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tables/table1.xml" ContentType="application/vnd.openxmlformats-officedocument.spreadsheetml.table+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28"/>
  <workbookPr hidePivotFieldList="1" defaultThemeVersion="166925"/>
  <mc:AlternateContent xmlns:mc="http://schemas.openxmlformats.org/markup-compatibility/2006">
    <mc:Choice Requires="x15">
      <x15ac:absPath xmlns:x15ac="http://schemas.microsoft.com/office/spreadsheetml/2010/11/ac" url="https://lwarbgovuk-my.sharepoint.com/personal/shelley_holmes_relondon_gov_uk/Documents/Desktop/"/>
    </mc:Choice>
  </mc:AlternateContent>
  <xr:revisionPtr revIDLastSave="0" documentId="8_{F6EE9251-D833-427F-8EB0-465A6A3A54CE}" xr6:coauthVersionLast="47" xr6:coauthVersionMax="47" xr10:uidLastSave="{00000000-0000-0000-0000-000000000000}"/>
  <bookViews>
    <workbookView xWindow="-120" yWindow="-120" windowWidth="51840" windowHeight="21120" tabRatio="652" xr2:uid="{4DC98322-B4EA-644B-B28A-D7923A5E8BE0}"/>
  </bookViews>
  <sheets>
    <sheet name="Home page" sheetId="20" r:id="rId1"/>
    <sheet name="Stats dashboard" sheetId="10" r:id="rId2"/>
    <sheet name="Selection criteria" sheetId="5" r:id="rId3"/>
    <sheet name="Results" sheetId="13" r:id="rId4"/>
    <sheet name="London map" sheetId="19" r:id="rId5"/>
    <sheet name="Hidden - Final data" sheetId="15" state="hidden" r:id="rId6"/>
    <sheet name="Hidden - Final list" sheetId="16" state="hidden" r:id="rId7"/>
    <sheet name="Formulas" sheetId="18" state="hidden" r:id="rId8"/>
  </sheets>
  <definedNames>
    <definedName name="_xlnm._FilterDatabase" localSheetId="5" hidden="1">'Hidden - Final data'!$C$1:$P$1034</definedName>
    <definedName name="_xlnm._FilterDatabase" localSheetId="3" hidden="1">Results!$C$6:$M$1004</definedName>
    <definedName name="_xlnm._FilterDatabase" localSheetId="1" hidden="1">'Stats dashboard'!$B$5:$BJ$18</definedName>
    <definedName name="_Hlk106097027" localSheetId="5">'Hidden - Final data'!$L$60</definedName>
    <definedName name="_Hlk106620274" localSheetId="5">'Hidden - Final data'!$L$35</definedName>
    <definedName name="_Hlk106717093" localSheetId="1">'Stats dashboard'!#REF!</definedName>
    <definedName name="_Hlk110328328" localSheetId="5">'Hidden - Final data'!$I$103</definedName>
    <definedName name="_Hlk111632232" localSheetId="5">'Hidden - Final data'!$I$110</definedName>
    <definedName name="_Hlk111632254" localSheetId="5">'Hidden - Final data'!#REF!</definedName>
    <definedName name="_Hlk113963847" localSheetId="5">'Hidden - Final data'!$I$511</definedName>
    <definedName name="_Hlk114133030" localSheetId="1">'Stats dashboard'!#REF!</definedName>
    <definedName name="_Hlk117002171" localSheetId="5">'Hidden - Final data'!$K$767</definedName>
    <definedName name="_Hlk117083708" localSheetId="5">'Hidden - Final data'!$I$753</definedName>
    <definedName name="_Hlk121394258" localSheetId="5">'Hidden - Final data'!#REF!</definedName>
    <definedName name="_Hlk121394431" localSheetId="5">'Hidden - Final data'!#REF!</definedName>
    <definedName name="_Hlk121397258" localSheetId="5">'Hidden - Final data'!#REF!</definedName>
    <definedName name="_Hlk121397333" localSheetId="5">'Hidden - Final data'!#REF!</definedName>
    <definedName name="_Hlk127788111" localSheetId="5">'Hidden - Final data'!$L$38</definedName>
    <definedName name="_Hlk129356437" localSheetId="1">'Stats dashboard'!#REF!</definedName>
    <definedName name="_Hlk133519118" localSheetId="5">'Hidden - Final data'!$I$560</definedName>
    <definedName name="_Hlk133519264" localSheetId="5">'Hidden - Final data'!#REF!</definedName>
    <definedName name="_Hlk134092724" localSheetId="5">'Hidden - Final data'!$L$467</definedName>
    <definedName name="_Int_0b3A0WjV" localSheetId="5">'Hidden - Final data'!$M$82</definedName>
    <definedName name="_Int_1HFMUBrf" localSheetId="5">'Hidden - Final data'!$L$82</definedName>
    <definedName name="_Int_2vA4bl6c" localSheetId="1">'Stats dashboard'!#REF!</definedName>
    <definedName name="_Int_9QbKl7uq" localSheetId="1">'Stats dashboard'!#REF!</definedName>
    <definedName name="_Int_at4vN9A8" localSheetId="5">'Hidden - Final data'!$L$89</definedName>
    <definedName name="_Int_DXfAoqH1" localSheetId="5">'Hidden - Final data'!$L$91</definedName>
    <definedName name="_Int_EetrEJQB" localSheetId="1">'Stats dashboard'!#REF!</definedName>
    <definedName name="_Int_ej7EO8Qe" localSheetId="1">'Stats dashboard'!#REF!</definedName>
    <definedName name="_Int_Ep6eWd72" localSheetId="5">'Hidden - Final data'!$L$75</definedName>
    <definedName name="_Int_EW9qpg9Q" localSheetId="5">'Hidden - Final data'!$L$83</definedName>
    <definedName name="_Int_fNhjPgmT" localSheetId="5">'Hidden - Final data'!$L$85</definedName>
    <definedName name="_Int_H3MOnfgs" localSheetId="1">'Stats dashboard'!#REF!</definedName>
    <definedName name="_Int_hhI5hsCT" localSheetId="5">'Hidden - Final data'!$L$87</definedName>
    <definedName name="_Int_jBqbCKtM" localSheetId="1">'Stats dashboard'!#REF!</definedName>
    <definedName name="_Int_kcCiOYsH" localSheetId="5">'Hidden - Final data'!$L$93</definedName>
    <definedName name="_Int_M5v3O0Zl" localSheetId="5">'Hidden - Final data'!$L$72</definedName>
    <definedName name="_Int_NMn3b2Hd" localSheetId="5">'Hidden - Final data'!$M$329</definedName>
    <definedName name="_Int_OikzbKkF" localSheetId="1">'Stats dashboard'!#REF!</definedName>
    <definedName name="_Int_oMzrjWQ7" localSheetId="1">'Stats dashboard'!#REF!</definedName>
    <definedName name="_Int_vLYvGYVd" localSheetId="1">'Stats dashboard'!#REF!</definedName>
    <definedName name="_Int_VyhYPuN6" localSheetId="1">'Stats dashboard'!#REF!</definedName>
    <definedName name="_Int_WJldCj9r" localSheetId="1">'Stats dashboard'!#REF!</definedName>
    <definedName name="_Int_x1UVQUgI" localSheetId="5">'Hidden - Final data'!$L$90</definedName>
    <definedName name="_Int_xpm3S1OG" localSheetId="1">'Stats dashboard'!#REF!</definedName>
    <definedName name="Flats_recycling_package" localSheetId="5">'Hidden - Final data'!$L$570</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2" i="13" l="1" a="1"/>
  <c r="G2" i="13" s="1"/>
  <c r="B7" i="13" a="1"/>
  <c r="B7" i="13" s="1"/>
  <c r="G4" i="13" s="1"/>
  <c r="G3" i="13" l="1"/>
  <c r="C3" i="13"/>
  <c r="F10" i="5"/>
  <c r="F11" i="5"/>
  <c r="F8" i="5"/>
  <c r="F9" i="5"/>
</calcChain>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<sst xmlns="http://schemas.openxmlformats.org/spreadsheetml/2006/main" count="19206" uniqueCount="6961">
  <si>
    <t>Home Page</t>
  </si>
  <si>
    <t>Reduction and Recycling Plans 2023 - 2026</t>
  </si>
  <si>
    <t>Use this index to search the Reduction and Recycling Plans published by London boroughs for 2023 - 2026 
(extended by one year). You can also view each boroughs RRP on the London Datastore.</t>
  </si>
  <si>
    <t>Please download this workbook as some functionality may be lost if viewing using Excel Online</t>
  </si>
  <si>
    <t>Metrics summary</t>
  </si>
  <si>
    <t>Note performace indicators for April 2026 are available on individual RRPs on the datastore</t>
  </si>
  <si>
    <t xml:space="preserve">Barking &amp; Dagenham </t>
  </si>
  <si>
    <t>Barnet</t>
  </si>
  <si>
    <t>Bexley</t>
  </si>
  <si>
    <t>Brent</t>
  </si>
  <si>
    <t>Bromley</t>
  </si>
  <si>
    <t>Camden</t>
  </si>
  <si>
    <t>City of London</t>
  </si>
  <si>
    <t>Croydon</t>
  </si>
  <si>
    <t>Ealing</t>
  </si>
  <si>
    <t>Enfield</t>
  </si>
  <si>
    <t>Greenwich</t>
  </si>
  <si>
    <t>Hackney</t>
  </si>
  <si>
    <t>Hammersmith and Fulham</t>
  </si>
  <si>
    <t>Haringey</t>
  </si>
  <si>
    <t>Harrow</t>
  </si>
  <si>
    <t>Havering</t>
  </si>
  <si>
    <t>Hillingdon</t>
  </si>
  <si>
    <t>Hounslow</t>
  </si>
  <si>
    <t>Islington</t>
  </si>
  <si>
    <t>Kensington &amp; Chelsea</t>
  </si>
  <si>
    <t>Kingston upon Thames</t>
  </si>
  <si>
    <t>Lambeth</t>
  </si>
  <si>
    <t>Lewisham</t>
  </si>
  <si>
    <t>Merton</t>
  </si>
  <si>
    <t>Newham</t>
  </si>
  <si>
    <t>Redbridge</t>
  </si>
  <si>
    <t>Richmond</t>
  </si>
  <si>
    <t>Sutton</t>
  </si>
  <si>
    <t>Southwark</t>
  </si>
  <si>
    <t>Tower Hamlets</t>
  </si>
  <si>
    <t>Wandsworth</t>
  </si>
  <si>
    <t>Waltham Forest</t>
  </si>
  <si>
    <t>Westminster</t>
  </si>
  <si>
    <t>Baseline Performance (2019/20)</t>
  </si>
  <si>
    <t>Performance Target 2024/25</t>
  </si>
  <si>
    <t>Baseline Performance (2021/22)</t>
  </si>
  <si>
    <t xml:space="preserve">Total annual household waste per head (Kg) </t>
  </si>
  <si>
    <t>240.68 (note 259.53 2021/22 figure)</t>
  </si>
  <si>
    <t>Total annual  residual waste collected per household (Kg)</t>
  </si>
  <si>
    <t>&lt;375</t>
  </si>
  <si>
    <t>Total annual household avoidable (edible) food waste (Kg)</t>
  </si>
  <si>
    <t>tbc</t>
  </si>
  <si>
    <t xml:space="preserve">Annual household waste recycling rate (% by weight) </t>
  </si>
  <si>
    <t>26.1%(without boroughwide food waste) 31.1% (with boroughwide food waste)</t>
  </si>
  <si>
    <t>Annual LACW recycling rate (% by weight)</t>
  </si>
  <si>
    <t>23.7% (without additional food waste) 27.7% (with boroughwide food waste)</t>
  </si>
  <si>
    <r>
      <t xml:space="preserve">% of kerbside properties (all households on a kerbside collection) collecting six main dry materials (glass, cans, paper, card, plastic bottles and mixed rigid plastics (pots, tubs and trays) </t>
    </r>
    <r>
      <rPr>
        <b/>
        <u/>
        <sz val="14"/>
        <color rgb="FF000000"/>
        <rFont val="Trebuchet MS"/>
        <family val="2"/>
      </rPr>
      <t>and separate food waste</t>
    </r>
  </si>
  <si>
    <t>Rolled out to all wheeled bin properties 100% in 19/20 Kerbside Sack properties 0%</t>
  </si>
  <si>
    <t>100% Wheeled Bin 
100% kerbside sack properties</t>
  </si>
  <si>
    <t>0*  (*Intention to reach 100% receiving a food waste collection in line with government legislation / timelines).</t>
  </si>
  <si>
    <t>48% (opted in)</t>
  </si>
  <si>
    <t>55% (opted in)</t>
  </si>
  <si>
    <r>
      <t xml:space="preserve">0% </t>
    </r>
    <r>
      <rPr>
        <i/>
        <sz val="14"/>
        <color rgb="FF000000"/>
        <rFont val="Trebuchet MS"/>
        <family val="2"/>
      </rPr>
      <t>(Redbridge anticipate this will be 100% following introduction of the FW service in line with LBR 14)</t>
    </r>
  </si>
  <si>
    <t>0% (the 0% is due to food waste being co-collected with garden waste. 100% of kerbside properties are served with dry recycling of six main materials and mixed food and garden waste)</t>
  </si>
  <si>
    <t xml:space="preserve">100%* </t>
  </si>
  <si>
    <t>100% collection of mixed food and garden waste
8.5% separate collection of food waste</t>
  </si>
  <si>
    <t xml:space="preserve">% of kerbside properties (all households on a kerbside collection) collecting six main dry materials (glass, cans, paper, card, plastic bottles and mixed rigid plastics (pots, tubs and trays) </t>
  </si>
  <si>
    <t>N/A</t>
  </si>
  <si>
    <t>100% wheeled bins
Opt In kerbside Sack Recycling</t>
  </si>
  <si>
    <t>100% wheeled bins
100% Kerbside sack recycling</t>
  </si>
  <si>
    <r>
      <t xml:space="preserve">% of flats (communal collections and flats within commercial buildings, excluding flats above shops) collecting six main dry materials </t>
    </r>
    <r>
      <rPr>
        <b/>
        <u/>
        <sz val="14"/>
        <color rgb="FF000000"/>
        <rFont val="Trebuchet MS"/>
        <family val="2"/>
      </rPr>
      <t>and separate food waste</t>
    </r>
  </si>
  <si>
    <t>5 (note 25% at end of 2022)</t>
  </si>
  <si>
    <t>25% Enfield Housing properties</t>
  </si>
  <si>
    <t>88% [reached c. 90% by 2022/23]</t>
  </si>
  <si>
    <t>0* (*Intention to reach 100% receiving a food waste collection in line with government legislation / timelines).</t>
  </si>
  <si>
    <t>15% ((* target for 100% coverage in line with possible national government requirements, funding and timelines, if this falls within 2023 to 2025 RRP period)</t>
  </si>
  <si>
    <t>% of flats (communal collections and flats within commercial buildings, excluding flats above shops) collecting six main dry materials (glass, cans, paper, card, plastic bottles and mixed rigid plastics (pots, tubs and trays).</t>
  </si>
  <si>
    <t>100% [reached 100% by 2022/23 - if no communal collection available, then kerbside sack service provided]</t>
  </si>
  <si>
    <t>n/a</t>
  </si>
  <si>
    <r>
      <t xml:space="preserve">% of flats above shops (FAS) collecting six main dry materials (glass, cans, paper, card, plastic bottles and mixed rigid plastics (pots, tubs and trays)) </t>
    </r>
    <r>
      <rPr>
        <b/>
        <u/>
        <sz val="14"/>
        <color rgb="FF000000"/>
        <rFont val="Trebuchet MS"/>
        <family val="2"/>
      </rPr>
      <t>and separate food waste collection</t>
    </r>
  </si>
  <si>
    <t>TBC</t>
  </si>
  <si>
    <t>&lt;5% FAS sack properties
&lt;5% FAS communal bins</t>
  </si>
  <si>
    <t>20% [but c. 90% have access to an estates food waste bin that they can walk to within 5 minutes]</t>
  </si>
  <si>
    <t>% of flats above shops (FAS) collecting six main dry materials (glass, cans, paper, card, plastic bottles and mixed rigid plastics (pots, tubs and trays)).</t>
  </si>
  <si>
    <t>Unknown</t>
  </si>
  <si>
    <t>&lt;5% FAS sack properties &lt;5% FAS communal bins</t>
  </si>
  <si>
    <t>2% ((* target for 100% coverage in line with possible national government requirements, funding and timelines, if this falls within 2023 to 2025 RRP period)</t>
  </si>
  <si>
    <t>Proportion (%) of waste fleet heavy vehicles that are ULEZ compliant</t>
  </si>
  <si>
    <t xml:space="preserve">Electric fleet to be introduced 2023 </t>
  </si>
  <si>
    <t xml:space="preserve">Performance of LACW activities against the Mayor's EPS (tonnes of CO2eq per tonne of waste managed). </t>
  </si>
  <si>
    <t xml:space="preserve">missing </t>
  </si>
  <si>
    <t>missing</t>
  </si>
  <si>
    <t xml:space="preserve">Use the dropdown filters to select your chosen category/ies, then click "show results". </t>
  </si>
  <si>
    <t xml:space="preserve"> 'Show All' will show all items associated with that category. </t>
  </si>
  <si>
    <t>Borough</t>
  </si>
  <si>
    <t>Show All</t>
  </si>
  <si>
    <t xml:space="preserve">Audience the action is aimed at </t>
  </si>
  <si>
    <t>Material the action is aimed at</t>
  </si>
  <si>
    <t>Plastic - flexibles or film</t>
  </si>
  <si>
    <t>Activity type</t>
  </si>
  <si>
    <t>Communications - general</t>
  </si>
  <si>
    <t>Actions by waste disposal authority</t>
  </si>
  <si>
    <t>waste reduction - general</t>
  </si>
  <si>
    <t>Seeking partners / partnered</t>
  </si>
  <si>
    <t xml:space="preserve">  Your criteria:</t>
  </si>
  <si>
    <t xml:space="preserve">  Boroughs matching 
  your criteria:</t>
  </si>
  <si>
    <t xml:space="preserve">  Number of RRP actions:</t>
  </si>
  <si>
    <t>Looking to partner?</t>
  </si>
  <si>
    <t>Audience</t>
  </si>
  <si>
    <t>Material</t>
  </si>
  <si>
    <t>Activity category</t>
  </si>
  <si>
    <t>Waste Disposal Authority</t>
  </si>
  <si>
    <t>RRP reference</t>
  </si>
  <si>
    <t>Action title</t>
  </si>
  <si>
    <t>Action Description</t>
  </si>
  <si>
    <t>RRP Update 2025</t>
  </si>
  <si>
    <t>RRP impact update 2025</t>
  </si>
  <si>
    <t>Map of London boroughs - by disposal authority</t>
  </si>
  <si>
    <t>Map key</t>
  </si>
  <si>
    <t>North London Waste Authority</t>
  </si>
  <si>
    <t>East London Waste Authority</t>
  </si>
  <si>
    <t>South London Waste Partnership</t>
  </si>
  <si>
    <t>West London Waste Authority</t>
  </si>
  <si>
    <t>Western Riverside Waste Authority</t>
  </si>
  <si>
    <t>Unitary boroughs</t>
  </si>
  <si>
    <t>Looking to partner or are partnered to deliver this action? [explicitly said]</t>
  </si>
  <si>
    <t>Audience NEW</t>
  </si>
  <si>
    <t>Material new</t>
  </si>
  <si>
    <t>Project category new</t>
  </si>
  <si>
    <t>Geographic location</t>
  </si>
  <si>
    <t>Year to implement by</t>
  </si>
  <si>
    <t>Theme e.g.Waste Reduction Maximising Recycling Reducing Environmental ImpactMaximising local waste sites Other materials</t>
  </si>
  <si>
    <t>Expected Impact/target</t>
  </si>
  <si>
    <t>Timescale for action</t>
  </si>
  <si>
    <t>WCA/WDA</t>
  </si>
  <si>
    <t>Direct or Indirect actions</t>
  </si>
  <si>
    <t>On Track? Update 2024</t>
  </si>
  <si>
    <t>RRP Update 2024</t>
  </si>
  <si>
    <t>On Track? Update 2025</t>
  </si>
  <si>
    <t>Not specified</t>
  </si>
  <si>
    <t>All property types</t>
  </si>
  <si>
    <t>All materials</t>
  </si>
  <si>
    <t>Communications - increase recycling</t>
  </si>
  <si>
    <t>Barking and Dagenham</t>
  </si>
  <si>
    <t>No specific</t>
  </si>
  <si>
    <t>LBBD - 1</t>
  </si>
  <si>
    <t>Waste Reduction</t>
  </si>
  <si>
    <t>Waste and Recycling communication and education campaign</t>
  </si>
  <si>
    <t xml:space="preserve">Intensify communication and education campaigns to raise awareness on environmental impacts of waste and to encourage greater levels of household waste reduction and increased material reuse and recycling. This will further inform residents and reinforce the recent service change that has seen LBBD meet the Mayors minimum level of service for recyclable materials. Increase use of council’s communication channels (social media and electronic newsletter) to promote council’s waste minimisation programmes, increase waste awareness and encourage increased recycling. LBBD is developing comms and engagement plan with the underpinning message on managing waste and wider impact on climate change and community involvement. </t>
  </si>
  <si>
    <t>Diversion of recyclable materials from the household residual waste stream. As the listed waste reduction actions are implemented and/or sustained, it is expected that the waste generated per household will decline following launch of expanded recycling service in April 2021. This is despite increase in number of new developments (households) in the borough.This plan will target key national and international environmental events and develop key messaging around the relevant themes.</t>
  </si>
  <si>
    <t>Ongoing Throughout the year</t>
  </si>
  <si>
    <t>WCA</t>
  </si>
  <si>
    <t>Indirect</t>
  </si>
  <si>
    <t>On track</t>
  </si>
  <si>
    <t>•	The Waste Minimisation Team delivered a total of 63 events in 2023-24 including roadshows, workshops with community groups, schools, recycling assemblies etc. and engaged with around 5,500 residents.
•	Boroughwide mailout highlighting LBBD recycling services and encouraging residents to segregate their waste and recycle correctly. Information on current improved recycling rate and waste produced per household were shared with residents to further motivate them.
•	Public Realm communications and engagement plan was developed and signed-off at member level. As part of this plan, a great list of activities and engagement were pulled together during the Great Big Green Week for residents to get involved. However, implementation of some projects and activities within the plan is no longer possible due to budgetary constraint.</t>
  </si>
  <si>
    <t xml:space="preserve">On track
</t>
  </si>
  <si>
    <t>·  Delivered 77 events in 2024-25, including roadshows, recycling assemblies, workshops with community groups and schools, engaging with approximately 8,200 residents.
Boroughwide mailout highlighting LBBD recycling services and encouraging residents to segregate their waste and recycle correctly. Information on current improved recycling rate and waste produced per household were shared with residents to further motivate them.
Public Realm communications and engagement plan was developed and approved at member level. As part of this plan, a strong programme of activities was organised for Great Big Green Week to encourage resident participation. However, financial constraints limited the implementation of some projects and activities.
First edition of Waste Minimisation Newsletter was published.
Waste and Recycling communication and education campaigns are planned for 2025-26.</t>
  </si>
  <si>
    <t>·  Recycling rate increased to 30.7% in 2024/25 from 30.5% in 2021/22.
Waste per household per year reduced from 772.36 Kg in 2021/22 to 711.91 Kg in 2024/25. However, it is higher than 683.18 Kg in 2022/23.
The quality of recycling has improved due to the consistent messaging and resident engagement.
We leveraged on 7 national and 5 international environmental awareness events to promote our waste minimisation agenda.
The Waste Minimisation newsletter reached out to 1675 subscribers.</t>
  </si>
  <si>
    <t>Seeking partners</t>
  </si>
  <si>
    <t>Community groups, Schools or Hospitals</t>
  </si>
  <si>
    <t>Direct community engagement, Waste prevention, reuse or repair</t>
  </si>
  <si>
    <t>LBBD - 2</t>
  </si>
  <si>
    <t>School and Community engagement</t>
  </si>
  <si>
    <t>Work with schools and community groups from across the borough to promote waste minimisation activities and projects with core message around waste reduction, Promote Eco-Schools to raise waste awareness among pupils and to encourage schools to reduce their waste and increase recycling. Support environmental initiatives by school environmental groups e.g. Eco Councils.</t>
  </si>
  <si>
    <t>Increased waste awareness resulting in waste reduction and increased recycling and associated environmental impact benefits. We will continue to sustain/increase the number of school and community engagements with minimum of 36 events over the next 3 years. These events will drive the waste prevention and recycling message with focus on correct recycling practices that will see diversion of recyclable materials away from the residual waste stream,The Eco-school scheme will raise environmental awareness and help reduce the environmental impact of schools and students. Work on minimum 1 school environmental projects per quarter.</t>
  </si>
  <si>
    <t xml:space="preserve">Ongoing – minimum 3 events per quarter
Sept 2023 - ongoing  </t>
  </si>
  <si>
    <t>•	We received positive feedback from many schools that we engaged with.
•	Waste minimisation education received during a school workshop was shared on their websites and social media handle.
•	During school engagement events, 7 parents signed up for free reusable nappies trail pack &amp; 3 signed up for free composters.
•	Community composting was set-up at 5 schools - Henry Green School, Grafton Primary School, Barking Riverside Primary School and Eastbury Community School to help manage their organic waste and reduce residual waste tonnages.
•	Supporting schools through their Eco school journey has helped raise and helped them reduce their environmental impact.</t>
  </si>
  <si>
    <t xml:space="preserve">On track
</t>
  </si>
  <si>
    <t xml:space="preserve">Delivered 32 events across 16 schools, including workshops, recycling assemblies, and roadshows for students and parents, engaging a total of 1,647 participants.
Supported 2 schools in setting up in-situ composting facilities by providing free composters and delivering training sessions.
Assisted 3 schools—Henry Green Primary School, Barking Abbey Secondary School, and Grafton Primary School—in achieving Eco-Schools Green Flag Awards.
Established community composting at 5 schools: Henry Green Primary, Grafton Primary, Barking Riverside Primary, and Eastbury Community School, helping them manage organic waste and reduce residual waste tonnages.
Further school and community engagement activities are planned for 2025–26.
</t>
  </si>
  <si>
    <t>·  Received positive feedback from several schools, with many requesting more meaningful engagement events in the future.
One school shared the Waste Minimisation workshop content on their website and social media, helping to amplify the message.
Community composting was established at 2 schools to support organic waste management and reduce residual waste tonnages.
Supporting schools through their Eco school journey has helped raise environmental awareness and contributed to reducing their environmental impact.</t>
  </si>
  <si>
    <t>Kerbside properties</t>
  </si>
  <si>
    <t>Rubbish</t>
  </si>
  <si>
    <t>Changing service models</t>
  </si>
  <si>
    <t>LBBD - 3</t>
  </si>
  <si>
    <t>Restriction on the volume of residual wheelie bin provided to households</t>
  </si>
  <si>
    <t xml:space="preserve">Engage with residents on the reasons for restriction of residual wheelie bin capacity to 140L and limit on one bin provision per household. </t>
  </si>
  <si>
    <t>Reduction in waste produced per household as residents will learn to maximise their bin space by minimising their waste and recycling more.</t>
  </si>
  <si>
    <t>Ongoing</t>
  </si>
  <si>
    <t>Direct</t>
  </si>
  <si>
    <t xml:space="preserve">•	There have been 6,500 engagements with residents since the introduction of restricted bin size (140L) and one bin policy providing waste minimisation education and encouraging residents to recycle more and practice composting to reduce the amount of residual waste and to maximise their bin space. </t>
  </si>
  <si>
    <t xml:space="preserve">Since the introduction of the restricted bin size (140L) and one-bin policy, there have been 6,500 resident engagements, focused on waste minimisation education, promoting recycling, and encouraging composting to reduce residual waste and maximise bin space.
In 2024/25, this increased to 8,350 engagements, continuing efforts to educate residents on sustainable waste practices under the same policy.
The restriction on residual wheelie bin volume will remain in place for 2025–26, supporting ongoing waste reduction and recycling initiatives.
</t>
  </si>
  <si>
    <t>·  The number of residents requesting larger bins has declined, as these are no longer offered. Residents are increasingly able to manage their waste within the standard residual bin capacity, demonstrating improved waste minimisation practices.
Waste per household per year has reduced from 772.36 Kg in 2021/22 to 711.91 Kg in 2024/25. However, it is higher than previous year which was 683.18 Kg in 2022/23.</t>
  </si>
  <si>
    <t>LBBD - 4</t>
  </si>
  <si>
    <t>Charge for providing residual wheelie bin</t>
  </si>
  <si>
    <t>Charge for new and replacement residual wheelie bins.</t>
  </si>
  <si>
    <t>Discourage the appetite for more residual bin capacity and encourage accountability for bin ownership.</t>
  </si>
  <si>
    <t>June 2022 - ongoing</t>
  </si>
  <si>
    <t>•	The charge for 140L residual wheelie bin (£25) has been reflected on the council’s annual fees and charges.</t>
  </si>
  <si>
    <t>·  The charge for residual wheelie bin has been reflected on the council’s annual fees and charges.</t>
  </si>
  <si>
    <r>
      <t xml:space="preserve">·  </t>
    </r>
    <r>
      <rPr>
        <sz val="12"/>
        <color rgb="FF000000"/>
        <rFont val="Trebuchet MS"/>
        <family val="2"/>
      </rPr>
      <t>The number of requests for new and replacement bins has declined from 1236 requests in 2022/23 to 1082 refuse bins request in 2023/24 and further declined to 776 requests in 2024/25. As the bins are now chargeable, this has encouraged a sense of accountability and ownership.</t>
    </r>
  </si>
  <si>
    <t>Changing service models, Planning, policy or strategy development</t>
  </si>
  <si>
    <t>LBBD - 5</t>
  </si>
  <si>
    <t>Handling excessive residual household waste</t>
  </si>
  <si>
    <t xml:space="preserve">
Implement the household waste and recycling guidance to provide impetus for enforcement action on extra black bag waste presentation by residents. There is provision for residents to dispose of their excess residual waste and restricted household waste at Frizlands Lane Reuse and Recycling Centre (RRC).</t>
  </si>
  <si>
    <t>Reduce amount of residual waste, Discourage fly tipping</t>
  </si>
  <si>
    <t>April 2022 - ongoing</t>
  </si>
  <si>
    <t>•	Residents are encouraged to present their waste correctly in line with council policy and to avoid presenting side waste. 
•	Residents are signposted to the chargeable bulky waste collection service or to use the Recycling and Reuse Centres (RRC) for free.
•	Enforcement action is not currently carried out for presenting side waste except for cases of fly tipping, but residents’ engagement is carried out for persistent side waste presentation and when complaints are received.</t>
  </si>
  <si>
    <t>·  Residents continue to be encouraged to present their waste correctly in line with council policy, with a focus on avoiding the presentation of side waste.
Residents are regularly signposted to appropriate disposal options, including the chargeable bulky waste collection service and the Recycling and Reuse Centres (RRC), which are free to use.
While enforcement action is not currently taken for side waste presentation (except in cases of fly-tipping), the team carries out targeted engagement with residents who persistently present side waste or when complaints are received.</t>
  </si>
  <si>
    <t xml:space="preserve">The waste produced per household has declined from 772.36 Kg in 2021/22 to 711.91 Kg in 2024/25. However, it is higher than previous year which was 683.18 Kg in 2022/23. 
</t>
  </si>
  <si>
    <t>All property types, Schools or Hospitals, Community groups</t>
  </si>
  <si>
    <t>Garden waste, Food waste</t>
  </si>
  <si>
    <t>Waste prevention, reuse or repair, Direct community engagement</t>
  </si>
  <si>
    <t>LBBD - 6</t>
  </si>
  <si>
    <t>Support for composting initiatives</t>
  </si>
  <si>
    <t xml:space="preserve">
Promote composting at home and community levels. Deliver composting workshops to educate residents on composting practices. , Provide free compost bins as an incentive to residents, schools or community groups who are passionate to undertake long term composting.</t>
  </si>
  <si>
    <t>Divert residual waste from household residual waste stream. A minimum of 6 composting workshops will be delivered per annum.</t>
  </si>
  <si>
    <t>April 2023 - ongoing</t>
  </si>
  <si>
    <t>•	600 residents were encouraged to try composting and were provided with information and resources on best composting practices.
•	Supported 5 schools to set-up their own composting facility by offering them free composters and providing training sessions
•	Virtual composting training was provided through the ELWA waste prevention program, attended by over 220 residents of East London.
•	8 composting workshops delivered in the 2023/24 and a further 5 composting workshops delivered so far in 2024/25.
•	Composting set-up enabled at 5 schools - Henry Green School, Grafton Primary School, Barking Riverside Primary School and Eastbury Community School
•	Supported in setting-up two community composting facilities</t>
  </si>
  <si>
    <t>·  In 2024/25, 8350 residents were encouraged to try composting and were provided with information and resources on best composting practices. In 2024/25, a total of 8,350 residents were encouraged to adopt composting practices and were provided with information and resources on best composting practices.
Two schools were supported in setting up their own composting facilities, receiving free composters and training sessions to help manage organic waste.
Virtual composting training was delivered through the ELWA Waste Prevention Programme, attended by 119 East London residents, compared to 220 attendees in 2023/24.
A total of 7 composting workshops were delivered in 2024/25 to further promote composting across the community.
Continued support for composting initiatives is planned for 2025/26, building on the progress made.</t>
  </si>
  <si>
    <t xml:space="preserve">The 9 new home composting sign-ups and 2 school composting setups is estimated to divert 1,650 kg of waste from domestic waste bins annually.
7 composting workshops delivered in 2024/25 attended by 425 participants help to promote composting and share best practices.
Feedback from residents who signed-up for the composters were that it helped in keeping a lot of waste out of refuse bins, helped to manage food waste, and avoided trips to the RRC or paying for the Green Garden Waste subscription service. 
</t>
  </si>
  <si>
    <t>Garden waste</t>
  </si>
  <si>
    <t>Waste prevention, reuse or repair</t>
  </si>
  <si>
    <t>LBBD – 7</t>
  </si>
  <si>
    <t>Green garden waste collection service</t>
  </si>
  <si>
    <t xml:space="preserve">Promote green garden waste collection service through local newspaper, council newsletters, social media outlets and door knocking exercise. This service is currently a non-statutory service paid for by residents who wish to use the service. </t>
  </si>
  <si>
    <t>Garden waste is diverted for composting which otherwise could have ended in the residual waste stream and potentially becoming a source of green-house gas emission. Target number of subscription to the service is 7500 residents per collection season.</t>
  </si>
  <si>
    <t>March – December yearly</t>
  </si>
  <si>
    <t>•	Targeted door knocking at 624 properties to promote garden waste service in areas with low subscription rate. 
•	Promoted green garden waste service at all Waste Minimisation engagement events and activities.
•	Service advertised in Barking &amp; Dagenham Post (local newspaper), One Borough Newsletter, leaflet, digital screens, social media handles, on railing banners and on side of bin collection truck.</t>
  </si>
  <si>
    <t xml:space="preserve">On track
</t>
  </si>
  <si>
    <t>·  Conducted targeted door knocking at 624 properties in areas with low subscription rate to promote garden waste service. 
Actively promoted green garden waste service at all Waste Minimisation engagement events and activities, ensuring consistent messaging across community interactions.
The service was widely advertised in Barking &amp; Dagenham Post (local newspaper), One Borough Newsletter, leaflet, digital screens, social media handles, on railing banners and on side of bin collection truck.</t>
  </si>
  <si>
    <t>·  A total of 6,805 households subscribed to the green garden waste collection service in 2024-25. And for 2025-26 6523 residents have subscribed to the service so far.</t>
  </si>
  <si>
    <t>Purpose built flats, Developers or Managing Agents</t>
  </si>
  <si>
    <t>Dry recycling</t>
  </si>
  <si>
    <t>Expanding existing services</t>
  </si>
  <si>
    <t>LBBD – 8</t>
  </si>
  <si>
    <t>Waste services property survey, Best recycling practices in flats</t>
  </si>
  <si>
    <t>1) To capture accurate data on bin assets, number of flats, state and usage of bins at properties across the borough, a property survey is being carried out across the borough 
2) To work with residents and managing agents/estate managers to enable waste reduction and correct recycling practices especially around recycling contamination. LBBD will work with managing agents and residents through organising roadshows, door knocking, having managing agent to include LBBD’s household waste and recycling guide as part of information pack handed to new residents and putting up recycling posters on noticeboards within block of flats.</t>
  </si>
  <si>
    <t>Data acquired will be used for planning waste services and working with managing agents and landlords to provide adequate waste facilities, residents’ education and engagement to help reduce waste and increase recycling. Reduced recycling contamination in flatted properties collections which reputationally have high recycling contamination and low recycling output. This will potentially increase recycling rate by 2%.</t>
  </si>
  <si>
    <t>Ongoing                June 2023</t>
  </si>
  <si>
    <t>Completed / part complete</t>
  </si>
  <si>
    <t xml:space="preserve">•	This has been completed as a part of data acquisition for the introduction of Bartec Waste Management System.
•	Waste facility audit was carried out at 50 flatted developments to enable managing agents make adequate preparation for managing waste in the development including recycling provision. 
•	Door knocking was carried out at 2,490 flatted developments to encourage best recycling practice and reduce contamination. Waste and recycling leaflets were issued to residents.
•	Consultation with managing agents to put up recycling posters on noticeboards and issuing recycling leaflets as part of new resident information pack has not commenced due to time constraint. </t>
  </si>
  <si>
    <t xml:space="preserve">On track
</t>
  </si>
  <si>
    <t xml:space="preserve">Completed waste services property survey as a part of data acquisition for the introduction of Bartec Waste Management System.
Waste facility audit was carried out at 50 flatted developments to enable managing agents make adequate preparation for managing waste in the development including recycling provision.  
Displayed recycling posters on noticeboards 1,150 blocks of council buildings, reinforcing best recycling practices among residents.
Delivered a letter drop to 920 flat holders at Gascoigne Estate, providing guidance on the correct use of the Underground Refuse System (URS).
Planned consultation with managing agents to display recycling posters on noticeboards and include recycling leaflets in new resident information packs has been delayed due to time constraints.
 </t>
  </si>
  <si>
    <t xml:space="preserve">Recycling rate has increased to 30.7% in 2024/25 from 30.5% in 2021/22.
Increased recycling participation in flatted developments. 
The quality of recycling has improved due to the consistent messaging and resident engagement.
Engagement with managing agents enable determining the adequate bin capacity provisions.
</t>
  </si>
  <si>
    <t>Food waste</t>
  </si>
  <si>
    <t>Introducing new services or materials</t>
  </si>
  <si>
    <t>LBBD – 9</t>
  </si>
  <si>
    <t>Provision of food waste service</t>
  </si>
  <si>
    <t xml:space="preserve">
Work on implementing proposal for food waste collection with the view of having a functioning service by the time food waste collection becomes a statutory service.  However, this will depend on ELWA agreeing food waste disposal route for boroughs and also LBBD confirming funding commitment. While we do not currently collect separate food waste, our waste minimisation programme encourages residents to adopt the philosophy of minimising food waste and finding ways to utilise left over food. LBBD’s food waste reduction/prevention initiatives include the Food Waste game and Let’s cook and save initiative. In principle, LBBD will now be implementing separate food waste collection prior to the end of the current PFI IWM contract and in line with new statutory requirements as soon as reasonably practicable, following the Government providing legislative clarity on the requirements and the funding available in support introduction of this new service.
</t>
  </si>
  <si>
    <t xml:space="preserve">Diversion of food waste from the residual waste stream. </t>
  </si>
  <si>
    <t>As soon as reasonably practicable with a March 2025 target.</t>
  </si>
  <si>
    <t>•	There has been initial modelling for food waste collection provision which is currently under review. Discussions on collection arrangement is still ongoing at the ELWA in respect of obligations within the IWMS contract.</t>
  </si>
  <si>
    <t xml:space="preserve">On track 
</t>
  </si>
  <si>
    <t>·  There has been initial modelling for food waste collection provision which is currently under review. Discussions on collection arrangement is still ongoing with ELWA in respect of obligations within the IWMS contract.
Food waste disposal arrangement through a third party has been agreed with East London Waste Authority. 
Food waste collection project plan developed (see LBBD-14 and section 4 for further details)
In 2024/25, 13 Food Waste Prevention workshops were delivered and one school trip to food waste processing unit organised with 340 participants attending.</t>
  </si>
  <si>
    <t xml:space="preserve">
</t>
  </si>
  <si>
    <t>Nappies or sanitary products</t>
  </si>
  <si>
    <t>LBBD – 10</t>
  </si>
  <si>
    <t>Real (Reusable) nappy scheme</t>
  </si>
  <si>
    <t xml:space="preserve">Continue to promote real (reusable) nappy launched in May 2021 as part of the ELWA waste prevention programme to point residents to reusable nappy option. </t>
  </si>
  <si>
    <t>Disposable nappies contribute to significant amount of waste produced by households with young children. Uptake of the free real nappy trial packs offered to residents has been encouraging and we will continue to promote this scheme. LBBD targets to engage and issue 100 free trial packs during this RRP period.</t>
  </si>
  <si>
    <t>•	156 free reusable nappy trial packs were issued to residents. This exceeds the target of 100 free trial packs set for this RRP period.
•	Reusable nappy specific promotions were conducted in Dagenham Registry Office and during waste minimisation events.</t>
  </si>
  <si>
    <t>·  On track</t>
  </si>
  <si>
    <t xml:space="preserve">In 2023/24, a total of 156 free reusable nappy trial packs were issued to residents, exceeding the target of 100 packs set for the RRP period.
In 2024/25, 15 reusable nappies were delivered to residents as part of continued support for sustainable parenting practices.
Promotional activities for reusable nappies were carried out at Dagenham Registry Office and during various Waste Minimisation engagement events.
The Reusable Nappy Scheme will continue in 2024/25, supporting waste reduction and offering alternatives to disposable nappies.
</t>
  </si>
  <si>
    <t xml:space="preserve">The 156 reusable nappies issued to residents diverts estimated 21,975 kg of disposable nappies from the waste stream and potentially saves 17,525.04 kgCO2eq. In 2024/25, 15 reusable nappy trial packs were offered to residents. By this, an estimated 7.752 kg of disposable nappies are diverted from waste stream and a potential 1685.10 kgCO2eq.
</t>
  </si>
  <si>
    <t>All property types, Community groups</t>
  </si>
  <si>
    <t>Textiles or electricals</t>
  </si>
  <si>
    <t>LBBD – 11</t>
  </si>
  <si>
    <t>Repair Café and other reuse events.</t>
  </si>
  <si>
    <t>Organise repair cafes in partnership with ELWA to encourage repair for e.g. electronic equipment and textile and to promote sustainable consumption and upskilling on simple household repair tasks, Organise “Give and Take” events to promote reuse</t>
  </si>
  <si>
    <t>Diversion of materials from the residual household stream. ELWA will organise 2 repair cafes in 2023/24 and LBBD will organise 4 give and take events during the RRP period.</t>
  </si>
  <si>
    <t>June 2023 - One event every 6 months for Give and Take events.</t>
  </si>
  <si>
    <t>•	On track 	•	2 repair cafes delivered in collaboration with ELWA.
•	4 Give and Take / Swap events organised with local community groups such as Dads Rock, Baby Bank HQ, Early years cocoon.</t>
  </si>
  <si>
    <t>·  In 2024/25, a total of 5 repair cafe and clothes swaps were delivered in collaboration with ELWA.
Delivered 4 Give and Take / Swap events organised with local community groups such as Tots N Tunes, Baby Bank HQ, Early years cocoon.
Skill Share events were organised to teach technical skills to children to perform simple electronics fixes.
Repair cafes and other reuse events will continue to be promoted in 2025-26.</t>
  </si>
  <si>
    <t>·  Promoted reuse initiatives and waste diversion.
The repair cafes and clothes swaps received 183 attendees, 115 items were repaired, 21 electricals were recycled, 193 kg of waste was prevented leading to 1558 kgCO2eq.
Encourage reuse culture amongst young people.</t>
  </si>
  <si>
    <t>Partnered</t>
  </si>
  <si>
    <t>Other materials</t>
  </si>
  <si>
    <t>LBBD – 12</t>
  </si>
  <si>
    <t>Library of Things</t>
  </si>
  <si>
    <t xml:space="preserve">
The Barking Library of Things was launched was launched in September 2022 to provide tools and equipment borrowing service to residents in the borough.</t>
  </si>
  <si>
    <t>Encourage tool and equipment reuse and electrical waste reduction</t>
  </si>
  <si>
    <t>•	Delivered 6 Library of Things promotion events and directly engaged with 500 residents.
•	Distributed 15,000 Library of Things leaflets through Frizlands RRC, Community Hubs and Waste Minimisation events. Leaflets were produced as part of ELWA intervention strategy to encourage use of the Library of Things scheme.
•	Offered 50% off first borrows from the Library of Things
•	Promoted Barking Library of Things through council newsletters and social media.</t>
  </si>
  <si>
    <t>·  Delivered 6 Library of Things promotion events and directly engaged with 500 residents.
Distributed 15,000 Library of Things leaflets through Frizlands RRC, Community Hubs and Waste Minimisation events. Leaflets were produced as part of ELWA intervention strategy to encourage use of the Library of Things scheme.
Offered 50% off first borrows from the Library of Things
Promoted Barking Library of Things through council newsletters and social media.</t>
  </si>
  <si>
    <t xml:space="preserve">Impact statement provided by Library of Things organisation indicated that over £70k has been saved by the 335 people who have used Barking Library of Things since its launch, which translates to 4 tonnes of electricals reused and 10 tonnes of CO2e saved.
</t>
  </si>
  <si>
    <t>LBBD – 13</t>
  </si>
  <si>
    <t>East London Waste Prevention Programme (ELWA)</t>
  </si>
  <si>
    <t xml:space="preserve">
The East London Waste Prevention Programme has been approved to continue from April 2023 to March 2025.  The programme includes a number of projects and initiatives across a range of waste streams, which will be delivered in collaboration between: ELWA; the four Constituent Councils; the IWMS contract Operator and its communications partner; and other stakeholders. The action plan for 2023-24 is available on the ELWA website.  An action plan for 2024-25 will be developed later in 2023. ELWA is contributing to the pan-London food campaign, both through funding on behalf of the four Constituent Councils as well as participation in both the steering group and project board for the campaign. 
</t>
  </si>
  <si>
    <t>Work is continuing on developing metrics and targets for the East London Waste Prevention Programme., Deliver circular economy benefits and waste prevention through projects and initiatives on bulky waste, textile and nappies, food waste, electronics, mixed organics and miscellaneous products and waste.</t>
  </si>
  <si>
    <t xml:space="preserve">By March 2025  </t>
  </si>
  <si>
    <t xml:space="preserve">•	The East London Waste Prevention Programme (WPP) has been approved to March 2025, and includes a range of projects and services focusing on key material streams.
•	ELWA is part-funding the regional Eat Like A Londoner campaign as part of the WPP, working with ReLondon and other London local authorities
•	The WPP is delivered in partnership with the four Constituent Councils (including Barking and Dagenham Council), working alongside community partners and third sector organisations. </t>
  </si>
  <si>
    <t xml:space="preserve">The East London Waste Prevention Programme (WPP) has been approved to March 2025 and includes a range of projects and services focusing on key material streams.
ELWA is part-funding the regional Eat Like A Londoner campaign as part of the WPP, working with ReLondon and other London local authorities
In 2024/25, 7 Food Waste Prevention workshops were supported by ELWA’s Waste Prevention Programme.
In 2024/25, 15 reusable nappy trial packs were offered to residents. 
In 2024/25 virtual composting training was provided through the ELWA waste prevention program.
7 School Uniform Banks
5 repair cafe and clothes swaps delivered in collaboration with ELWA in 2024/25
LBBD will continue supporting East London Waste Prevention Programme (ELWA) in 2024/25
</t>
  </si>
  <si>
    <t xml:space="preserve">Food Waste Workshops for the year 2024/25 had 152 participants compared to 30 in 2023/24.
In 2024/25, 15 reusable nappy trial packs were offered to residents. By this, an estimated 7.752 kg of disposable nappies are diverted from waste stream and a potential 1685.10 kgCO2eq.
In 2024/25 virtual composting training was provided through the ELWA waste prevention program, attended by over 119 residents of East London compared to 220 in 2023/24.
7 School Uniform Banks
The repair cafes and clothes swaps received 183 attendees, 115 items were repaired, 21 electricals were recycled, 193 kg of waste was prevented leading to 1558 kgCO2eq.
</t>
  </si>
  <si>
    <t>Introducing new services or materials, Planning, policy or strategy development</t>
  </si>
  <si>
    <t>LBBD – 14</t>
  </si>
  <si>
    <t>Maximising Recycling</t>
  </si>
  <si>
    <t>Preparing for introduction of separate food waste collections</t>
  </si>
  <si>
    <t xml:space="preserve">
The establishment of separate food waste collections across East London is a commitment within the Joint Strategy for East London’s Resources and Waste. These collections are also a new legal requirement arising from the Environment Act 2021.  The implementation of this requirement is subject to further regulations and guidance from the Government, the publishing of which has been delayed until at least May 2023. It is anticipated that the requirement will come into effect from March 2025, although there are now significant concerns across the waste and resources sector about the ability of supply chains for vehicles and containers to meet the national demand this requirement will create. ELWA and the Constituent Councils are awaiting further information from DEFRA on the requirements and support available for introducing separate food waste collections, before detailed planning for the services can begin.  Some of the steps that have been identified for these services to begin across the sub-region are (in no particular order):, Determination of procurement options for vehicles and containers, including appraisal of options for using existing fleet through operational changes, and evaluation of any joint or framework routes, 
</t>
  </si>
  <si>
    <t>Introduction of separate food waste collection will significantly reduce the residual tonnages and will then count toward recycling tonnages., Modelling work undertaken for the Joint Strategy for East London’s Resources and Waste has indicated an ELWA-wide minimum performance of 35% for 2030, based on assumptions around the introduction of new national policies and adjustments to the way reuse and recycling performance is calculated</t>
  </si>
  <si>
    <t>No status update</t>
  </si>
  <si>
    <t>•	The modelling work for waste collection options including food waste has been completed and under review. Further discussions with ELWA regarding disposal arrangements under existing IWMS contract is ongoing.</t>
  </si>
  <si>
    <t xml:space="preserve">The modelling work for waste collection options including food waste has been completed and under review. Further discussions with ELWA regarding disposal arrangements under existing IWMS contract is ongoing.
Food waste disposal arrangement through a third party has been agreed with East London Waste Authority.
LBBD food waste service rollout will be phased starting with street level properties from October 2026 followed by communal properties and flats above shops. 
Procurement of food waste caddies and outdoor bins, and collection vehicles is in process.
Communication strategy for implementation of food waste service will be developed which will likely include printing of leaflets, circulation through council newsletters and social media handles.
</t>
  </si>
  <si>
    <t>LBBD – 14 CONTINUED</t>
  </si>
  <si>
    <t xml:space="preserve">Identification of public consultation requirements and options, Development of options appraisal for service introduction, as part of developing business case for review by Members, Stakeholder engagement plans developed, to include housing associations and managing agents for properties served by communal waste collections. Formal governance processes for approval of proposed collection services, Procurement process and lead-in times for delivery of equipment and resources, Development and implementation of communications plan(s) for service introduction, Securing of treatment capacity by ELWA’s IWMS contract Operator once further information about rollout of collections is known. Given the commitment of the East London JRWS to food waste collections, LBBD are also committed to introducing comprehensive food waste collections in line with new statutory requirements as soon as reasonably practicable, following the Government providing legislative clarity on the requirements and the funding available in support. </t>
  </si>
  <si>
    <t>•	The modelling work for waste collection options including food waste has been completed and under review. Further discussions with ELWA regarding disposal arrangements under existing IWMS contract is ongoing (action is continued from above cell)</t>
  </si>
  <si>
    <t>Maximising local waste sites</t>
  </si>
  <si>
    <t>LBBD – 15</t>
  </si>
  <si>
    <t>Introduce additional Recycling banks</t>
  </si>
  <si>
    <t xml:space="preserve">
LBBD currently has a network of 33 public recycling bringsites across the Borough operated by Renewi (ELWA’s waste contractor). We are looking to increase the number of sites as we identify viable locations across the borough.
</t>
  </si>
  <si>
    <t xml:space="preserve">Provide access to more recycling capacity and to increase recycling tonnages for range of materials including textiles. </t>
  </si>
  <si>
    <t>Sept. 2023 – June 2024</t>
  </si>
  <si>
    <t>•	one new bring bank site has been installed at Barking Park. 
•	Issues of fly-tipping and noise during emptying are limiting factors to introducing more bring banks.</t>
  </si>
  <si>
    <t xml:space="preserve">Complete
</t>
  </si>
  <si>
    <t xml:space="preserve">One new bring bank site has been installed at Barking Park. 
Issues of fly-tipping and noise during emptying are limiting factors to introducing more bring banks.
No further update for 2024/25
</t>
  </si>
  <si>
    <r>
      <t xml:space="preserve">·  </t>
    </r>
    <r>
      <rPr>
        <sz val="12"/>
        <rFont val="Trebuchet MS"/>
        <family val="2"/>
      </rPr>
      <t>Bring bank at Barking Park is well used recovering good recycling tonnage. No fly-tipping incidence is reported for this site.</t>
    </r>
  </si>
  <si>
    <t>Contaminants, Dry recycling</t>
  </si>
  <si>
    <t>Planning, policy or strategy development</t>
  </si>
  <si>
    <t>LBBD – 16</t>
  </si>
  <si>
    <t>Reducing contamination</t>
  </si>
  <si>
    <t xml:space="preserve">
Contaminated recycling bin presented for collection will not be emptied and will be tagged with contamination tag to inform residents of what contaminants are contained in their recycling bin. 
</t>
  </si>
  <si>
    <t>Provide information on acceptable recyclable material and increase in recycling tonnages. Bin tagging to be implemented by the Waste Collection Crew.</t>
  </si>
  <si>
    <t>•	Contaminated recycling bin are not collected by crew when presented by residents. In such cases, residents are then issued letters on the nature of contaminants present in their recycling bin.</t>
  </si>
  <si>
    <t xml:space="preserve">Recycling contamination tagging system is still work in progress. However, letters are issued to the residents about the right way of recycling in certain persistent contamination incidents identified by the collection crew.
Newly procured Bartec Waste Management System is helping to generate contamination report.
</t>
  </si>
  <si>
    <t xml:space="preserve">The quality of recycling has improved due to the consistent messaging and resident engagement.
The contamination report is used for designing resident engagement activities.
</t>
  </si>
  <si>
    <t>LBBD – 17</t>
  </si>
  <si>
    <t>Education and awareness outreach events</t>
  </si>
  <si>
    <t xml:space="preserve">
LBBD actively participate in national recycling and repair events such as Recycle Week and Repair week with community groups, schools and educational institutions. In addition to waste minimisation roadshows, school recycling assembly and recycling and reuse workshops, future education and awareness events will focus on delivering residents’ engagement activities at sites of medium to high density estate developments. </t>
  </si>
  <si>
    <t xml:space="preserve">Promote recycling best practices and improvement of recycling facilities.  Minimum of 36 waste and recycling education and awareness events to be delivered over the next 3 years. </t>
  </si>
  <si>
    <t xml:space="preserve">April 2023 – minimum 3 events per quarter  </t>
  </si>
  <si>
    <t xml:space="preserve">•	64 waste and recycling education and awareness events have been delivered till date. </t>
  </si>
  <si>
    <r>
      <t xml:space="preserve">·  </t>
    </r>
    <r>
      <rPr>
        <sz val="12"/>
        <color rgb="FF000000"/>
        <rFont val="Trebuchet MS"/>
        <family val="2"/>
      </rPr>
      <t xml:space="preserve">A total of 77 events were delivered in 2024/25 including roadshows, workshops with community groups, schools, recycling assemblies etc. and engaged with around 8,200 residents compared to </t>
    </r>
    <r>
      <rPr>
        <sz val="12"/>
        <rFont val="Trebuchet MS"/>
        <family val="2"/>
      </rPr>
      <t>64 events in 2023/24.</t>
    </r>
  </si>
  <si>
    <t>·  Recycling rate has increased to 30.7% in 2024/25 from 30.5% in 2021/22.
Waste per household per year has reduced from 772.36 Kg in 2021/22 to 711.91 Kg in 2024/25. However, it is higher than previous year which was 683.18 Kg in 2022/23.
Residents are increasingly aware of what items to recycle as waste minimisation message is reinforced through education and awareness events and activities.</t>
  </si>
  <si>
    <t>Direct community engagement</t>
  </si>
  <si>
    <t>LBBD – 18</t>
  </si>
  <si>
    <t>Door knocking exercise</t>
  </si>
  <si>
    <t>LBBD has an ongoing door knocking programme and since January 2022 has directly engaged with about 2700 households.</t>
  </si>
  <si>
    <t>Engage with residents and provide information on waste and recycling services. Minimum 200 households knocked per month.</t>
  </si>
  <si>
    <t>•	1,200 doors have been knocked to engaged with residents and provided information on waste and recycling</t>
  </si>
  <si>
    <r>
      <t xml:space="preserve">·  </t>
    </r>
    <r>
      <rPr>
        <sz val="12"/>
        <color rgb="FF000000"/>
        <rFont val="Trebuchet MS"/>
        <family val="2"/>
      </rPr>
      <t>In 2024/25, a total of 2,656 door knocking activities were carried out to engage with residents and provided information on waste and recycling.</t>
    </r>
  </si>
  <si>
    <r>
      <t xml:space="preserve">·  </t>
    </r>
    <r>
      <rPr>
        <sz val="12"/>
        <color rgb="FF000000"/>
        <rFont val="Trebuchet MS"/>
        <family val="2"/>
      </rPr>
      <t>Increasing recycling rates is evidence of impact of sustained education and engagement activities.</t>
    </r>
  </si>
  <si>
    <t>LBBD – 19</t>
  </si>
  <si>
    <t>Library of Things Facility</t>
  </si>
  <si>
    <t>LBBD has opened the Barking Library of Things for residents to be able to borrow equipment/tools without need to buy items that they do not use often or may never use again. It is our ambition to replicate the scheme at other parts of the borough pending the successful operation of the Barking Library of Things.</t>
  </si>
  <si>
    <t>This scheme will encourage reuse and provides a place to borrow useful tools/equipment instead of buying hence saving on waste and reducing environmental impact.</t>
  </si>
  <si>
    <t xml:space="preserve">Cancelled </t>
  </si>
  <si>
    <t xml:space="preserve">•	While Barking Library of Things remain operational, the scheme will not be replicated to other parts of the borough due to operational and financial constraints. </t>
  </si>
  <si>
    <t xml:space="preserve">Cancelled
</t>
  </si>
  <si>
    <t xml:space="preserve">While Barking Library of Things remain operational, the scheme will not be replicated to other parts of the borough due to operational and financial constraints. 
</t>
  </si>
  <si>
    <t xml:space="preserve">Impact statement provided for Barking Library of Things indicated that over £70k has been saved by the 335 people who have used Barking Library of Things since its launch, which translates to 4 tonnes of electricals reused and 10 tonnes of CO2e saved.
</t>
  </si>
  <si>
    <t>LBBD – 20</t>
  </si>
  <si>
    <t>Recycling provision in new housing developments</t>
  </si>
  <si>
    <t xml:space="preserve">
LBBD will continue to strengthen recycling in new developments and particularly in flatted accommodations through engagement with residents, Tenant Resident Associations (TRA) and housing management with a focus to reduce contamination. LBBD is embarking on a bin store improvement project for 130 sites in estates across the borough. The caretaking team is also running a bin provision competition to upgrade bin facilities for council housing. Comms and engagement plan is being developed focused on managing waste in the borough. Free reusable recycling bags are provided for residents in flatted developments to encourage segregation of recycling at home. , LBBD’s planning Advice Note (PAN3) - Waste and Recycling Provisions in New and Refurbished Residential Developments provide guidance for planners, developers, architects, and facility managers on the provision of waste and recycling facilities in new and refurbished residential developments. Planning applications are assessed for adequate provision of recycling facilities.
</t>
  </si>
  <si>
    <t>Encourage best recycling practices and increased recycling rates considering that most new developments in the borough are flatted housing.</t>
  </si>
  <si>
    <t>•	Door knocking and leafletting in Gascoigne Estate and Oculus House Barking. 
•	Leaflets provided to Barking Riverside Primary School students to pass then on to their parents.
•	Free reusable recycling bags distributed to residents to encourage segregation and storing of their recycling.
•	Provided planning advise on waste management provision for 15 new major flatted developments since April 2023.</t>
  </si>
  <si>
    <t xml:space="preserve">In 2023/24, door-knocking, leafletting, and letter drops were carried out at Gascoigne Estate to improve resident awareness and participation in recycling.
The pilot stage of the bin store improvement project has been successfully completed and is now progressing to the next phase.
Free reusable recycling bags continue to be offered to residents during engagement events to support better recycling habits.
Recycling posters have been displayed on noticeboards across council estates to reinforce best recycling practices.
In 2024/25, planning advice on waste management provision has been provided for 15 new major flatted developments.
</t>
  </si>
  <si>
    <t>·  
The free reusable recycling bags offered to residents during engagement events encourages segregation and storing of their recycling which adds to the recycling rate.
 Recycling posters were provided to approximately 1,150 blocks of council owned buildings across the borough.
The planning application advice provides adequate recycling provisions are in place which will encourage residents to recycle correctly.</t>
  </si>
  <si>
    <t>Schools or Hospitals</t>
  </si>
  <si>
    <t>LBBD – 21</t>
  </si>
  <si>
    <t>School uniform bank project</t>
  </si>
  <si>
    <t xml:space="preserve">
Establish school uniform bank at schools for donation of school uniforms which will be administered by the participating schools.
</t>
  </si>
  <si>
    <t>Encourage textile reuse. Trial phase for this project will aim for 5 schools across the borough.</t>
  </si>
  <si>
    <t>•	7 schools have been provided textile reuse opportunities through ELWA WPP School Uniform Bank initiative. This exceeds the trial phase target of 5 schools.</t>
  </si>
  <si>
    <t xml:space="preserve"> A total of 7 schools textile reuse opportunities through ELWA WPP School Uniform Bank initiative remain in place.
</t>
  </si>
  <si>
    <t>·  Currently, no tonnages data have been provided by the schools through ELWA WPP to determine impact.</t>
  </si>
  <si>
    <t>LBBD – 22 - see update obj. 10</t>
  </si>
  <si>
    <t>Real nappy scheme</t>
  </si>
  <si>
    <t xml:space="preserve">
Reusable (real nappy) scheme was launched in May 2021 as part of East London Waste Authority (ELWA) waste prevention programme, offering free trial nappy packs worth £35.
</t>
  </si>
  <si>
    <t>Encourage use of reusable nappy to help reduce overall household waste tonnages. LBBD targets to engage and issue 100 free trial packs during this RRP period.</t>
  </si>
  <si>
    <t>•	156 free reusable nappy trial packs were issued to residents to try. This exceeds the target of 100 free trial packs set for this RRP period</t>
  </si>
  <si>
    <t>LBBD – 23</t>
  </si>
  <si>
    <t>Recycling quiz competition</t>
  </si>
  <si>
    <t xml:space="preserve">Recycling quiz competition will be launched in the borough similar to one launched in September 2020 in which 20 winners were each awarded £25 worth of shopping vouchers. </t>
  </si>
  <si>
    <t>The recycling competition will help promote local interest in recycling to inspire residents to recycle more, raise environmental awareness and ultimately help increase our recycling. LBBD intend to run another recycling competition in 2023 with 20 winners each awarded £25 worth of shopping vouchers.</t>
  </si>
  <si>
    <t xml:space="preserve">•	The recycling competition was launched during the Great Big Green Week 2023 to help inspire residents to recycle more, raise environmental awareness and ultimately help increase our recycling. 20 winners were awarded £25 worth of shopping vouchers.
</t>
  </si>
  <si>
    <t xml:space="preserve">The recycling competition was launched during the Great Big Green Week 2023 to help inspire residents to recycle more, raise environmental awareness and ultimately help increase our recycling. 20 winners were awarded £25 worth of shopping vouchers.
No further update for 2024/25
</t>
  </si>
  <si>
    <t xml:space="preserve">354 residents participated in the quiz competition.
</t>
  </si>
  <si>
    <t>Businesses</t>
  </si>
  <si>
    <t>LBBD – 24</t>
  </si>
  <si>
    <t>Commercial recycling</t>
  </si>
  <si>
    <t xml:space="preserve">
LBBD offer commercial recycling service for businesses within the borough, collecting the same range of materials consistent with the household stream. The trade waste team will seek to increase uptake of recycling collection agreement with existing and new customers through intensive marketing drive. </t>
  </si>
  <si>
    <t>Increased recycling rate of Local authority collected waste (LACW) with a target of 33% by 2024/25.</t>
  </si>
  <si>
    <t>•	The Trade Waste service is under review due to on-going restructuring exercise. Therefore, there hasn’t been much intensive drive for new subscription for the commercial recycling.</t>
  </si>
  <si>
    <t xml:space="preserve">Due to waste collection capacity constraints, there has not been much drive for intensive marketing of the commercial recycling service. However, customers are provided information on Simpler recycling requirement during marketing and engagement.
</t>
  </si>
  <si>
    <r>
      <t xml:space="preserve">·         </t>
    </r>
    <r>
      <rPr>
        <sz val="12"/>
        <color rgb="FF000000"/>
        <rFont val="Trebuchet MS"/>
        <family val="2"/>
      </rPr>
      <t>There are currently 713 commercial waste customers with 105 signed up to recycling service. Majority of commercial waste customers are micro-firms who have until 31 March 2027 to comply with Simpler recycling legislation.</t>
    </r>
  </si>
  <si>
    <t>Cartons, coffee cups or pods</t>
  </si>
  <si>
    <t>LBBD – 25</t>
  </si>
  <si>
    <t>Food and drink carton bring bank</t>
  </si>
  <si>
    <t>LBBD provides carton bring banks which accept Tetra Pak and paper containers with metal ends (such as Pringles tubes).</t>
  </si>
  <si>
    <t>Provide opportunity to recycle more materials not collected in the household recycling stream and hence reduce materials going into the residual stream.</t>
  </si>
  <si>
    <t>•	The carton bring banks will not be extended to other locations in the borough due to financial constraints. Residents are signposted to existing facilities, particularly Frizlands Land RRC.</t>
  </si>
  <si>
    <t>Cancelled</t>
  </si>
  <si>
    <t>·  The carton bring banks will not be extended to other locations in the borough due to financial constraints. Residents are signposted to existing facilities, particularly Frizlands Land RRC.
ACE UK who provides collection for cartons including Tetra Paks will be withdrawing the service as it is expected to be collected within household recycling stream from 2026, but ELWA will continue to provide dedicated bins at RRC’s.</t>
  </si>
  <si>
    <t>Purpose built flats</t>
  </si>
  <si>
    <t>LBBD - 26</t>
  </si>
  <si>
    <t>Reverse side recycling bins trial</t>
  </si>
  <si>
    <t xml:space="preserve">Trial of reverse side recycling euro bins at selected estates. The reverse side bins have aperture of the bin positioned in a way that users are not able to lift open the bin lid to drop large materials or bin bags. </t>
  </si>
  <si>
    <t>Encourage separation of waste and reduction in recycling contamination in flats which will help to increase recycling rates. A minimum of 10 recycling reverse-side bins is being trialled across the borough and monitored for impact on recycling contamination.</t>
  </si>
  <si>
    <t>•	Trial of recycling reverse-side bins at 10 locations across the borough has been completed.  However, the reverse side recycling bins will not be extended to other locations in the borough due to financial constraints.</t>
  </si>
  <si>
    <t xml:space="preserve">Trial of recycling reverse-side bins at 10 locations across the borough has been completed.  However, the reverse side recycling bins will not be extended to other locations in the borough due to financial constraints.
</t>
  </si>
  <si>
    <r>
      <t xml:space="preserve">·  </t>
    </r>
    <r>
      <rPr>
        <sz val="12"/>
        <rFont val="Trebuchet MS"/>
        <family val="2"/>
      </rPr>
      <t xml:space="preserve">The key findings from the trial were that residents in flatted developments with existing bin stores were encouraged to participate in recycling and the level of contamination were lower for these bins. </t>
    </r>
  </si>
  <si>
    <t>LBBD – 27</t>
  </si>
  <si>
    <t>Improving reuse and recycling across the IWMS Contract (ELWA)</t>
  </si>
  <si>
    <t xml:space="preserve">
Renewi, the Operator of ELWA’s Integrated Waste Management Services contract (2002-27), has in place a Five Year Service Delivery Plan (2020-25), which includes a number of focus areas for improving reuse and recycling performance on the contract. This includes actions to improve the recovery of recyclable items from residual waste through the mechanical-biological treatment (MBT) process.  Significant improvements have already been made, in line with the targets for the second and third year of the service delivery plan, and ELWA will work with the Operator to continue to identify any further opportunities to improve recovery. Other focus areas include the performance of the Reuse and Recycling Centres (see dedicated RRC line below), improved performance of dry mixed recycling services and recovery, and increased recovery of recyclable materials from bulky waste and street cleansing (the latter having contributed to recent performance improvements significantly). ELWA notes that that a number of proposed Government policies and regulatory changes may impact on the ability of the Operator to achieve its targets, including the potential need to discontinue recycling activities for materials identified as containing persistent organic pollutants, the diversion of recyclable materials away to deposit return schemes, and the possible removal of compost like output from inclusion in recycling performance calculations.
</t>
  </si>
  <si>
    <t xml:space="preserve">Overall reuse and recycling performance target (against NI 192) of 40%, </t>
  </si>
  <si>
    <t>By March 2025</t>
  </si>
  <si>
    <t>WDA</t>
  </si>
  <si>
    <t>•	Improvements have been made to recovery processes for recyclable materials from residual waste, both within the MBT processes and at RRC sheds,
•	POPs requirements have removed some recycling opportunities.</t>
  </si>
  <si>
    <t xml:space="preserve">Improvements have been made to recovery processes for recyclable materials from residual waste, both within the MBT processes and at RRC sheds.
POPs requirements have removed some recycling opportunities.
</t>
  </si>
  <si>
    <t xml:space="preserve">Recycling rates are improving across the ELWA constituent councils.
Reuse and recycling rate for the IWMS contract hit 32.8% for 2023-24.
</t>
  </si>
  <si>
    <t>LBBD – 28</t>
  </si>
  <si>
    <t>Reducing Environmental Impact</t>
  </si>
  <si>
    <t>Reducing waste sent to landfill (ELWA)</t>
  </si>
  <si>
    <t xml:space="preserve">
Renewi, the Operator of ELWA’s Integrated Waste Management Services contract (2002-27), has in place a Five Year Service Delivery Plan (2020-25) which includes an ongoing target to achieve a minimum of 67% diversion from landfill for the waste it handles. Actual performance is considerably higher than this target and has exceeded 99% since 2019-20. Landfill diversion is achieved in a number of ways: Separation of waste for recycling by householders and businesses using the collection services provided by the Constituent Councils. Increasing the amount of reusable and recyclable waste segregated from residual waste by visitors to the Reuse and Recycling Centres. Recovering recyclable items from residual waste, through a combination of manual separation at transfer stations, and mechanical separation at Renewi’s mechanical-biological treatment (MBT) plants and other third-party material recovery facilities. Bio-drying of residual waste at the MBT plants, which reduces the overall mass by about 30%. Conversion of non-recovered materials from the MBT facilities into fuels, for use in energy-from-waste facilities.
</t>
  </si>
  <si>
    <t>Contractual target of 67% diversion from landfill, but with performance expected to exceed 99%.</t>
  </si>
  <si>
    <t>•	Landfill diversion remains just below 100%, with the only materials going to landfill being asbestos to deep-landfill (which is the only viable option).</t>
  </si>
  <si>
    <t xml:space="preserve">Landfill diversion remains just below 100%, with the only materials going to landfill being asbestos (which is the only viable option).
</t>
  </si>
  <si>
    <r>
      <t xml:space="preserve">·  </t>
    </r>
    <r>
      <rPr>
        <sz val="12"/>
        <rFont val="Trebuchet MS"/>
        <family val="2"/>
      </rPr>
      <t>Diversion of waste from landfill</t>
    </r>
  </si>
  <si>
    <t>Maximising local waste sites, Introducing new services or materials</t>
  </si>
  <si>
    <t>LBBD – 29</t>
  </si>
  <si>
    <t>Textile banks/Collection</t>
  </si>
  <si>
    <t xml:space="preserve">
Textiles is identified as a high carbon material and diversion from residual waste stream through reuse and recycling will reduce carbon impact.  To encourage textile recycling at the RRC, new recycling banks have been provided allowing for more recycling capacity and the convenient use of facility. This is in addition to the textile recycling banks provided across the borough. We continue to encourage residents to donate textiles to charity shop through providing visibility for these organisations on our website to encourage residents to use them as first option before considering booking for bulky waste collection. , LBBD will be partnering with a third sector organisation (Traid) to offer bookable textile collection service directly from households.
</t>
  </si>
  <si>
    <t>Encourage reuse and recycling of textiles which will reduce the high carbon impact associated with producing new textiles or disposing of textiles, Textile collection service will increase textile reuse and recycling and create social value as well as reduce carbon impact associated with textile disposal.</t>
  </si>
  <si>
    <t xml:space="preserve">Ongoing            July 2023  </t>
  </si>
  <si>
    <t>Part complete</t>
  </si>
  <si>
    <t>•	Organised 3 repair cafes in collaboration with ELWA WPP which provided opportunity for residents to repair clothes.
•	Organised 4 Give and Take / Swap events in collaboration with local community groups to promote 
•	7 School Uniform Banks established at schools in the borough.
•	Proposed bookable household textile collection service agreement with Traid and LBBD has not been furthered as there were wider discussions under the ELWA WPP.</t>
  </si>
  <si>
    <t xml:space="preserve">In 2024/25, a total of 5 repair cafe and clothes swaps were delivered in collaboration with ELWA.
Delivered 4 Give and Take / Swap events organised with local community groups such as Tots N Tunes, Baby Bank HQ, Early years cocoon.
7 School Uniform Banks established at schools in the borough.
Proposed bookable and door-to-door household textile collection service arrangement with Traid and Pink Elephant are still in progress.
</t>
  </si>
  <si>
    <t xml:space="preserve">Promoted reuse initiatives and waste diversion.
The repair cafes and clothes swaps received 183 attendees, 115 items were repaired, 21 electricals were recycled, 193 kg of waste was prevented leading to 1558 kgCO2eq.
</t>
  </si>
  <si>
    <t>Planning, policy or strategy development, Reducing Environmental impact or carbon emissions</t>
  </si>
  <si>
    <t>LBBD – 30</t>
  </si>
  <si>
    <t>Optimization of collection rounds</t>
  </si>
  <si>
    <t xml:space="preserve">
The waste collections rounds have been reduced from 10 to 8 rounds for refuse and from 5 to 4 rounds for recycling. Procurement of a new waste management solution will among other functions further optimise collection route. LBBD is procuring a waste management solution (digitisation and data management) - Bartec system - to track and manage waste collection operation. 
</t>
  </si>
  <si>
    <t>Helps to reduce our carbon footprint by virtue of reduced vehicular movement and for managing waste and operational data.</t>
  </si>
  <si>
    <t xml:space="preserve">•	The Bartec System is now operational for the domestic waste collection rounds but there is ongoing work on the trade waste element. </t>
  </si>
  <si>
    <t xml:space="preserve">Part complete
</t>
  </si>
  <si>
    <t xml:space="preserve">·  The Bartec System is now operational for the domestic waste collection rounds but there is ongoing work on the trade waste element. </t>
  </si>
  <si>
    <t>·  Helps to reduce our carbon footprint by virtue of reduced vehicular movement and for managing waste and operational data.  
The Bartec system is helping to generate contamination report used for designing resident engagement activities.</t>
  </si>
  <si>
    <t>New treatment or disposal method</t>
  </si>
  <si>
    <t>LBBD – 31</t>
  </si>
  <si>
    <t>Innovative waste collection system</t>
  </si>
  <si>
    <t xml:space="preserve">
Introduction of ENVAC waste collection system (e.g. Barking Riverside development) which compacts waste and allows for bulk collection. We continue to encourage developers to consider integrating such new technologies in their waste strategy for new developments. Introduction of Underground Refuse System (URS) at the Gascoigne Estate in Barking. The new system will be accessed via fobs by residents so allows for greater accountability in waste disposal and monitoring of resident behaviour. 
</t>
  </si>
  <si>
    <t>Reduced collection rounds and vehicular movement with positive impact for carbon emission for the specialised collection vehicles,It is expected that around 100 URS in will be installed in the whole of development,</t>
  </si>
  <si>
    <t>Ongoing          Around 30 URS will come online in the next 12 months.</t>
  </si>
  <si>
    <t>•	The ENVAC waste collection system is working well.
•	Underground Refuse System (URS) at the Gascoigne Estate in Barking is in operation but have significant operational challenges including lack of LBBD owned specialised collection vehicles and fly tipping issues.</t>
  </si>
  <si>
    <t xml:space="preserve">The ENVAC waste collection system is working well.
 Underground Refuse System (URS) at the Gascoigne Estate in Barking is in operation but have significant operational challenges including lack of LBBD owned specialised collection vehicles and fly tipping issues.
</t>
  </si>
  <si>
    <t xml:space="preserve">Reduced collection rounds and vehicular movement with positive impact for carbon emission for the specialised collection vehicles.
</t>
  </si>
  <si>
    <t>LBBD - 32</t>
  </si>
  <si>
    <t>Improving reuse and recycling performance of RRCs (ELWA)</t>
  </si>
  <si>
    <t xml:space="preserve">
Renewi, the Operator of ELWA’s Integrated Waste Management Services contract (2002-27), has in place a Five Year Service Delivery Plan (2020-25), which includes targets to increase reuse and recycling performance at the four Reuse and Recycling Centres (RRCs) that cover the London Boroughs of Barking and Dagenham, Havering, Newham and Redbridge. The uplift in reuse and recycling performance will be delivered through a combination of general site improvements and greater separation of recyclable materials from residual waste.  Site improvements will include layout changes where possible to encourage visitors to separate more items from the residual stream, an increased range of materials accepted for recycling where the market allows, and improved performance of on-site reuse schemes. ELWA notes that a number of proposed Government policies and regulatory changes may impact on the ability of the Operator to achieve its targets, including the potential need to discontinue recycling activities for materials identified as containing persistent organic pollutants and the diversion of recyclable materials away to deposit return schemes.</t>
  </si>
  <si>
    <t>67% reuse and recycling across the RRC network.</t>
  </si>
  <si>
    <t>•	RRC performance remains a focus for ELWA’s contractor, with staff continuing to encourage visitors to segregate recyclable material.
•	Segregation of recyclable material from residual waste sheds/skips continues, with bagged waste being diverted to the MBT facilities to enable recovery of more recyclable waste.</t>
  </si>
  <si>
    <t xml:space="preserve">RRC performance remains a focus for ELWA’s contractor, with staff continuing to encourage visitors to segregate recyclable material.
Segregation of recyclable material from residual waste sheds/skips continues, with bagged waste being diverted to the MBT facilities to enable recovery of more recyclable waste.
</t>
  </si>
  <si>
    <r>
      <t xml:space="preserve">· </t>
    </r>
    <r>
      <rPr>
        <sz val="12"/>
        <rFont val="Trebuchet MS"/>
        <family val="2"/>
      </rPr>
      <t xml:space="preserve">Frizlands Lane RRC recycling rate for 2024/25 was 54.4% compared to 59.4% in 2023/24. There is no single clear reason for </t>
    </r>
    <r>
      <rPr>
        <sz val="12"/>
        <color rgb="FF313231"/>
        <rFont val="Trebuchet MS"/>
        <family val="2"/>
      </rPr>
      <t>the</t>
    </r>
    <r>
      <rPr>
        <sz val="12"/>
        <rFont val="Trebuchet MS"/>
        <family val="2"/>
      </rPr>
      <t xml:space="preserve"> decline, but this was similar across all ELWA sites.</t>
    </r>
  </si>
  <si>
    <t xml:space="preserve">Waste Reduction, Maximising Recycling, Reducing Environmental Impact, Maximising local waste sites, </t>
  </si>
  <si>
    <t>Communications and engagement</t>
  </si>
  <si>
    <t xml:space="preserve">
Recycling and waste website including promotion “recycle, reduce, reuse” revised and improved, regular improvements are being made as required. The website includes promotion of: household recycling, - commercial waste recycling, - home composting, - food waste reduction - reducing contamination - furniture recycling &amp; reuse organisations - electricals recycling - clothing and textiles reuse - Real Nappies - The council joined Real Nappies for London (RNFL) on 1 April 2022, this will enhance promotion and activities to , encourage the use of reusable alternatives to disposable nappies and is supported with a subsidy of up to £54.15 per applicant via the North London Waste Authority.  Recycling and waste | Barnet Council, Household recycling and waste | Barnet Council, Reduce, reuse and repair for Barnet | Barnet Council, Summers Lane recycling and reuse centre | Barnet Council, #The council regularly reviews the resources and guidance available via ReLondon when developing communications plans and service improvements, such as the Flats Recycling Package Tool. 
</t>
  </si>
  <si>
    <t>All communications and engagement activities will support the achievement of targets set out in the dashboard.</t>
  </si>
  <si>
    <t>Ongoing  Plastic free July  campaign – July 2023  Batteries recycling campaign – July 2023  Recycle week campaign – September 2023  Zero waste week campaign – September 2023  Christmas Recycling – December 2023  Rendon Repair Week).</t>
  </si>
  <si>
    <t>Completed</t>
  </si>
  <si>
    <t xml:space="preserve">The “Together We Recycle” (TWR) campaign involved the council working with the North London Waste Authority (NLWA) – this ran from 28 August to 15 October 2023 and included bus stop advertisements, leaflets, social media advertising, digital estates screens and tailored press releases to encourage residents to recycle more correct items more often. The second phase of the TWR campaign will focus on MRF operational staff. 
The “Eat Like a Londoner” campaign is a pan-London communications campaign to encourage and inspire residents to waste less food and eat more sustainably. The campaign has been running since the end of March 2023 with a second round commencing from October 2023, driving residents to Eat Like a Londoner: Save money. Eat better. Help the planet.. This includes out of home and social media advertising across all seven boroughs that form the NLWA. The assets focus on encouraging four behaviours:
•	Going veggie or vegan until 6pm 
•	Try your favourite dish without the meat 
•	Have a leftovers day 
•	Enjoy the parts of foods others reject (like broccoli stalks)
A community event was held in Burnt Oak on 27 September 2023 to promote the Eat Like a Londoner campaign. The event celebrated forthcoming improvements to the town centre which include making the public realm more climate resilient, increasing biodiversity, and supporting active transport options.
The Real Nappies for London (RNFL) subsidy was increased from £54.15 to £70 to encourage uptake of real nappies and waste reduction. The council  placed regular social media posts throughout the year to regularly promote the scheme. A RNFL promotional video is available on the council’s reuse webpages:
Reusable nappies | Barnet Council
The council’s Community Skips campaign ran from 19 February 2024, focusing on reuse options available to users of the service. Community skip service | Barnet Council
The council took part in national Recycle Week from 16-23 October 2023 working with the NLWA, as well as Plastic Free July and International e-waste day.
</t>
  </si>
  <si>
    <t xml:space="preserve">Real Nappies for London:
In 2024/25, 86 real nappy vouchers were issued in Barnet.
47 vouchers were redeemed.
RNFL Action Plan - June to August 2025: 
Ongoing outreach events across participating London Boroughs
● Review of resources and promotional materials.
● Follow up on voucher recipients to increase redemption and voucher processing.
</t>
  </si>
  <si>
    <t>Plastic - bottles or packaging</t>
  </si>
  <si>
    <t>Waste Reduction, Maximising Recycling</t>
  </si>
  <si>
    <t>Produce map showing recycling locations, refill and repair points</t>
  </si>
  <si>
    <t>An online map will be produced/identified to show recycling locations, water refill and repair points to help residents reduce, reuse and recycle waste</t>
  </si>
  <si>
    <t>Improved signposting to recycling locator by end of 2023/24.</t>
  </si>
  <si>
    <t>2023/24</t>
  </si>
  <si>
    <t>Delayed</t>
  </si>
  <si>
    <t>Further work is ongoing to compile a range of datasets to enable mapping. It is expected that this will be completed by end of March 2025.</t>
  </si>
  <si>
    <t>An online map is being produced and will be available via the council’s website during Autumn 2025.</t>
  </si>
  <si>
    <t>All activities will support the achievement of targets set out in the dashboard.</t>
  </si>
  <si>
    <t xml:space="preserve">Maximising Recycling, </t>
  </si>
  <si>
    <t>Recycling locator tool</t>
  </si>
  <si>
    <t xml:space="preserve">Recycling locator tool for soft plastics, plastic films, plastic bags and wrapping, flexible plastics added to council website: https://www.recyclenow.com/repeatthecycle </t>
  </si>
  <si>
    <t xml:space="preserve">On track / part complete
</t>
  </si>
  <si>
    <t xml:space="preserve">Work is ongoing to integrate options for plastics into the council’s online map tool. </t>
  </si>
  <si>
    <t>Separate food waste collections</t>
  </si>
  <si>
    <t xml:space="preserve">
The council has a commitment to introduce a separate food waste collection service and is aligning this with the requirements of the Environment Act 2021, emerging regulation and statutory guidance.  The council has previously carried out a trial of separate food waste collections at a number of flats. The council will take the learning from its earlier trial forward into planning for future food waste services at flats, including consideration of demographics.  The council has an outline project plan for various workstreams in relation to the potential changes to services under the Environment Act, while it awaits the government’s response to the consultation feedback it received, and formal regulations to define requirements under the Act. A high-level needs analysis has been undertaken for the key requirements of the Environment Act 2021 as currently known.  The council is developing a data model, taking account of different property types and future housing growth projections The council has referred to the options appraisal commissioned jointly by the GLA and Council regarding future service options, including food waste.  The council has modelled the potential tonnage shifts that could result from food waste collections being implemented for houses, and for flats. The council has shared this with the North London Waste Authority and will work closely with the NLWA on the development of the North London Joint Waste Strategy.  
</t>
  </si>
  <si>
    <t>The council’s initial modelling for potential changes following the release of the Environment Act regulations suggests that the introduction of food waste collections for houses and flats could result in approximately a 4% increase in the annual household recycling rate.</t>
  </si>
  <si>
    <t>The council has an outline project plan for various workstreams in relation to the potential changes to services under the Environment Act, while we await the government’s response to the consultation feedback it received, and formal regulations to define requirements under the Act. When the regulations supporting the Act are issued and the new burdens funding agreed, the council will update its programme.  </t>
  </si>
  <si>
    <t>On track / part complete</t>
  </si>
  <si>
    <t xml:space="preserve">The council is actively developing plans for the implementation of separate food waste collections in line with the timelines indicated by the previous government. It is anticipated that a 4% improvement in the recycling rate will be achieved when food waste collections are introduced.
There is an established governance structure, with resources allocated to deliver the required outcomes in an efficient and effective manner. Working groups have been set up on:
•	Service design – options appraisal for different service delivery models
•	Data – analysis of household numbers by property type
•	Containers and procurement – analysis of procurement options and timings
•	Vehicle selection – assessment of options
•	Finance – assessment of funding from DEFRA and identification of any gaps that need to be mitigated.
The council continues to review information from DEFRA, and consider any funding challenges its DEFRA capital allocation may raise. </t>
  </si>
  <si>
    <t>4 cont</t>
  </si>
  <si>
    <t xml:space="preserve">The availability of depot space remains a significant challenge for the council, with existing services needing to be accommodated across Oakleigh depot and other satellite locations. An initial internal assessment of the operational requirements for the provision of a separate food waste service for houses has indicated the need for eleven food collection vehicles, plus two spare vehicles. Provision of food waste collections to flats and businesses will further increase the number of additional collection vehicles and depot space required. There are options for bulking of food waste available to the council, but we are currently unable to accommodate all vehicles required to offer a complete service. However, the council is actively progressing work to increase the depot space available, including to enable a food waste vehicle fleet to be accommodated. The council has recently made a circa. £19M investment to secure additional space for its fleet at its Oakleigh Depot site, The council continues to work to identify further parcels of land When the regulations supporting the Environment Act are issued and the new burdens funding agreed, the council will revise its programme to reintroduce food waste collections.  , An indicative overall implementation timescale would be 18-24 months, subject to all funding issues and constraints being overcome. However, market factors relating to procurement of containers and vehicles will have an effect on timescales.  
</t>
  </si>
  <si>
    <t>Food waste reduction information is available on the council’s website. 
Reducing food waste | Barnet Council
The council’s communications for the annual Passover service promote donation of unwanted food to local food charities.
The council is reviewing case studies on food waste service across a number of councils and through resources such as those provided by ReLondon and WRAP.</t>
  </si>
  <si>
    <t xml:space="preserve">
An indicative outline of the key elements of an implementation programme would include:, Modelling of tonnage impact from introducing food waste collections from kerbside and flats properties – completed.  Design of new services (vehicle and crew requirement, tipping and transfer arrangements, round organisation) – 6 months, Flats Behaviour Change project – to commence in 2023, subject to procurement timelines, NLWA Engagement to confirm transfer arrangements and onward processing capacity – once regulations published and any further implications on tonnages and operations are analysed – 2 months, Depot space requirements - tbc, Procurement (bins, caddies, vehicles) - 18-24 months for vehicles, Confirmation of adequate new burdens funding – tbc, subject to government timelines, Updating of council waste Policies and Planning guidance – 3 months, Communications Plan – 3 months
</t>
  </si>
  <si>
    <t>As above (this action is split across three cells due to its size)</t>
  </si>
  <si>
    <t xml:space="preserve">Waste Reduction, </t>
  </si>
  <si>
    <t>Food waste reduction</t>
  </si>
  <si>
    <t xml:space="preserve">
The council is committed to developing and implementing food waste reduction initiatives. The council will:, - Review its target for a reduction in edible avoidable food waste in the light of a waste composition analysis being coordinated by the NLWA – the first phase is completed with a further phase pending. Any updates will be included in the appropriate RRP annual update.  -Review the outcome of the LB Bexley food waste reduction and behaviour change trial and consider actions that can be taken forward in Barnet based on the detailed findings - Review the suitability of food-sharing apps such as OLIO for local promotion
</t>
  </si>
  <si>
    <t>2023/24 – review outcomes of composition analysis      December 2023</t>
  </si>
  <si>
    <t>Garden waste collections</t>
  </si>
  <si>
    <t>The council promotes the chargeable garden waste service on an annual basis to maximise participation and the tonnage of garden waste collected for composting</t>
  </si>
  <si>
    <t>In 2022/23 the council had 41,737 subscribers to the service, with 44,444 sticker permits sold. The council is on track to match this during 2023/24, and will continue with an effective promotional campaign for each service year to maximise participation and the tonnages collected for composting.</t>
  </si>
  <si>
    <t>Ongoing/annual  Service year starts in May each year, with communications commencing 2 months in advance</t>
  </si>
  <si>
    <t>The service is promoted to residents annually ahead of the start of each new service year. 
Autumn discount offers are in place to maximise take up and the tonnage of garden waste collected for composting.</t>
  </si>
  <si>
    <t xml:space="preserve">To date, we have had 39,330 subscriptions to this year’s garden waste collection service. </t>
  </si>
  <si>
    <t>Dry recycling, Food waste</t>
  </si>
  <si>
    <t>Maximising recycling</t>
  </si>
  <si>
    <t>Flats Behaviour Change project</t>
  </si>
  <si>
    <t xml:space="preserve">
The council is planning for the implementation of a flats behaviour change project, covering 335 properties across four locations with a mix of new build and older flats estates involving a number of trial locations that would be representative of our flatted properties. This will take into account the learning from the ReLondon Flats Recycling Package and be based on a similar coverage of sites. The trial will include the enhancement to dry recycling services as needed, and the trialling of a new food waste collection service for flats. The learning from these trials will inform the council’s approach to implementing the measures set out in the Flats Recycling Package more widely, in line with the requirements of the Environment Act once these become available from the government.  
</t>
  </si>
  <si>
    <t>To inform the wider development of plans for the implementation of service changes required by the Environment Act regulations, once published</t>
  </si>
  <si>
    <t>To commence provisionally in Q2 2023/24</t>
  </si>
  <si>
    <t xml:space="preserve">The project launched on 27 November 2023, at four flats sites across the borough and has been successfully completed. 
Recycling bin capacity was updated, new signage was put in place, leaflets/food caddies and liners were delivered, and doorstepping was carried out. </t>
  </si>
  <si>
    <t>No update</t>
  </si>
  <si>
    <t>All property types, Businesses</t>
  </si>
  <si>
    <t>Education plan on reducing consumption</t>
  </si>
  <si>
    <t xml:space="preserve">
The NLWA and the council will work together to develop and deliver an education campaign on reducing consumption and reuse behaviour change, linked to the cost of living situation. The resident behaviour change campaign will be delivered in partnership with north London businesses, encouraging customers to bring reusable alternatives for everyday packaging with them when shopping in their local high street. Activity will include business engagement and advertising within participating businesses as well as out of home and social media advertising to target residents directly and drive them to a dedicated webpage. The campaign will be trialled in Barnet, with roll-out aimed later part of 2023/24 to other 6 NLWA boroughs. Procurement of contractor recently completed and specific campaign targets being developed. Practical examples including ongoing work to secure reuse outlets for bicycles and furniture deposited by residents as part of our community skips service.
</t>
  </si>
  <si>
    <t xml:space="preserve">Tbc as part of development of education campaign on reducing consumption and reuse behaviour change. , </t>
  </si>
  <si>
    <t>The “Bring it Barnet” campaign on reducing consumption and reuse behaviour change launched on 15 January 2024, including OOH advertising, heroes case studies, and doorstepping. 
In 2023, the North London Waste Education Hub was launched, pulling together some of the best existing teaching resources on waste. The Education Hub is regularly promoted through social media channels, email marketing, and features a new blog post each half term.
Through an initial intensive trial delivery approach, various whole school waste prevention interventions will be tested including:
•	Waste audits 
•	Waste infrastructure reviews 
•	Pupil engagement 
•	School stakeholder workshops with senior leaders, governors, teachers, premises staff, catering  
        staff, and PTAs 
•	All-staff survey (pre and post intervention) to measure the change of behaviour and culture 
•	Internal communications review.</t>
  </si>
  <si>
    <t xml:space="preserve">Complete
</t>
  </si>
  <si>
    <t xml:space="preserve">Bring it...
Launched in Barnet in January 2024, was successfully rolled out to the remaining six NLWA boroughs in 2024/25. The behaviour change campaign aimed to encourage residents to use reusable coffee cups, bottles, bags and containers to reduce single-use plastic. The project focused on social normative messaging, using real residents and businesses to influence peers and included prompts to help residents to remember to bring their reusables with them when they leave home. The social media campaigns generated over 9.3 million impressions, reaching over 4.1 million residents and resulting in over 53,500 landing page views. Out of home advertising targeted residents when visiting the high streets, where 350 local businesses had signed up to the campaign.
Residents who saw the campaign were significantly more likely to be concerned about the environmental and health impacts of single-use plastics, believe it is easy to reduce their use, and wanted to see more efforts to facilitate the use of reusables to help protect the planet for future generations. They also reported significantly higher levels of engagement in six out of seven reuse behaviours, including using reusable containers for hot drinks, takeaway breakfasts, lunches, dinners and loose groceries and were more open to borrowing and returning all types of reusable items and using their own containers for takeaway meals. The results are promising, and suggestive of outcomes that contribute to reducing single-use plastic waste across north London. To further facilitate the use of reusable containers additional reuse options must be available to our residents which will require broader systems change.
</t>
  </si>
  <si>
    <t>All property types, Outside the home</t>
  </si>
  <si>
    <t>Free public water fountains</t>
  </si>
  <si>
    <t xml:space="preserve">
The council is investigating the feasibility of bringing free public water fountains in parks, back into use, which would reduce single use plastic drink bottle waste. One site has already been brought back into use.  
</t>
  </si>
  <si>
    <t xml:space="preserve">The council is investigating the possibility of being able to bring others in Victoria Recreation Ground and Hendon Park back into use. </t>
  </si>
  <si>
    <t xml:space="preserve">In Barnet’s parks and open spaces we currently have:
Water fountain in Monken Hadley
Basing Hill Park – water bottle filling station
Cherry Tree Wood – water bottle filling station
Colindale Park – water bottle filling station.
During 2025/06 the council’s Greenspaces Team plan to:
Install a water bottle filling station at Market Place Playground, N2. We have the funding for this.
Investigate refurbishing water fountains at Hendon Park and Victoria Recreation Ground.
</t>
  </si>
  <si>
    <t>Communications Plan</t>
  </si>
  <si>
    <t xml:space="preserve">Communications Plan - created annually and amended in-year where there are changes in requirements or where new communications opportunities arise.  A communications officer is embedded within the Street Scene service. An annual Communications Plan for recycling and waste minimisation is prepared and implemented, making full use of print and social media to maximise VFM/effectiveness Communications output is linked to wider regional and national campaigns and resources including:, - LondonRecycles, - ReLondon, - RecycleNow, - Recycle Week, - Plastic Free July, 
</t>
  </si>
  <si>
    <t>Ongoing/annual</t>
  </si>
  <si>
    <t xml:space="preserve">Bring it Barnet campaign launched on 15 January 2024, including OOH advertising, heroes case studies, doorstepping. </t>
  </si>
  <si>
    <t xml:space="preserve">Current focus is on the development and implementation of the communications plan for food waste. Other communication opportunities are picked up eg. Electricals recycling, Recycle Week.
Food Waste Communications –
Phase 1 - Soft launch commenced 22 September 2025 during Recycle Week with press release, video, website page, social media plus paid adverts, prize draw competition, staff briefings.
Phase 2 (December 2025): Direct mail letters to households introducing the service (two versions – one for flats above shops and one for all others).
Phase 3 (January–March 2026): Caddy deliveries to all households with instructional leaflets, supported by pre-roll out ‘get ready’ comms including - videos, a vehicle naming competition and a range of digital channels to prepare residents for the service launch.
Phase 4 (Go-live, 30 March 2026): Full launch of weekly food waste collections. Activation push across outdoor, radio, TV, digital &amp; social, subject to pre-election requirements
Phase 5 (Post-launch, from July 2026): Behavioural nudge activity including thank-you messaging, digital updates, and schools engagement.
 </t>
  </si>
  <si>
    <t>Planning, policy or strategy development, Waste prevention, reuse or repair</t>
  </si>
  <si>
    <t>Promote circular SME’s</t>
  </si>
  <si>
    <t xml:space="preserve">
The council will work with ReLondon to promote circular SME’s to residents, including signposting via the council’s reduction and reuse web pages The council has officers signed up to the Circular Economy Matchmaker, and the council is working to improve the sustainability of its supply chain as part of its Net Zero objectives. The council will consider any opportunities to support a circular economy, including as part of its forthcoming sustainability strategy The council’s commitment to being a net zero borough will be supported by its Sustainable Commercial Strategy. The council will support and develop its supply chain to embed sustainability considerations into procurement.  
</t>
  </si>
  <si>
    <t>The council’s Sustainability Team is liaising with ReLondon to explore future actions towards a circular economy.
Sustainability is a core pillar in the council’s updated Social Value Policy. Work is in progress on extended guidance for suppliers on sustainability to support this. 
There is work ongoing to establish a Library of Things at the new Ballymore Centre, in Edgware.</t>
  </si>
  <si>
    <t>Developers or Managing Agents, All property types</t>
  </si>
  <si>
    <t xml:space="preserve"> Waste Reduction, Maximising Recycling</t>
  </si>
  <si>
    <t>Planning guidance</t>
  </si>
  <si>
    <t xml:space="preserve">
Recycling &amp; Waste Guidance for Architects and Developers updated regularly, includes planning requirements for 50/50 balance between recycling and refuse bin capacity, and provision of indoor recycling storage space for new build properties.  Information for developers and architects | Barnet Council, To be fully revised in line with future service model The council will also consider the development of a Supplementary Planning Document on recycling and waste provision.  The council is reviewing webpage content and placing reuse options at top of our communications messaging wherever possible (for example in relation to our community skips and bulky waste collection service web pages) 
</t>
  </si>
  <si>
    <t xml:space="preserve">To be updated in line with Environment Act requirements, when known  </t>
  </si>
  <si>
    <t>On hold</t>
  </si>
  <si>
    <t>Planning requirements will be fully updated and published once the council’s service model for Simpler Recycling is confirmed</t>
  </si>
  <si>
    <t>Planning requirements relating to the upcoming food waste recycling service will be taken to the Councils Cabinet on 18 November for approval, with a wider review of all recycling and waste policies to follow thereafter.</t>
  </si>
  <si>
    <t>Future planning requirements will ensure that the benefits of Simpler Recycling are maximised.</t>
  </si>
  <si>
    <t>Developers or Managing Agents, Purpose built flats</t>
  </si>
  <si>
    <t>Barnet Homes recycling plan</t>
  </si>
  <si>
    <t xml:space="preserve">
Communications Campaign - package of communications for distribution to 15,000 housing ALMO households to support increased recycling and reduction in waste. Campaigns implemented, including printed media, social media, and refresh of on-site information for service users.  Targeted communications with landlords and agents to reduce throw away culture.
</t>
  </si>
  <si>
    <t>Communications output has an audience of 15,000 households</t>
  </si>
  <si>
    <t>Ongoing, links to national campaigns and annual events such as Christmas will be utilised</t>
  </si>
  <si>
    <t>The council maximises links with its Housing ALMO Barnet Homes, including articles and information in their local tenants’ newsletters.</t>
  </si>
  <si>
    <t xml:space="preserve">The council maximises links with its Housing ALMO Barnet Homes, including articles and information in their local tenants’ newsletters.
The council is working closely with Barnet Homes regarding communications for food waste implementation. </t>
  </si>
  <si>
    <t>Information included in the Barnet Homes residents’ newsletter reached approximately 15,000 households</t>
  </si>
  <si>
    <t xml:space="preserve">Dry recycling, Rubbish, </t>
  </si>
  <si>
    <t>Household Recycling and Waste Policies</t>
  </si>
  <si>
    <t xml:space="preserve">
Policies are in place in relation to maximum container sizes provided, materials accepted for recycling and contamination. At present the council has a no side waste policy to restrict collection of excess residual waste.  These policies will be fully revised and updated in the light of any service changes under the Environment Act regulations , Household recycling and waste policies | Barnet Council</t>
  </si>
  <si>
    <t>To be updated in line with Environment Act requirements, when known</t>
  </si>
  <si>
    <t>The council’s Recycling and Waste policies and related Planning requirements will be fully updated and published once the council’s service model for Simpler Recycling is confirmed.</t>
  </si>
  <si>
    <t xml:space="preserve">The council’s Recycling and Waste policies and related Planning requirements will be fully updated and published once the council’s service model for Simpler Recycling is confirmed.
</t>
  </si>
  <si>
    <t>Future policies and planning requirements will ensure that the benefits of Simpler Recycling are maximised</t>
  </si>
  <si>
    <t>North London Waste Authority (NLWA) – Residual Waste Reduction Plan</t>
  </si>
  <si>
    <t xml:space="preserve">The council fully supports and promotes waste prevention work led on its behalf by the North London Waste Authority. Examples of activities in Barnet delivered by NLWA during Q3 and Q4 of 2021/22 include two recycling presentations to community groups, a contamination stall and art exhibition.  Our Strategies | NLWA
</t>
  </si>
  <si>
    <t>All activities will support the achievement of targets set out in the dashboard</t>
  </si>
  <si>
    <t>The North London Waste Prevention Plan was published in January 2023. The plan was developed through collaboration with residents, environmental specialists, borough staff, councillors, and campaigners. 
The development of the plan involved engagement sessions, meetings, and conversations to provide insight into local priorities and identify where NLWA activities can support partners to achieve shared ambitions. The plan is developed to set out the approach to working whilst the next North London Joint Waste Strategy, owned by the constituent boroughs and NLWA, is being developed.
Projects delivered or launched in 2023/24 as part of the plan include:
•	Together We Recycle
•	Eat like a Londoner
•	Reusable period products campaign
•	Education plans
•	Bring it Barnet
The council’s Schools Circular included promotion of  e-waste management and the current NLWA education hub resources available during 2023.
The council is working with the NLWA, who are reviewing resources and approaches to waste education for schools. A pilot outreach offer will be trialled by NLWA in one primary school to inform the development of longer term plans.
During 2023/24 the Real Nappies for London (RNFL) subsidy was increased from £54.15 to £70 to encourage uptake and more waste reduction through the avoidance of disposable nappies.
The North London Community Fund, administered by NLWA and funded via its constituent boroughs, has supported a number of community-led waste prevention projects.</t>
  </si>
  <si>
    <t>Council or its contractors</t>
  </si>
  <si>
    <t>Develop plans for future recycling &amp; waste services in line with Environment Act regulations</t>
  </si>
  <si>
    <t xml:space="preserve"> Develop plans for future services, through the following workstreams:, Data Preparation and Modelling , NLWA Engagement , Creation of new services and expansion of current services , Depot and service requirements , Procurement , Financial Impacts forecasting , Policy and Guidance development , Communications </t>
  </si>
  <si>
    <t>The council’s initial modelling for potential changes following the release of the Environment Act regulations suggests that the introduction of food waste collections for houses and flats could result in approximately a 4% increase in the annual household recycling rate. Wider modelling of potential targets will be carried out once the full requirements of the Environment Act are known, and the council’s future services have been designed and modelled.</t>
  </si>
  <si>
    <t>In line with Environment Act requirements, when known. Work on data and modelling, NLWA engagement, and depot requirements is currently ongoing</t>
  </si>
  <si>
    <t xml:space="preserve">See update under “ Separate food waste collections”
</t>
  </si>
  <si>
    <t>The council is progressing procurements for vehicles and containers for the implementation of separate food waste collections in line with the timelines indicated by the previous government. It is anticipated that a 4% improvement in the recycling rate will be achieved when food waste collections are introduced.
There is an established governance structure and dedicated Project Team with resources allocated to deliver the required outcomes in an efficient and effective manner. Working groups meet regularly on the below workstreams:
•Service design – options appraisal for different service delivery models - completed
•Data – analysis of household numbers by property type - completed
•Containers and procurement – procurement is underway for containers.
•Vehicle selection – vehicles have been ordered. 
•Finance – assessment of funding from DEFRA and identification of any gaps that need to be mitigated.
-Communications – plan drafted, with a soft launch commencing 22 September 2025</t>
  </si>
  <si>
    <t>Commercial recycling &amp; waste service:</t>
  </si>
  <si>
    <t>The commercial service promotes recycling in its service offer to schools and businesses. Recycling collections are offered at a lower price than residual collections to encourage and maximise recycling, The commercial dry recycling service already meets the Mayor’s minimum standards.  The service is working on a Commercial Business Plan for waste services to customers and this will include consideration of further promotion of our recycling services Business recycling | Barnet Council</t>
  </si>
  <si>
    <t>Website and promotional leaflet produced to promote the service and recycling during 2023. The service is working on a Commercial Business Plan for waste services to customers and this will include consideration of further promotion of our recycling services. 
The service is assessing how the government’s requirements for Simpler Recycling will impact service delivery and customers, and planning arrangements to ensure a food waste collections service can be provided by end of March 2025.</t>
  </si>
  <si>
    <t>The commercial food waste service has been advertised to schools and businesses in the borough with 10 or more staff. So far 56 schools and 125 businesses have signed up for a food waste collection service, work is ongoing to engage more schools and businesses.</t>
  </si>
  <si>
    <t>Infrastructure - buildings or vehicles</t>
  </si>
  <si>
    <t>Reducing Environmental impact or carbon emissions</t>
  </si>
  <si>
    <t xml:space="preserve">Reducing Environmental Impact, </t>
  </si>
  <si>
    <t>Barnet Council fleet</t>
  </si>
  <si>
    <t xml:space="preserve">
The council will develop a fleet strategy, considering alternative fuel vehicles as appropriate. The council will also be considering upskilling its fleet maintenance workforce and any apprenticeships to ensure they are suitably trained to maintain alternative fuel vehicles, The ULEZ (Ultra Low Emission Zone) requirements did not affect Barnet until their expansion in October 2021.  In advance of the ULEZ expansion the council took the following actions:, The fleet vehicles that would be non-complaint were renewed or exchanged over this period, The main fleet of RCV’s were renewed in two main tranches in 2018 and 2020, All hire vehicles were exchanged for compliant vehicle, In April 2022 all Barnet Council fleet is 100% compliant.
</t>
  </si>
  <si>
    <t xml:space="preserve">As of March 2023, a replacement programme for tipper vehicles is in progress with options for electric vehicles being assessed.
Ongoing procurement of electric replacements for smaller fleet vehicles. 
Working group established to begin options appraisal for future sustainable options and potential pathways, including baselining current data and deciding on impact factors. This includes exploring options for multiborough collaborations. This could generate a significant financial savings if the infrastructure could be joint (including the costs of procurement, fleet and depot sharing). Technical consultancy support will be  commissioned for fuelling options. </t>
  </si>
  <si>
    <t xml:space="preserve">
A replacement programme for tipper vehicles was completed in early 2024 and five electric vehicles have been delivered. Other electric vehicles are being considered as part of our fleet replacement programme, where this is achievable. 
Electric vehicle training was provided to workshop staff and will continue to be provided to ensure all staff, including new starters, are continually upskilled in this area. 
Additional food waste vehicles have been procured and expected to be delivered in March 2026. . Plans are in place to decant some services to other locations in order for the depot to accommodate the new food waste collection fleet.
</t>
  </si>
  <si>
    <t>North London Waste Authority - LondonEnergy Ltd Fleet</t>
  </si>
  <si>
    <t xml:space="preserve">
NLWA are currently carrying out a review looking at alternative fuels for vehicles with London Energy Ltd (LEL). The ambition ultimately is to have a zero-carbon emissions fleet. This will be dependent on having the appropriate technology to provide a sustainable service The vehicle fleet of NLWA’s current main waste transfer, treatment and disposal contractor, LEL, and those of LEL’s subcontractors are now all ULEZ compliant.  It is a requirement of the main waste contract with LEL to use Euro IV vehicles as a minimum. LEL have initiated a vehicle replacement programme to ensure vehicles comply with ULEZ. All vehicles are now Euro VI, leading to a significant reduction in NOx emissions.  NLWA are currently reviewing the environmental impact of the fleet with LEL and potential improvements which can be made. NLWA have transitioned its vehicles from diesel to an electric. We have an electric Volkswagen golf and a Peugeot, and Volkswagen van (petrol). 
</t>
  </si>
  <si>
    <t xml:space="preserve">The vehicle fleet of NLWA’s current main waste transfer, treatment and disposal contractor, LEL, and those of LEL’s subcontractors are all ULEZ compliant. 
From 2022, all vehicles are Euro VI, leading to a significant reduction in NOx emissions.  
</t>
  </si>
  <si>
    <t xml:space="preserve">Ongoing procurement of electric replacements for smaller fleet vehicles. 
Working group continue to review options for future sustainable options and potential pathways, including baselining current data and deciding on impact factors. This includes exploring options for multiborough collaborations. This could generate a significant financial savings if the infrastructure could be joint (including the costs of procurement, fleet and depot sharing). Technical consultancy support will be commissioned for fueling options. 
</t>
  </si>
  <si>
    <t>The council issues slam-lock lidded 1100litre bins for recycling as standard, to reduce contamination including black bag waste.</t>
  </si>
  <si>
    <t>The level of recycling contamination is currently stable. 
The council continues to provide information hangers where bins are contaminated, and these are not emptied until the resident removes contaminants or pays a fee for the bin to be emptied as refuse.</t>
  </si>
  <si>
    <t>Recycling &amp; Waste collection round reorganisation -</t>
  </si>
  <si>
    <t>Amendments to collection rounds are made on an ad-hoc basis, in order to balance resources across the borough, and minimise costs and emissions from the collection fleet.</t>
  </si>
  <si>
    <t xml:space="preserve">All activities will support the delivery of efficient and effective services </t>
  </si>
  <si>
    <t>These continue to be made on an ad-hoc basis to maximise effectiveness and efficiency.</t>
  </si>
  <si>
    <t>Procurement</t>
  </si>
  <si>
    <t>The corporate procurement service has been brought back in house from October 2022 and this will involve a review of the procurement strategy including sustainability.</t>
  </si>
  <si>
    <t xml:space="preserve">The council’s procurement team are progressing work to include greater emphasis on social value and sustainability delivery through procurements, including in support of the council’s NetZero ambitions.
</t>
  </si>
  <si>
    <t xml:space="preserve">·          The corporate procurement service is now an in-house service. </t>
  </si>
  <si>
    <t>Other materials, Bulky waste</t>
  </si>
  <si>
    <t xml:space="preserve">Maximising local waste sites, </t>
  </si>
  <si>
    <t>Reuse &amp; Recycling Centre (RRC) - Summers Lane</t>
  </si>
  <si>
    <t xml:space="preserve">
The council’s RRC is well-used by residents and accepts a wide range of materials for recycling or reuse. The average recycling rate across the NLWA RRC network was 72.1% 2021/22.  Summers Lane recycling and reuse centre | Barnet Council, Expanded polystyrene and mattress recycling trial: , The council has worked with the NLWA to launch a trial to recycle expanded EPS in November 2021. State of the art EPS shredders/compactors have been installed at Summers Lane and South Access RRC’s with a third unit at Wembley Waste Transfer Station. This trial is the result of a partnership with the British Plastics Federation and Greenbank Recycling Solutions. The recycling of this material will allow it to be used in insulation and similar products, avoiding the need for virgin materials to be used for these purposes. NLWA are reviewing the polystyrene trial to measure the carbon impact and cost of the scheme to determine whether it should be extended , Mattress recycling was introduced to the NLWA RRC network in June 2021. If the rate of recycling continues as at present, some 52,600 mattresses would be recycled in a full year amounting to nearly 1500 tonnes of waste being transferred from the residual waste stream to the recycling stream.  Officers have also made progress in establishing a partnership with Terracycle to recycle specialist products which cannot be managed as part of the household dry mixed recycling contract. 
</t>
  </si>
  <si>
    <t>Since the scheme started 600kg has been collected for recycling. Overall 109,040 mattresses have been collected since June 2021 when the scheme started, 179.60 tonnes have been collected from Barnet’s Reuse &amp; Recycling Centre, Summers Lane.</t>
  </si>
  <si>
    <t xml:space="preserve">tbc  </t>
  </si>
  <si>
    <t>Hard plastics, mattresses, and expanded polystyrene (EPS) that are taken to Barnet’s Summers Lane RRC are being recycled. 
In 2023/24, NLWA continued to expand the range of material collected at our RRCs. 
The introduction of legislation in January 2023 requiring Waste Upholstered Domestic Seating (WUDS) to be consigned as POPs, meant that a proportion of bulky waste that would have ordinarily been recycled is now shredded and sent to energy from waste. This limits our ability to recycle or reuse certain types of bulky waste.
NLWA launched a new trial service to encourage reuse at two RRCs in Waltham Forest and Barnet to offer a place for residents to deposit unwanted DIY materials and take free of charge. 
The NLWA Board accepted a recommendation to withdraw the digital pre-booking system for cars at its authority meeting on 31 October 2022. The booking system was originally introduced as a temporary change in response to the Covid-19 pandemic in March 2020. This change allows residents greater freedom to ‘drop in’ to RRCs and dispose of their items sustainably.</t>
  </si>
  <si>
    <t>·          The Edmonton EcoPark Reuse and Recycling Centre opened to the public in July 2024. 
NLWA aims to maximise recycling and reuse opportunities across the seven RRCs to make better use of the materials handled by the authority. In 2024/25, NLWA continued to divert difficult-to-recycle materials from the residual waste bin, capturing even more material than in previous years. 
In 2024/25, NLWA saw a 7% increase in the number of mattresses recycled across the RRCs and waste transfer stations compared to last financial year, collecting an average of 8,512 mattresses for recycling every month.
Following a trial period in 2023, north London residents can now recycle hard plastics, such as plastics children’s toys and garden furniture, at four of NLWA’s RRCs. The expansion of this service has seen an increase in the amount of material captured for recycling, with almost 170 tonnes recycled in 2024/25.
The carpet recycling service, originally operating as a trial at South Access Road RRC, was introduced at two more RRCs and captured 213 tonnes of material in 2024/25. 
NLWA saw a 56% increase in the amount of Expanded Polystyrene (EPS) collected for recycling across RRCs in 2024/25 compared to the previous year. 
NLWA operates a DIY reuse scheme at two RRCs which encourages residents to reuse DIY materials captured across the LEL RRC network, free of charge. The volume of material diverted for reuse increased from 91.8 tonnes in 2023/24 to 104.2 tonnes in 2024/25. 108 tonnes of paint were collected for reuse by residents in 2024/25, up 35 tonnes compared to 2023/24.
In 2024/25, NLWA launched a dedicated disposable vape recycling service across RRCs to promote the safe disposal of these products. The scheme captured a total of 830 kilograms of material in its first year of operation. This is equivalent to approximately 39,500 individual disposable vapes diverted from litter, street and kerbside bins.</t>
  </si>
  <si>
    <t>North London Waste Plan</t>
  </si>
  <si>
    <t>The North London Waste Plan was adopted by the council in March 2022. The Plan will ensure there will be adequate provision of suitable land to accommodate waste management facilities of the right type, in the right place and at the right time up to 2036 to manage waste generated in North London.</t>
  </si>
  <si>
    <t>All activities will support the delivery of efficient and effective services</t>
  </si>
  <si>
    <t>Waste transfer facilities</t>
  </si>
  <si>
    <t xml:space="preserve">
RRFs, NLWA operates a sorting facility (at Wembley) which sorts wood, mattresses, metal, cardboard and hardcore material. It is envisaged that 10,000 tonnes will be processed at the station per annum. We are recovering around 30% of materials for recycling and reuse.  NLWA are investing in a residual pre-treatment facility (sorting facility) within the new RRF. This will process between 30,000 and 65,000 tonnes of residual waste, and we expect to recover 30% of materials for reuse and recycling. We engaged consultants in 2022 to carry out a best practice review across Europe, with a view to installing a facility which will provide maximum value. NLWA expect the materials processed to be similar to those at Wembley, with additional waste streams such as plastics, but this is dependent on the best available technology Residual transport arrangements, NLWA are currently carrying out a review looking at alternative fuels for vehicles with London Energy Ltd (LEL). The ambition ultimately is to have a zero-carbon emissions fleet. This will be dependent on having the appropriate technology to provide a sustainable service , Contract, In April 2022 NLWA varied their existing contract with LEL to facilitate the use of the Temporary Bulk Waste Facility (TBWF). NLWA are currently developing a new contract to manage the education and visitor centre at the RRF. NLWA are developing (in consultation with the boroughs), a new contract for the management of the state-of-the-art facilities at the Eco Park, Edmonton.  
</t>
  </si>
  <si>
    <t>Space has been allocated to the new RRF to support recycling and reduce waste. In 2023/24, NLWA engaged with consultants to carry out reviews of best practice in the UK which culminated in two reports that explored the feasibility of installing pre-sort technology in the RRF. Following the outcomes of the reports and decisions taken by a working group developed to support this work, NLWA plans to conduct further research into technological innovations for managing waste to understand the best use for this space.   
The vehicle fleet of NLWA’s current main waste transfer, treatment and disposal contractor, LEL, and those of LEL’s subcontractors are all ULEZ compliant. From 2022, all vehicles are Euro VI, leading to a significant reduction in NOx emissions.  
NLWA are replacing the current energy from waste facility at Edmonton EcoPark to continue to provide a responsible solution for the waste that is not recycled in north London. The new Energy Recovery Facility is currently under construction and will deliver a modern waste treatment plant with the cleanest and safest technology for controlling emissions. It contributes to a wider district heat network to ensure boroughs receive the most value out of the waste that is collected and improves the decarbonisation of the energy produced.</t>
  </si>
  <si>
    <t xml:space="preserve">RRF’s 
In April 2024, the Resource Recovery Facility (RRF) began welcoming borough vehicles, ramping up to full operations and enabling it to function as a modern waste management facility. In its first year of full operation, around 170,000 tonnes were processed through the facility including residual waste, bulky waste, food waste and garden waste. The expanded capacity of the RRF provides provision for north London to double its food waste collection ability, ahead of the planned compulsory food waste service for all residents across England by April 2026.
Space has been allocated to the new RRF to support recycling and reduce waste. In 2024/25, NLWA engaged consultants to conduct a review of existing mixed waste sorting operations in other countries to understand what might be possible in north London. Officers will use the findings of this report, along with knowledge of other innovations in the waste sector, to determine how best this space could be used to increase recycling and reduce the carbon impact of the residual waste stream.
</t>
  </si>
  <si>
    <t>Waste reduction</t>
  </si>
  <si>
    <t>NLWA Residual Waste Reduction Plan</t>
  </si>
  <si>
    <t>A Residual Waste Reduction Plan  is in place for 2022-25 The aims of the plan are to: , Increase residents’ understanding of the journey of waste and the need to shift from a linear to a circular economy, Provide information and advice on how to adopt more sustainable behaviours, Increase residents’ understanding and motivation of how and why it is important to recycle effectively, Promote effective recycling, Provide policy responses and engagement with national and regional strategy development on waste prevention, Campaign for government action to increase support for the circular economy, including reforms which reduce packaging, encourage reuse and repair, Campaign for systemic changes to reduce the manufacture and consumption of single-use and unrecyclable items.The Plan will align with and complement the communications and engagement activities delivered by the constituent boroughs and community groups. The NLWA will continue to support the waste prevention activity of the constituent boroughs through digital and outreach activities, whilst also enabling community-based organisations to develop and deliver waste reduction projects through the Waste Prevention Community Fund.</t>
  </si>
  <si>
    <t xml:space="preserve">All activities will support the achievement of targets set out in the dashboard. Production of six videos that show what happens to north London’s waste and recycling. Some videos will follow items of household recycling from the home, through the recycling process, until they are turned into something new. Videos will be ready at the end of 2022 and promoted through a paid-for social media campaign. It is anticipated that videos will be viewed over 60,000 times. Engage at least 15 schools to collate feedback on the effectiveness of existing waste prevention education resources and identify what NLWA could develop and deliver to fill identified gaps. 85% of targets will be met or exceeded by end of 2023/24 Q4. </t>
  </si>
  <si>
    <t xml:space="preserve">2022 - 2025    </t>
  </si>
  <si>
    <t>The North London Waste Prevention Plan was published in January 2023. The plan was developed through collaboration with residents, environmental specialists, borough staff, councillors, and campaigners. 
The development of the plan involved engagement sessions, meetings, and conversations to provide insight into local priorities and identify where NLWA activities can support partners to achieve shared ambitions. The plan is developed to set out the approach to working whilst the next North London Joint Waste Strategy, owned by the constituent boroughs and NLWA, is being developed.
Projects delivered or launched in 2023/24 as part of the plan include:
•	Together We Recycle
•	Eat like a Londoner
•	Reusable period products campaign
•	Education plans
•	Bring it Barnet
•	Reusable nappy subsidy
•	In 2023/24, NLWA increased the reusable nappy vouchers available for north London parents/carers to £70 per baby.
Real Nappies for London – subsidy via NLWA increased from £54.15 to £70 to encourage uptake and more waste reduction. In the year, 1,131 people signed up to the scheme, which is a 31% increase on the previous year. There is an assumption that whilst a person has redeemed a voucher their baby will continue to use reusable nappies for at least two years, therefore the benefit of disposable nappy waste is experienced for more than one year. 
The council is working with the NLWA, who are reviewing resources and approaches to waste education for schools. A pilot outreach offer will be trialled by NLWA in one primary school to inform development of longer-term plans.</t>
  </si>
  <si>
    <t>26 cont</t>
  </si>
  <si>
    <t xml:space="preserve"> Stakeholders, including residents are being engaged to inform this plan, for example, through a behaviour change research project to gain insight to the most effective routes to resident engagement and messaging that will motivate actions to prevent waste, based on the approaches delivered by NLWA. The following activity has already been agreed and will be delivered whilst the new Plan is being developed. Monitoring and evaluation of the plan will be carried out against project-based targets.Pan-London Food Waste Campaign will be delivered in partnership with ReLondon, London Boroughs and London Waste Disposal Authorities to inform and empower individuals to reduce their personal food footprint. The campaign will use inspiring messages and practical advice to build on the success of past campaigns such as TRiFOCAL (the ‘Small Change, Big Difference’ campaign) and existing campaigns such as Food Wave.Low Plastic Zones: Business engagement will continue in existing and new zones, and a review of the project, due to be completed September 2022, is being undertaken to ensure approach and scope are as effective as possible , Education:  Continue development of an online Education Hub on nlwa.gov.uk, promote and provide central point for teachers to access a wide range of educational resources and case studies. Work with boroughs to gain an understanding of the waste and recycling services on offer and promote to schools.Reusable nappy scheme: NLWA continues to pay a subsidy per baby to parents/carers in north London who use reusable nappies rather than disposable ones, and have recently increased the level of subsidy available. The level of subsidy reflects the saving to NLWA of not having to dispose of the nappies in the waste stream. The voucher scheme is administered by Real Nappies for London (RNfL) and includes as all north London boroughs as members. The council joined this scheme in April 2022. An NLWA  project focused on the use of reusable nappies in nurseries is being funded in 2023/24 through the North London Community Fund, due to be completed and reported by December 2023 Waste Prevention Community Fund: Not-for-profit organisations have the opportunity to apply to the newly increased Fund  for projects that support waste prevention in north London. £250,000 committed to fund 17 community-based projects during 2023/24 focused on waste prevention activities at the community level. NLWA will work closely with these organisations to promote their projects and identify opportunities to scale up activity where possible beyond the original target communities.  At least 9 organisations planning to deliver repair/reuse-related projects in 2023-24, funded through NLWA’s North London Community Fund. Activity will include direct support through advice/practical sessions/training for north London residents, which will be promoted through NLWA channels.  
</t>
  </si>
  <si>
    <t xml:space="preserve">2023 - 2025    </t>
  </si>
  <si>
    <t>NLWA committed to promoting reusable period products as an alternative to single-use options. The ‘Reduce, Reuse, Your Cycle’ campaign was designed through the application of behavioural science and seeks to increase the purchase and use of reusable period products in north London. The campaign aims to decrease the purchase and use of single-use period products, leading to a reduction in the generation of single-use plastic waste and the negative environmental consequences associated with their consumption.</t>
  </si>
  <si>
    <t xml:space="preserve">
Repair and upcycling events: A series of events will be delivered across the Authority area to encourage amongst north London residents, reuse, repair and upcycling of large household items such as furniture and soft home furnishings, helping to preserve valuable resources and divert a significant volume of reusable items from disposal, whilst also creating opportunities for to raise the profile of organisations and individuals operating in this sector in north London. Due to be completed by November 2022, one event will be delivered in each borough, currently confirming targets and outputs with contractor Behaviour change project to increase the purchase and use of reusable period products will be delivered in 2023/24, focusing on waste prevention and the benefits of cost savings associated with switching to reusable period products. Will include a digital communications campaign and information webpage on nlwa.gov.uk, discount voucher offers for residents, and in-person and digital outreach and engagement. Procurement of contractor currently in progress and specific campaign targets to be agreed in Q2 2023/24, once contractor confirmed. , Waste Prevention Exchange conference: this annual event will be delivered to bring together sector experts on a programme of topical waste prevention issues , Campaign to promote the reuse shop at Kings Road Reuse and Recycling Centre. This will include a promotional event at the shop, social media advertising and a press release.Advertising campaign to raise awareness of and increase attendance at reuse and recycling centres.Advertising campaign to raise awareness of and increase participation in north London’s reusable nappy scheme.
</t>
  </si>
  <si>
    <t xml:space="preserve">2024 - 2025    </t>
  </si>
  <si>
    <t xml:space="preserve">This action is part of the above cell </t>
  </si>
  <si>
    <t>All materials, Other materials</t>
  </si>
  <si>
    <t>Waste prevention, reuse or repair, Maximising local waste sites</t>
  </si>
  <si>
    <t>Recycling activities by WDA</t>
  </si>
  <si>
    <t xml:space="preserve">
Communications, Targeted, paid-for digital campaigns to promote core NLWA services: household recycling; reuse and recycling centres; large electrical items collection service.  The North London Waste Authority are planning to deliver in-person outreach on food waste prevention acting on behalf of all of their seven constituent Waste Collection Authorities, to tie into the forthcoming pan-London food waste campaign. Delivery targets are still to be finalised. The NLWA are also currently considering plans for repair, education and reusable period products as Other materials areas of priority for development.  Recycling campaign – Behaviour change communications campaign tackling recycling on estates will be commenced in Q2 2023-24, using personalised messaging from local collection crews. Campaign tactics will include leaflets delivered by crews, PR campaign launch sharing ‘local hero’ stories about recycling collection staff, and outdoor and social media advertising with artwork and video content featuring real crew members sharing stories and anecdotes, as well as recycling tips.Resource Recovery Facilities, NLWA operates a sorting facility (at Wembley) which sorts wood, mattresses, metal, cardboard and hardcore material. It is envisaged that 10,000 tonnes will be processed at the station per annum. We are recovering around 30% of materials for recycling and reuse.  </t>
  </si>
  <si>
    <t>All activities will support the achievement of targets set out in the dashboard., Aim to recover 30% of materials for reuse/recycling, Campaign targets are to generate 12,000,000 impressions through outdoor and social media advertising; reach 800,000 people via social media advertising; gain 10 pieces of positive press coverage. For communal recycling rounds receiving personalised leaflets, targets include 10% tonnage increase and 5% reduction of contamination following campaign delivery.</t>
  </si>
  <si>
    <t>Ongoing      Q2 2023-24</t>
  </si>
  <si>
    <t xml:space="preserve">The Together We Recycle campaign ran from 28 August to 15 October 2023. The campaign shone a light on what happens to waste after it is collected, aiming to improve the relationship between crews and boroughs, increase recycling tonnage and reduce contamination.
In 2023/24, construction of new facilities under the NLHPP continued, including the new Energy Recovery Facility (ERF). The ERF will have the capacity to manage 700,000 tonnes of residual waste from the seven north London boroughs, future-proofing north London’s waste management infrastructure for a growing population.
New infrastructure at the EcoPark delivered by the North London Heat and Power Project (NLHPP) will be owned by NLWA and operated by LEL. In 2023/24 the Authority signed a new contract with LEL for the operation and maintenance of the EcoPark’s Resource Recovery Facility (RRF), public Reuse and Recycling Centre (RRC) and EcoPark House, a community and education space. The new LEL contract includes a complete complement of operational, maintenance and asset management requirements - specified to achieve the long-term waste and recycling services required by residents.
Space has been allocated to the new RRF to support recycling and reduce waste. In 2023/24, NLWA engaged with consultants to carry out reviews of best practice in the UK which culminated in two reports that explored the feasibility of installing pre-sort technology in the RRF. Following the outcomes of the reports and decisions taken by a working group developed to support this work, NLWA plans to conduct further research into technological innovations for managing waste to understand the best use for this space.   
</t>
  </si>
  <si>
    <t>·          All activities will support the achievement of targets set out in the dashboard.
Aim to recover 30% of materials for reuse/recycling</t>
  </si>
  <si>
    <t>27 cont</t>
  </si>
  <si>
    <t xml:space="preserve">
NLWA are investing in a residual pre-treatment facility (sorting facility) within the new RRF. This will process between 30,000 and 65,000 tonnes of residual waste, and we expect to recover 30% of materials for reuse and recycling. We have engaged consultants to carry out a best practice review across Europe, with a view to installing a facility which will provide maximum value. NLWA expect the materials processed to be similar to those at Wembley, with additional waste streams such as plastics, but this is dependent on the best available technology , Reuse and Recycling Centre (RRCs) , NLWA have reopened all RRCs, and they are now operating full time hours. This includes the Summers Lane RRC in Barnet. NLWA will be reviewing the booking system, looking at the positives and negatives of having/not having this in place, and will take a decision whether to retain this or not NLWA continue to collect and recycle mattresses and extended polystyrene, and are seeking outlets for Other materials hard to recycle items. NLWA have renewed a textile contract and are now looking to increase the scope of textiles and carpets that can be accepted at the RRCs network. NLWA hope to have this offer up and running during 2023 Contract, In April 2022, NLWA varied an existing contract with LEL to facilitate the use of the Temporary Bulk Waste Facility (TBWF). NLWA are currently developing a new contract to manage the education and visitor centre at the RRF. NLWA are developing (in consultation with the boroughs), a new contract for the management of the state-of-the-art facilities at the Eco Park.  
</t>
  </si>
  <si>
    <t>Ongoing      Q2 2023-25</t>
  </si>
  <si>
    <t>(Update continued from previous cell)
In 2023/24, the construction of the Reuse and Recycling Centre (RRC) at the Edmonton EcoPark continued. The site is now open to the public.
NLWA is a delivery partner and steering group member for the Eat Like a Londoner campaign on behalf of the 7 north London boroughs. It is a pan-London communications campaign to encourage and inspire residents to waste less food and eat more sustainably.
The “Bring It “is a campaign that aims to encourage residents to use reusable coffee cups, bottles, bags, and containers to reduce single-use plastic. The campaign initially launched in Barnet and work is now being done to roll out the Bring It campaign to Camden, Enfield, Haringey, Hackney, and Islington – with Waltham Forest receiving it later in 2024/25.
Throughout 2023/24, the Authority’s Waste Data Management System (WDMS) upgrade continued. The package of works and new systems will provide boroughs with automated access to timely, robust and accurate data. The goal is for stakeholders to have a live view, allowing boroughs to make better waste related local decisions and giving them the capability to become more responsive to local needs. 
Officers continued to work with the Authority's Information Technology (IT) partners, Haringey Council, to better communicate its operational data on Power BI. The Authority has already accumulated 10 years of historic waste data. This enables the Authority to take advantage of future developments in AI and machine learning to increase its understanding of how the environment has changed and help predict what changes are in store.</t>
  </si>
  <si>
    <t xml:space="preserve">The vehicle fleet of NLWA’s current main waste transfer, treatment and disposal contractor, LEL, and those of LEL’s subcontractors are all ULEZ compliant. From 2022, all vehicles are Euro VI, leading to a significant reduction in NOx emissions.  
Solar energy is now being generated by the Edmonton EcoPark solar array located on the roof of the RRF. 2,235 photo voltaic panels cover the size of a football pitch and generates energy that is distributed to the EcoPark for waste operations and construction commissioning activities. Up to and including Sunday 4 May, the power produced by the solar panels totalled 759,123.47 kWh with an average kWh per day of 1668.4. 2 June 2024 saw the highest power producing day in the past 12 months. 
NLWA are replacing the current energy from waste facility at Edmonton EcoPark to continue to provide a responsible solution for the waste that is not recycled in north London. The new Energy Recovery Facility is currently under construction and will deliver a modern waste treatment plant with the cleanest and safest technology for controlling emissions. It contributes to a wider district heat network to ensure boroughs receive the most value out of the waste that is collected and improves the decarbonisation of the energy produced. The new facility will meet the new requirements for permitting new facilities set out in Defra's residual waste capacity note published in December 2024. 
NLWA’s efforts to reduce waste and manage waste in line with the waste hierarchy supports emissions reductions associated with the management of large volumes of waste.
</t>
  </si>
  <si>
    <t>These additional panels will provide a 20% increase in total output for the whole system from 755kWp to 905kWp.</t>
  </si>
  <si>
    <t>Reducing environmental impact</t>
  </si>
  <si>
    <t>Solar panels at NLWA Resource Recovery Facility</t>
  </si>
  <si>
    <t xml:space="preserve">
The contractor has been instructed to install an additional 370(no) solar PV panels at the new RRF. There will now be a total of 2235 solar panels at the RRF. 
</t>
  </si>
  <si>
    <t xml:space="preserve">The EcoPark Array will produce renewable energy, equivalent to powering 300 homes yearly with electricity, and has been added to the site as part of the North London Heat and Power Project (NLHPP). There are also plans for solar panels to be installed on the new ERF once built. </t>
  </si>
  <si>
    <t>Reducing Environmental impact or carbon emissions, New treatment or disposal method</t>
  </si>
  <si>
    <t>Temporary Bulky Waste Facility</t>
  </si>
  <si>
    <t xml:space="preserve">
The Temporary Bulky Waste Facility (TBWF) became operational in April 2022. This facility allows us to transfer organic and recyclable materials for processing and extract some for recovery and reuse. The R1 rated Energy Recovery Facility (ERF) will be available in 2025. </t>
  </si>
  <si>
    <t xml:space="preserve">The RRF, which has capacity to manage 374,000 tonnes of waste annually, is designed to bulk recycling and organic waste for onward transport to processors, extract recyclables from residual waste and prepare bulky waste for energy recovery. </t>
  </si>
  <si>
    <t xml:space="preserve">NLHPP and ERF
In 2024/25, construction of new facilities under the NLHPP continued, including the new Energy Recovery Facility (ERF). The ERF will have the capacity to manage 700,000 tonnes of residual waste from the seven north London boroughs, future-proofing north London’s waste management infrastructure for a growing population.
As of the end of 2024/25, LondonEnergy Limited (LEL) has completed the internal process to transfer the management of the RRF and RRC from construction to BAU operations, principally governed by the EcoPark South Operational contract.
</t>
  </si>
  <si>
    <t xml:space="preserve">Planning, policy or strategy development </t>
  </si>
  <si>
    <t>NLWA Joint Waste Strategy</t>
  </si>
  <si>
    <t xml:space="preserve">
NLWA are currently developing a new Joint Waste Strategy with the 7 boroughs for the management of waste from households in North London. The strategy will guide everything the Authority does in its services provision and policy development, from initiatives to increase recycling, reduce residual waste and carbon emissions, to the operation of Reuse and Recycling Centres (RRCs).The strategy planning and design is anticipated to last around 18 months (although this may be extended dependent on whether additional requirements, such as a Strategic Environment Assessment, are deemed necessary). The Strategy will be agreed when the details of the government’s national waste reforms are known. We will engage all of our statutory stakeholders in this process and will undertake an equalities impact assessment and a full resident consultation. We will carry out modelling, including a detailed composition analysis, into EPR and DRS. The strategy will set out how NLWA and the 7 boroughs will work together to minimise the amount of residual waste arising and to increase reuse and recycling rates (amongst other objectives) 
</t>
  </si>
  <si>
    <t xml:space="preserve">The writing of the new North London Joint Waste Strategy began in early 2023, led by NLWA in collaboration with the north London boroughs. A public listening exercise was undertaken in summer 2023 to understand north London residents’ priorities, which has fed into the drafting of the strategy.  It is currently still in the drafting process, with the draft strategy expected to go to public consultation in summer 2024, and the final strategy expected to be adopted in 2025. 
As part of the strategy development, a Strategic Environmental Assessment and Equality Impact Assessment are being produced and will go out for consultation alongside the draft strategy.
NLWA commissioned a waste composition analysis for all boroughs, which was completed across 2022 and 2023 and has been used to inform the strategy.
</t>
  </si>
  <si>
    <t xml:space="preserve">The new North London Joint Waste Strategy has been developed over the past three years, with writing beginning in early 2023, led by NLWA in collaboration with the north London boroughs. It is a joint Strategy across all eight partners.
A public listening exercise was undertaken in summer 2023 to understand north London residents’ priorities, which has fed into the drafting of the strategy. This was followed by a formal public consultation on the draft Strategy undertaken between November 2024 and January 2025. These engagement pieces reflected diverse views across north London’s communities and show robust findings in support of the content of the Strategy.
Following the public consultation exercise, NLWA produced a revised version of final draft of the Strategy, taking into account the responses to the consultation surveys, comments from north London environmental groups, feedback from the Greater London Authority (GLA) and from the borough scrutiny committees.
The changes made to the Strategy have been shared with the Joint Waste Strategy Evaluation Group and borough officers and members. Their comments and feedback have been further incorporated into the draft document.
Once the document is finalised, each of the individual boroughs and NLWA will be asked to take a decision under their own governance arrangements to approve the final draft in summer 2025 (the majority at Cabinet meetings). Assuming each borough and NLWA gives this subsequent approval, this will commit each to the content of the Strategy. Finally, NLWA will adopt the Strategy as NLWA policy (programmed for an NLWA authority meeting in late 2025).
</t>
  </si>
  <si>
    <t>New treatment or disposal method, Introducing new services or materials</t>
  </si>
  <si>
    <t>Preparations/ capability of Biffa MRF to accept and recycle plastic films in due course and for cartons to be reliably separately captured in the meantime</t>
  </si>
  <si>
    <t>NLWA are working with Biffa (its material recycling provider) to establish a compliant and sustainable UK partner to recycle all types of grades of plastic films. NLWA are working with Biffa to evaluate markets options and find a viable solution. The aim is to ensure that Boroughs are able to collect flexible plastics within the timescale set out in the government’s Resources and Waste Strategy.</t>
  </si>
  <si>
    <t>Tbc – in line with emerging timescales for collection of the materials as required under the Environment Act regulations</t>
  </si>
  <si>
    <t>•	On track / part complete	The NLWA’s MRF contractor are working on this issue, and further updates will be provided as this develops.</t>
  </si>
  <si>
    <t>To be decided in line with emerging timescales for collection of the materials as required under the Environment Act regulations.</t>
  </si>
  <si>
    <t>Unitary</t>
  </si>
  <si>
    <t>LBB #1</t>
  </si>
  <si>
    <t>Maintain virtually 'zero waste' to landfill, 2%.</t>
  </si>
  <si>
    <t>Continue to work with contractor through regular contract meetings to ensure that Waste Disposal contractual targets of 2% to landfill are achieved for the remaining contract term and where possible exceeded. Non-recyclable refuse to be diverted to Kemsley Energy Recovery Facility, Southeast London Combined Heat and Power facility and Refuse Derived Fuel facilities in Greenwich and Kent.</t>
  </si>
  <si>
    <t>Reduction in the tonnes of CO2eq per tonne of waste managed by 0.005 tonnes of CO2eq, Increased recycling of residual waste as some elements can be recovered at the alternative treatment facilities.</t>
  </si>
  <si>
    <t>•	0% of non-recyclable refuse was sent to landfill in 2023/24
•	Majority of non-recyclable refuse sent to EfW facilities in London and south east England and to RDF</t>
  </si>
  <si>
    <t>·       0% of non-recyclable refuse was sent to landfill in 2024/25
Majority of non-recyclable refuse sent to EfW facilities in London and south east England and to RDF
Actions to be carried out in 2025/26
Veolia will continue to work towards delivering non-recyclable refuse to EfW and RDF facilities in London and south-east</t>
  </si>
  <si>
    <t xml:space="preserve">Indicative recycling rate for 2024/25 50%
</t>
  </si>
  <si>
    <t xml:space="preserve">Waste prevention, reuse or repair </t>
  </si>
  <si>
    <t>LBB #2</t>
  </si>
  <si>
    <t>Championing food waste reduction initiatives </t>
  </si>
  <si>
    <t>Work in partnership with our Service Provider to promote food waste minimisation through a digital programmatic campaign and other communication channels aimed at engagement to reduce amount of food waste disposed of per household, Organise food prevention workshops in person at community events and virtually. Explore partnership and local promotion of Olio, Kitche &amp; the 'Too Good To Go' apps in the borough</t>
  </si>
  <si>
    <t>Delivery of a digital programmatic food minimisation campaign in 2023/24, Min. of 5 waste community events and one virtual food waste prevention workshop delivered in 2023/24., Subject to approval, promotion of the Olio, Kitche and Too Good to Go apps via council communications channels to help reduce avoidable food waste by 2kg/head in 2024 4kg/head in 2025.</t>
  </si>
  <si>
    <t xml:space="preserve">Programmatic campaign - December 2023  Community Events and workshop March to November 2023  Food App promotion – April 2023    </t>
  </si>
  <si>
    <t>•	Campaign delayed due to other service priorities.
•	Food waste minimisation promoted at roadshows held on Bromley High Street, 3 held during April-June 2023
•	Further roadshows, with information and advice on food waste minimisation, will be held May-July 2024
•	Further roadshows, with information and advice on food waste minimisation, held Sept-Oct 2024
•	Focus on improving webpage content with a waste minimisation page- go live January 2025
•	Explore partnerships 2024/25</t>
  </si>
  <si>
    <t>Delayed / Cancelled</t>
  </si>
  <si>
    <t>·   
    Digital campaign delayed due to other service priorities.
Food prevention workshops aspect of the action cancelled due to other service priorities and resources
Food waste minimisation promoted at roadshows held across Bromley, Penge and West Wickam  
LBB website improved with dedicated Sustainability section with a focus on waste reduction Sustainability - what you can do – London Borough of Bromley
Recycling A to Z developed and published on LBB website which details options for reuse for various items
Actions to be carried out in 2025/26
Seven roadshows will be held in 2025/26
Recycling A to Z will be regularly reviewed through out 2025/26</t>
  </si>
  <si>
    <t xml:space="preserve">5 roadshows in 2024/5. Over 500 residents engaged with
Recycling A-Z published March 2025
</t>
  </si>
  <si>
    <t>Food waste, Garden waste</t>
  </si>
  <si>
    <t>LBB #3</t>
  </si>
  <si>
    <t>Support Home Composting</t>
  </si>
  <si>
    <t>Continue to work with Get Composting to offer discounts to residents that wish to take up composting at home. Review and adapt the information provided through our website to promote the home composting scheme and provide advice on how to home compost. Encourage residents to join the home composting scheme through Environment Matters newsletter and outdoor advertising.</t>
  </si>
  <si>
    <t>Reduction in the amount of food waste disposed of per household. Contribution to reduction in total household waste produced per person.</t>
  </si>
  <si>
    <t xml:space="preserve">•	Contract with Get Composting was renewed in October 2023 with the offer of half price compost bins
•	Web site updated in October 2023 with signposting to Recycle Now and Gardeners World for advice on how to compost at home
•	Home composting offer promoted in Environment Matters </t>
  </si>
  <si>
    <t xml:space="preserve">Contract with Get Composting was renewed in October 2023 with the offer of half price compost bins
Web site updated in October 2023 with signposting to Recycle Now and Gardeners World for advice on how to compost at home
Home composting offer promoted in Environment Matters 
</t>
  </si>
  <si>
    <t>·  30 householders have taken up the offer in 2024/25 and purchased 50 compost bins
Increased home composting activity
Ongoing</t>
  </si>
  <si>
    <t>LBB #4</t>
  </si>
  <si>
    <t>Continue to explore options to restrict non-recyclable refuse capacity for households</t>
  </si>
  <si>
    <t>As part of the Council’s Transformation Programme, options to restrict non-recyclable refuse capacity will continue to be reviewed during 2023/24.</t>
  </si>
  <si>
    <t xml:space="preserve">Exploration of non-recyclable refuse reduction options in 2023/24., If implemented, reduction in non-recyclable refuse per household and potential increase in recycling. </t>
  </si>
  <si>
    <t>•	The restriction of non-recyclable refuse capacity for kerbside properties was reviewed in 2023/24 with options considered but no further action taken. 
•	A further appraisal of the options will be carried out by 2027 to coincide with the next phase of the Veolia contract (8 years plus 8 years)</t>
  </si>
  <si>
    <t xml:space="preserve">·       The restriction of non-recyclable refuse capacity for kerbside properties was reviewed in 2023/24 with options considered but no further action taken. 
A further appraisal of the options will be carried out by 2027 </t>
  </si>
  <si>
    <t>·     If implemented, reduction in non-recyclable refuse per household and potential increase in recycling</t>
  </si>
  <si>
    <t>Council or its contractors, Outside the home</t>
  </si>
  <si>
    <t>LBB #5</t>
  </si>
  <si>
    <t>Reduce plastic consumption</t>
  </si>
  <si>
    <t xml:space="preserve">
Work with BID managers, local businesses with the aim of creating single-use plastic free areas/zones. Environment officers to provide training to council staff who regularly engage with local businesses and BIDs e.g. environmental health, trading standards etc to raise awareness of Refill London scheme membership, including providing communications materials , Promote a cultural change at the Council's offices and buildings to lead through setting an example. Plastics reduction campaign 
</t>
  </si>
  <si>
    <t>Min. of 5 businesses signed up for the Refill scheme , Exploration of a plastic free Council, Delivery of a plastics reduction campaign in 2023/24.</t>
  </si>
  <si>
    <t>Refill scheme – April 2025  Plastic-free Council – April 2025  Plastic reduction campaign – April 2024</t>
  </si>
  <si>
    <t>•	Action due, in the main, April 2025
•	All vending machines have been removed from the council offices
•	Catering at meetings utilise crockery and cutlery, no single-use plastics used
•	A number of businesses in Bromley are signed up to the Refill scheme
•	Plastic reduction campaign- delayed, due April 2025
•	Engagement with BID managers and local businesses to create plastic-free zone- April 2025
•	The team will work with Carbon Management and Facilities Management to ensure the new Civic Centre has a full office recycling service and look at other waste reduction initiatives- March 2025</t>
  </si>
  <si>
    <r>
      <t xml:space="preserve"> </t>
    </r>
    <r>
      <rPr>
        <sz val="12"/>
        <color rgb="FF70AD47"/>
        <rFont val="Trebuchet MS"/>
        <family val="2"/>
      </rPr>
      <t>Part complete</t>
    </r>
  </si>
  <si>
    <t xml:space="preserve">All vending machines have been removed from the council offices
Catering at meetings utilise crockery and cutlery, no single-use plastics used
A number of businesses in Bromley are signed up to the Refill scheme. Scheme is promoted on our website
Plastic reduction campaign- due April 2025 action delayed. The move to the new Civic Centre was completed April 2025. Opportunity to develop a campaign will be reviewed along side colleagues in Facilities Management and Carbon Management- March 2026
Engagement with BID managers and local businesses to create plastic-free zone- action delayed and will be reviewed in 2025/26 and decision to take it forward.   
The new Civic Centre has a full office recycling service, including food waste (started June 2025).  In liaison with Carbon Management and Facilities Management, promote the service and ensure sufficient labelling/posters in offices- March 2026 
</t>
  </si>
  <si>
    <t xml:space="preserve">Refill scheme in place in borough and promoted via our website
</t>
  </si>
  <si>
    <t>LBB #6</t>
  </si>
  <si>
    <t>Support and Promote Bromley Town Centre Library of Things and Reuse/ Repair workshops</t>
  </si>
  <si>
    <t xml:space="preserve">
Promotion of Library of Things through the Councils communication channels, Work in Partnership with Library of Things or other organisations to deliver and promote reuse/ repair workshops. </t>
  </si>
  <si>
    <t>Min. of 3 articles promoting Library of Things, Exploration of reuse and repair workshops alongside partners.</t>
  </si>
  <si>
    <t>Articles – April 2024  Workshops – April 2024</t>
  </si>
  <si>
    <t xml:space="preserve">•	Library of Things was promoted via the council’s social media platforms August to December 2023 (2 posts per month)
•	Promoted in July and December 2023 editions of Environment Matters
•	Reuse/repair workshops were delivered independently by Greener &amp; Cleaner (local sustainability charity) </t>
  </si>
  <si>
    <r>
      <t xml:space="preserve"> </t>
    </r>
    <r>
      <rPr>
        <sz val="12"/>
        <color rgb="FF70AD47"/>
        <rFont val="Trebuchet MS"/>
        <family val="2"/>
      </rPr>
      <t xml:space="preserve">Complete </t>
    </r>
  </si>
  <si>
    <t xml:space="preserve">·       No further updates for 2024/25
Library of Things was promoted via the council’s social media platforms August to December 2023 (2 posts per month)
Promoted in July and December 2023 editions of Environment Matters
Reuse/repair workshops were delivered independently by Greener &amp; Cleaner (local sustainability charity) </t>
  </si>
  <si>
    <t xml:space="preserve">·  Target met with 10 posts on social media platforms, featured in council printed publication.
Greener &amp; Cleaner hold regular textile mending clinics </t>
  </si>
  <si>
    <t>LBB #7</t>
  </si>
  <si>
    <t>Encourage waste reduction, reuse and repair</t>
  </si>
  <si>
    <t xml:space="preserve">
Partner an organisation to deliver some alternative wrapping ideas in preparation for festive periods, with an aim of reducing wrapping paper that cannot be recycled through our current recycling schemes e.g. glittery paper. Partner an organisation to deliver some reuse and repair workshops, this could be Library of Things. Promote sustainable lifestyle and purchasing through events, social media and promotion of sites such as The Mindful Shopper. Support national and regional campaigns
</t>
  </si>
  <si>
    <t>Reduction in rejected paper and card loads, Small reduction in non-recyclable refuse , Change in residents' behaviour, Subject to approval, promotion of sites, such as The Mindful Shopper, via council communications channels</t>
  </si>
  <si>
    <t>Min. of 5 workshops – April 2024</t>
  </si>
  <si>
    <t xml:space="preserve">•	Due to lack of resource, both officer time and budget, the delivery of workshops has not been completed and this part of the action cancelled. 
•	The website is currently being reviewed and will include pages promoting sustainable lifestyle choices. Website update- March 2025
•	Review promotion of relevant sites via council communications channels, including community JCDecaux boards and vehicle sides- March 2025 </t>
  </si>
  <si>
    <t xml:space="preserve">
Cancelled / part complete
</t>
  </si>
  <si>
    <r>
      <t xml:space="preserve">·       </t>
    </r>
    <r>
      <rPr>
        <sz val="12"/>
        <color rgb="FFFF0000"/>
        <rFont val="Trebuchet MS"/>
        <family val="2"/>
      </rPr>
      <t xml:space="preserve">Due to lack of resource, both officer time and budget, the delivery of workshops has not been completed and this part of the action cancelled. </t>
    </r>
    <r>
      <rPr>
        <sz val="12"/>
        <color rgb="FF313231"/>
        <rFont val="Trebuchet MS"/>
        <family val="2"/>
      </rPr>
      <t xml:space="preserve">
LBB website improved with dedicated Sustainability pages  Sustainability - what you can do – London Borough of Bromley  
Review of new webpages to include promotion of sustainable lifestyle- March 2026  </t>
    </r>
  </si>
  <si>
    <t>·  LBB website improved with dedicated Sustainability pages
Change in residents behaviour</t>
  </si>
  <si>
    <t>LBB #8</t>
  </si>
  <si>
    <t>Waste Reduction, Environmental Impact</t>
  </si>
  <si>
    <t>Use of Sustainable Procurement Policy within all Council Procurement Exercises</t>
  </si>
  <si>
    <t xml:space="preserve">Work towards gaining Council adoption of the Sustainable Procurement Policy , Promote the sustainable procurement policy to all Council Officers involved in procurement and contracts, Ensure that the Sustainability section of all committee reports related to decisions on procurement is fully considered.
</t>
  </si>
  <si>
    <t>Reduction in waste generated through Council Services or goods purchased.</t>
  </si>
  <si>
    <t xml:space="preserve">•	Sustainable Procurement Policy in place.
•	‘Efficient use of resources by minimising waste’ forms part of Social value outcomes </t>
  </si>
  <si>
    <t>Complete</t>
  </si>
  <si>
    <t xml:space="preserve">·  No further updates for 2024/25
Sustainable Procurement Policy in place.
‘Efficient use of resources by minimising waste’ forms part of Social value outcomes </t>
  </si>
  <si>
    <t>·  Sustainable Procurement Policy supports overarching procurement strategy of LBB. Officers must consider sustainable procurement, specifically the environment, social and economic implications of their purchasing decision</t>
  </si>
  <si>
    <t> LBB#9</t>
  </si>
  <si>
    <t>Maximising Recycling </t>
  </si>
  <si>
    <t>Improving recycling and reducing contamination at flats and estates through implementing various interventions</t>
  </si>
  <si>
    <t>Using three blocks of flats as a pilot, use interventions guided by the ReLondon Flats Recycling Package to drive up recycling and reduce contamination. This will include carrying out improvements to signage and working with managing agents on communications. Following the pilot, review the campaign and identify the next steps to further expanding the recycling campaign to other blocks of flats within Bromley.</t>
  </si>
  <si>
    <t>Target for 20% increase in recycling rates in the three pilot locations by March 2024, Reduction in contamination,  Expansion of the campaign by March 2025</t>
  </si>
  <si>
    <t xml:space="preserve">Estates interventions in place – September 2023  Expansion of flats recycling communications -April 2024  </t>
  </si>
  <si>
    <t xml:space="preserve">•	Interventions completed on 3 blocks of flats in 2023/24. 
•	Flats recycling communication materials were refreshed. A webinar for housing providers was developed to promote the materials and to discuss the interventions as per the ReLondon Flats Recycling Package. The major housing providers in the borough were all invited to attend. Unfortunately, no provider signed up. Through this process, all the major housing providers were contacted and made aware of the updated communication materials and can contact the team for copies.
Actions to be carried out 2024/25:
•	Review webpage to include dedicated page for communal collections with communications assets readily available to housing providers
•	Review communal collections contamination process- July 2024
•	Create contamination specific communications for flatted properties- December 2024
•	Work with one estate and introduce interventions and campaign to improve </t>
  </si>
  <si>
    <t>·       Interventions completed on 3 blocks of flats in 2023/24. 
Flats recycling communication materials were refreshed. A webinar for housing providers was developed to promote the materials and to discuss the interventions as per the ReLondon Flats Recycling Package. The major housing providers in the borough were all invited to attend. Unfortunately, no provider signed up. Through this process, all the major housing providers were contacted and made aware of the updated communication materials and can contact the team for copies.
Actions carried out in 2024/25:
Communication material for purpose built blocks of flats reviewed and updated
Actions to be carried out in 2025/26
Review communal collections contamination process- July 2025
Implement communal collections contamination process- September 2025
Survey all purpose built blocks of flats - conduct a bin audit to ensure all blocks of flats have food waste service and sufficient dry recycling capacity- December 2025
Assess results of the survey and develop roll out plan to introduce additional/missing recycling bins - April 2026</t>
  </si>
  <si>
    <t xml:space="preserve">Action completed with estates interventions in place by September 2023
Contamination levels in the paper &amp; card and mixed container bins reduced in all 3 blocks by an average of 10% (visual) 
Ongoing project to improve recycling in flats. Ensure 100% of purpose built blocks of flats have full service provision
</t>
  </si>
  <si>
    <t>All property types, Developers or Managing Agents</t>
  </si>
  <si>
    <t> LBB #10</t>
  </si>
  <si>
    <t>Make recycling easier for footway properties and blocks of flats with limited provision</t>
  </si>
  <si>
    <t xml:space="preserve">
Following the results of the footway recycling pilot that took place in 2020/21, partner service provider to review options around the provision of recycling to 1,500 footway properties and any blocks of flats that do not have sufficient capacity for recycling, Implement solutions where this is viable financially and environmentally to support residents in footway properties and blocks of flats to recycle. Engage with managing agents, housing associations, residents’ associations and residents living in blocks of flats about any expansion of recycling facilities on a block-by-block basis. Consider providing a supplementary recycling collection service (textiles, small electrical items, and batteries) for blocks of flats.
</t>
  </si>
  <si>
    <t xml:space="preserve">Consider innovative solutions for footway property recycling collections that could be funded through the no burdens funding for implementing the ‘Consistency in recycling collections for businesses and households’ requirement to provide recycling and food waste collections for all properties, Increased provision of recycling to 100% of properties within the borough, </t>
  </si>
  <si>
    <t>Recycling options review – April 2025  Solution implementation – March 2026  Supplementary recycling – September 2025</t>
  </si>
  <si>
    <t>No progress to date</t>
  </si>
  <si>
    <t xml:space="preserve">•	Action due in 2024/25
•	The results of the ReLondon trial will be reviewed once published. Any suitable and appropriate recommendations to providing the service to flats above shops will be implemented </t>
  </si>
  <si>
    <t>·  The provision of a supplementary recycling collection service is delayed due to inadequate resource levels to deliver the service. Veolia, as a group, are reviewing supplementary recycling collections across their contracts and any recommendations will be considered for Bromley
Actions to be carried out in 2025/26
The results of the ReLondon trial to be reviewed. Any suitable and appropriate recommendations to providing the service to flats above shops will be implemented 
Using ReLondon guidelines, flats above shops locations will be surveyed- March 2026</t>
  </si>
  <si>
    <t>Recycling options review – December 2025
Solution implementation – March 2026
Impact in 2025/26 and 2026/27</t>
  </si>
  <si>
    <t>LBB #11</t>
  </si>
  <si>
    <t>Increased participation in green garden waste collection service</t>
  </si>
  <si>
    <t>Annual communications plan to include promotion of the garden waste scheme through promotional post cards, adverts, digital marketing, and outdoor advertising , Continue to send targeted letters to be sent to potential customers to encourage participation in the scheme each spring. Expand on the 2022 programmatic marketing campaign in 2023</t>
  </si>
  <si>
    <t>Increase to household recycling rate, Increase numbers of GGW subscriptions to 45,000 by March 2026</t>
  </si>
  <si>
    <t>•	During March and April 2024 11,430 letters were sent to residents, targeting properties that were: detached, or semi-detached, in roads with a sign up rate of over 35%, and that were not contacted in 2022 and 2023
•	A paid advertising campaign ran for 6 weeks during April and May mainly through social media platforms
•	The garden waste collection service was also advertised on JCDecaux boards, adverts in the councils publication (x 2), a leaflet with the council tax letter, and is promoted via recycling roadshows</t>
  </si>
  <si>
    <t xml:space="preserve">Actions carried out in 2024/25:
During March and April 2025 8,000 letters were sent to residents, targeting properties that were: detached, or semi-detached, in roads with a sign up rate of over 35%, and that were not contacted in 2023 and 2024
A paid advertising campaign ran for 6 weeks during March and May mainly through social media platforms
The garden waste collection service was also advertised on vehicle sides, adverts in the councils publication, a leaflet with the council tax letter, and is promoted via recycling roadshows
</t>
  </si>
  <si>
    <t xml:space="preserve">1,588 new customers signed up during the campaign period
4,200 clicks from digital campaign  
The current number of subscribers is 49,012 (June 2025). In June 2024 it was 47,178, an increase of 1,834
</t>
  </si>
  <si>
    <t>Businesses, Schools or Hospitals</t>
  </si>
  <si>
    <t xml:space="preserve">Introducing new services or materials </t>
  </si>
  <si>
    <t> LBB #12</t>
  </si>
  <si>
    <t>Expansion of commercial waste service to offer dry mixed recycling and food waste collections</t>
  </si>
  <si>
    <t xml:space="preserve">
Expand Bromley’s Commercial waste service offer to include dry mixed recycling and food waste services by working with Service Provider to review options to enable this. Targeted communications to businesses, Bromley Charter Market, and local BIDs in three months prior to introduction of services, Roll-out of expanded recycling service to local schools. 
</t>
  </si>
  <si>
    <t>Maximise recycling from local businesses, which contributes to achieving the Mayor’s municipal waste recycling target of 65% by 2030 and an increase to the LACW recycling rate</t>
  </si>
  <si>
    <t>Commercial dry mixed recycling service to be rolled out – November 2024  Commercial food waste service to be rolled out – November 2024</t>
  </si>
  <si>
    <t>•	Options to enable the expansion the commercial waste offer to include recycling and food waste was reviewed during 2023/24. The current recycling and food waste collection services/rounds are unable to accommodate a significant increase in collections and tonnages. It has, therefore, been decided that a commercial waste recycling service will be sub-contracted out to Veolia’s C&amp;I division
•	A new recycling sales officer has been recruited, to start in October 2024
•	Service offering (to potential customers) and communications developed- December 2024
•	Service to be rolled out- February 2025</t>
  </si>
  <si>
    <t>Options to enable the expansion the commercial waste offer to include recycling and food waste was reviewed during 2023/24. The current recycling and food waste collection services/rounds are unable to accommodate a significant increase in collections and tonnages. It was, therefore, decided that a commercial waste recycling service will be sub-contracted out to Veolia’s C&amp;I division
A new recycling sales officer recruited- October 2024
Service promoted to existing customers June 2025
New communications finalised- September 2025
Website to be update and improved- December 2025
Further widespread roll out to continue throughout 2025/26 and 2026/27</t>
  </si>
  <si>
    <t xml:space="preserve">
N/A- impact in 2025/26</t>
  </si>
  <si>
    <t>All property types, Schools or Hospitals</t>
  </si>
  <si>
    <t>LBB #13</t>
  </si>
  <si>
    <t xml:space="preserve">Maintain and increase participation in recycling services and quality of recycling through promotion </t>
  </si>
  <si>
    <t xml:space="preserve">
Encourage residents to recycle through articles in the twice-yearly newsletter (Environment Matters), e-newsletter, website, social media, and outdoor advertising. This will be included in the annual communications plan, Continue to implement the contamination process for kerbside properties and look to expand this to blocks of flats. Conduct specific and timely recycling campaigns e.g. promotion of service changes to enable the Resource and Waste Strategy proposals to be implemented. Continue to work with schools in the delivery of the ‘Recycling Heroes’ programme. The programme aims to empower primary school pupils to recycle more and waste less
</t>
  </si>
  <si>
    <t>Maintenance of recycling rate and contribution to increasing recycling rate to 54%</t>
  </si>
  <si>
    <t>•	Environment Matters continued to be delivered to all households in the Bromley twice per year in 2023/24
•	1,177 1st contamination letters sent out, only 182 follow on letters were required
•	9 Recycling Heroes sessions delivered in 7 schools, engaging with 450 pupils
•	1,600 kerbside properties were targeted in July 2023, to promote the recycling services. All properties received a service leaflet and 277 households were engaged with directly.  52 extra recycling and food waste containers were delivered. The tonnage collected in the area increased slightly by 2% (compared to same period last year)
•	3 roadshows April-June 2023, promoting food waste minimisation and recycling
Actions to be carried out in 2024/25
•	3 roadshows held during May-July 2024 with further roadshows in Sept-Oct 2024
•	Continuation of the Recycling Heroes programme within schools, engaging with at least 4 schools
•	Engagement with scout and beaver groups to carry out workshops and RRC visits
•	Environment Matters published three times a year
•	Improving reporting consistency for contamination in kerbside collections through crew training, feedback and reviewing on board reporting system</t>
  </si>
  <si>
    <t>Actions carried out in 2024/25
5 roadshows held during May- Oct 2024 in Bromley, Penge and West Wickham promoting recycling and waste minimisation, engaging with 540 residents
Continuation of the Recycling Heroes programme within schools, engaging with at least 4 schools
5 recycling workshops with Bromley Scout and Beaver groups held, this included a visit to the RRC 
Environment Matters published three times a year to all households in Bromley
Reporting of contamination in kerbside properties was improved through crew training, feedback and reviewing the on board reporting system. 8,430 1st contamination letters sent out to kerbside properties, only 140 follow on letters were required
Recycling Heroes sessions delivered in 6 schools, engaging with 720 pupils
Actions to be carried out in 2025/26
Environment Matters will continue to be delivered to all households in Bromley three times a year, digital version available on Bromley’s website
Improvements to back office and crew reporting to streamline missed collection process and improve communication and feedback to residents
Roadshows will be held in busy town centre locations
Consider digital advertisement campaign utilising social media platforms
Recycling Heroes and Scout group programme will continue to be promoted</t>
  </si>
  <si>
    <t xml:space="preserve">Indicative recycling rate for 2024/25 50%
Contamination rate (at the MRF) 12%
</t>
  </si>
  <si>
    <t>LBB #14</t>
  </si>
  <si>
    <t>Expand the range of materials and amount of material that can be accepted for recycling</t>
  </si>
  <si>
    <t xml:space="preserve">Continue to work with service provider to increase the types of materials that can be accepted within our collection services; for example, investigate options for recycling plastic film as the capacity for this type of recycling increases, Consider pan-London doorstep textiles collections as an alternative method of providing textiles collections whilst enhancing the capacity to collect other supplementary recycling materials i.e. batteries and small electrical items. </t>
  </si>
  <si>
    <t>Increased recycling rate of 1% due to the expansion of the recycling service to collect additional materials by April 2025 , Review the supplementary recycling collection methodology by April 2025</t>
  </si>
  <si>
    <t>•	Bromley currently provide a supplementary kerbside collection service for textiles, small WEEE and batteries.
•	End markets for plastic film remain poor and the MRF is unable to accept this material. Bromley will work with the service provider to implement collections as per Simpler Recycling regulations</t>
  </si>
  <si>
    <r>
      <t xml:space="preserve"> </t>
    </r>
    <r>
      <rPr>
        <sz val="12"/>
        <color rgb="FFED7D31"/>
        <rFont val="Trebuchet MS"/>
        <family val="2"/>
      </rPr>
      <t>No progress to date</t>
    </r>
  </si>
  <si>
    <t xml:space="preserve">No further updates for 2024/25
Bromley currently provide a supplementary kerbside collection service for textiles, small WEEE, including vapes, and batteries.
End markets for plastic film remain poor and the MRF is unable to accept this material. Bromley will work with the service provider to implement collections as per Simpler Recycling regulations
</t>
  </si>
  <si>
    <t>·  Ongoing</t>
  </si>
  <si>
    <t>LBB #15</t>
  </si>
  <si>
    <t>Increase capacity for dry recycling</t>
  </si>
  <si>
    <t xml:space="preserve">
Continue to explore options to increase recycling capacity for paper and card, and glass, cans, and plastic. Ensure that communication materials include the promotion of the option to order additional recycling boxes to enable a household to recycle more. </t>
  </si>
  <si>
    <t>Options appraisal of how to increase recycling capacity for kerbside households as part of future Council Transformation options review</t>
  </si>
  <si>
    <t>Options Appraisal – April 2025</t>
  </si>
  <si>
    <t xml:space="preserve">•	Action due April 2025
•	Link to order recycling containers a ‘top task’ on recycling, rubbish and waste pages of website and prominent on wasteworks (platform for residents to check collection days and report missed collections) 
•	As part of the Council’s Transformation plan, a full service review will take place which will identify recommendations for improvements in service delivery methodologies and to ensure we maximise income and reduce costs associated with the management of the flow of waste. This will include options to increase recycling capacity. </t>
  </si>
  <si>
    <t xml:space="preserve"> Delayed</t>
  </si>
  <si>
    <t xml:space="preserve">As part of the Council’s Transformation plan, a service review will take place which will identify recommendations for improvements in service delivery methodologies and to ensure we maximise income and reduce costs associated with the management of the flow of waste. This may include options to increase recycling capacity through the introduction of wheeled bins
Review to be completed June 2026
Due to upgrade works taking place at the Waste Transfer Station, no roll out or major service changes will take place until the works are completed. Completion due in spring/summer 2026
Additional cardboard containers have been installed at the local recycling centre sites to provide residents with more options to dispose of their cardboard. This is following the temporary closure, in February 2025, of Waldo Road RRC 
</t>
  </si>
  <si>
    <t>Options Appraisal – June 2026
Impact in 2026/27</t>
  </si>
  <si>
    <t>LBB #16</t>
  </si>
  <si>
    <t>Promotion and implementation of updated policy on waste and recycling storage</t>
  </si>
  <si>
    <t>Internal promotion of the updated policy on waste and recycling storage, External promotion of the updated policy on waste and recycling storage</t>
  </si>
  <si>
    <t>Increased awareness of the policy of waste and recycling storage., Increased number of new build properties with sufficient storage for recycling needs</t>
  </si>
  <si>
    <t>100% new build properties meeting waste and recycling storage guidelines – December 2025</t>
  </si>
  <si>
    <t>•	Updated policy on waste and recycling storage in draft form
•	Liaising with service provider and reviewing offering to new purpose built blocks of flats</t>
  </si>
  <si>
    <t xml:space="preserve">Updated policy on waste and recycling storage in draft form
Liaising with service provider and reviewing offering to new purpose built blocks of flats
</t>
  </si>
  <si>
    <r>
      <t xml:space="preserve">·  100% new build properties meeting waste and recycling storage guidelines – </t>
    </r>
    <r>
      <rPr>
        <b/>
        <sz val="12"/>
        <color rgb="FF313231"/>
        <rFont val="Trebuchet MS"/>
        <family val="2"/>
      </rPr>
      <t>December 2025</t>
    </r>
  </si>
  <si>
    <t>Outside the home</t>
  </si>
  <si>
    <t>Tackling litter and flytipping</t>
  </si>
  <si>
    <t>LBB #17</t>
  </si>
  <si>
    <t xml:space="preserve"> Maximising recycling, Waste reduction</t>
  </si>
  <si>
    <t>Encourage recycling in the Council’s Parks and Green Spaces</t>
  </si>
  <si>
    <t xml:space="preserve">
Pilot recycling infrastructure in Queens Gardens in conjunction with our Parks Service Provider. Deliver a campaign to encourage recycling in Queens Gardens and to reduce littering. If the pilot is successful, consider introduction of recycling at other parks and open spaces within Bromley </t>
  </si>
  <si>
    <t>Delivery of pilot and campaign, Increased LACW recycling, Reduction in litter in parks</t>
  </si>
  <si>
    <t>Pilot introduced – March 2024  Campaign introduced – March 2024  Evaluation of pilot – March 2025</t>
  </si>
  <si>
    <t>•	Project was reviewed and, due to the cost of bins, sacks, promotional campaign, it was deemed unviable and not provide any financial benefit to the council.
•	Recycling from on-the-go litter bins can be of poor quality
•	DRS is due to be implemented October 2027 which will, hopefully, see a reduction in drinks containers within litter bins. Investing in litter bins for recycling at this stage would not be cost effective and bins would either be made redundant or require modification and relabelling as target materials change.</t>
  </si>
  <si>
    <t>No further updates for 2024/25
Project was reviewed and, due to the cost of bins, sacks, promotional campaign, it was deemed unviable and not provide any financial benefit to the council.
Recycling from on-the-go litter bins can be of poor quality
DRS is due to be implemented October 2027 which will, hopefully, see a reduction in drinks containers within litter bins. Investing in litter bins for recycling at this stage would not be cost effective and bins would either be made redundant or require modification and relabelling as target materials change.</t>
  </si>
  <si>
    <t>LBB #18</t>
  </si>
  <si>
    <t>Support Bromley Charter Market in recycling more and minimising waste</t>
  </si>
  <si>
    <t xml:space="preserve">
Introduce a voluntary sustainability market ‘pledge’ for all market traders to encourage traders to make their businesses more circular. Work with market traders and waste service provider to explore options for a recycling service for the market</t>
  </si>
  <si>
    <t>Increase in LACW recycling</t>
  </si>
  <si>
    <t>Sustainability pledge – March 2024  Recycling options – November 2025</t>
  </si>
  <si>
    <t>•	Expansion of commercial waste recycling service delayed. Expected date for roll out- February 2025
•	Communications developed- December 2024
•	Engagement with Market- December 2024- March 2025</t>
  </si>
  <si>
    <t>·  Expansion of commercial waste recycling service delayed. Service rolled out to existing customers in June 2025
Engagement with Market to review options and opportunities- March 2026</t>
  </si>
  <si>
    <t xml:space="preserve">N/A
</t>
  </si>
  <si>
    <t>Community groups</t>
  </si>
  <si>
    <t>Bulky waste</t>
  </si>
  <si>
    <t>LBB #19</t>
  </si>
  <si>
    <t xml:space="preserve"> Maximising recycling, Waste reduction </t>
  </si>
  <si>
    <t>Explore options to increase recycling and re-use of bulky items collected from households</t>
  </si>
  <si>
    <t xml:space="preserve">Work in partnership with service provider to identify whether there are any options available to increase reuse and recycling of bulky items. Establish partnership with local re-use charity to provide good quality items collected via council ‘bulky’ collections for onward reuse. </t>
  </si>
  <si>
    <t xml:space="preserve">Reduction in residual waste to landfill and consumption-based carbon emissions, </t>
  </si>
  <si>
    <t>Options appraisal – September 2024  Partnership with Reuse charities- September 2024</t>
  </si>
  <si>
    <t>•	Storage space, to enable reuse of bulky items, has not been identified at either RRC.  
•	As the depot infrastructure works progress, this action will become difficult to achieve. The works at the waste transfer station (#21) will require the closure of one RRC to accommodate displaced waste from collections and to ensure services are maintained. The works will place pressure on operations, and any additional services are unlikely to be implemented until the works are complete.
•	Establishing a partnership with a local re-use charity still to be explored. Charities that accept furniture are promoted on our webpages. How LBB can support and promote these charities further will be explored - September 2025</t>
  </si>
  <si>
    <t xml:space="preserve">No further updates for 2024/25
Storage space, to enable reuse of bulky items, has not been identified at either RRC.  
As the depot infrastructure works progress, this action will become difficult to achieve. The works at the waste transfer station (#21) have resulted in the closure of one RRC to accommodate displaced waste from collections and to ensure services are maintained. The works will place pressure on operations, and any additional services are unlikely to be implemented until the works are complete.
Establishing a partnership with a local re-use charity still to be explored. Charities that accept furniture are promoted on our webpages. How LBB can support and promote these charities further will be explored – March 2026
</t>
  </si>
  <si>
    <t>·  N/A</t>
  </si>
  <si>
    <t>Council or its contractors, Community groups</t>
  </si>
  <si>
    <t xml:space="preserve">LBB #20, </t>
  </si>
  <si>
    <t>Maximising local waste sites, Maximising recycling, Waste reduction</t>
  </si>
  <si>
    <t>Expand the range of materials that can be accepted for recycling at the RRC, and explore Virtual Reuse shop</t>
  </si>
  <si>
    <t>Work with service provider to increase the types of materials that can be accepted at the RRC e.g. rigid plastics and PVC, Assess feasibility of a virtual Reuse shop with third sector partner to sell good quality items deposited at site which are suitable for reuse, such as bicycles, sofas, bric-a-brac, clothing etc.</t>
  </si>
  <si>
    <t>To achieve a consistent 40% minimum recycling rate at the RRC site for 2025/26. Decision around feasibility of a virtual RRC Reuse shop</t>
  </si>
  <si>
    <t>Part complete / ongoing</t>
  </si>
  <si>
    <t>•	Paint re-use scheme introduced July 2024
•	Vape recycling bins installed August 2023
•	Continue to work with service provider and investigate outlets for rigid plastics and PVC- March 2025
•	Feasibility of virtual Reuse shop still to be actioned. As described in action #19, the upcoming works to the waste transfer stations will place pressure on operations, and any additional services are unlikely to be implemented until the works are complete</t>
  </si>
  <si>
    <t>Part complete/ongoing</t>
  </si>
  <si>
    <t>·  Paint re-use scheme introduced July 2024
Hard plastics introduced at Waldo Road RRC
Feasibility of virtual Reuse shop still to be actioned. As described in action #19, the works to the waste transfer stations will place pressure on operations, and any additional services are unlikely to be implemented until the works are complete</t>
  </si>
  <si>
    <t>·  Combined recycling rate at the RRCs for 2024/25 60%</t>
  </si>
  <si>
    <t>LBB #21</t>
  </si>
  <si>
    <t xml:space="preserve">Maintain and invest in the Council’s two Waste Transfer Stations through a Depot Improvement Programme, </t>
  </si>
  <si>
    <t xml:space="preserve">
Improve the drainage and repair hard standing at the Waste Transfer Station to ensure that in meets the standards that are required by the Environment Agency for this site. Manage the capital works with minimum service disruption and an aim of continuing to maintain the same level of recycling at the site. Consider further alterations to the design of the Household Reuse and Recycling Centre to assist residents and businesses to maximise recycling and reuse. Maintain local waste sites in accordance with the South East London Waste Planning Group technical paper.
</t>
  </si>
  <si>
    <t>Continue to maintain and increase recycling rate at the Household Reuse and Recycling Centre.</t>
  </si>
  <si>
    <t>Works to commence at the depots – November 2023</t>
  </si>
  <si>
    <t xml:space="preserve">•	Procurement for the capital works programme delayed. Contract award- September 2024. Works to commence January 2025
•	Localised drainage repair work and re-surfacing completed March 2024 </t>
  </si>
  <si>
    <t xml:space="preserve">Delayed </t>
  </si>
  <si>
    <t xml:space="preserve">Contract award for the Capital works - September 2024. 
Works commenced - March 2025
Measures implemented to ensure minimum service disruption- garden waste direct delivered, extra weekend garden waste sites introduced, number of available special collection bookings increased and local recycling sites are being serviced more regularly with additional cardboard containers installed
Improvement works to Churchfields Road RRC – September 2025. Will allow extra materials to be introduced, such as hard plastic, and maximise recycling by increasing capacity. 
</t>
  </si>
  <si>
    <t>LBB #22</t>
  </si>
  <si>
    <t>Deliver the Council’s target to have net zero carbon emissions by 2027.</t>
  </si>
  <si>
    <t>Work with Carbon Management colleagues to plan and implement measures in the waste and street services that will enable the Council to meet its net zero carbon emissions target</t>
  </si>
  <si>
    <t>Reduction in CO2 equivalent emissions</t>
  </si>
  <si>
    <t>•	The waste services fleet does not contribute to the Council’s net zero carbon emissions target
•	The team will work with Carbon Management and Facilities Management to ensure the new Civic Centre has a full office recycling service- March 2025</t>
  </si>
  <si>
    <t>On track/part complete</t>
  </si>
  <si>
    <t xml:space="preserve">The waste services fleet does not directly contribute to the Council’s net zero carbon emissions target. However, it is estimated that Veolia operations contributed up to 16% of the Council’s Scope 3 emissions in 2021/22
eRCV to be delivered- October 2025
Veolia managers utilise electric vehicles. Vehicle charging points upgraded and new one installed in readiness for eRCV- August 2025
Veolia are making steps to move away from gas to electric heating (heat pumps for example). Update provided in 2026
New Civic Centre has a full office recycling service, including food waste. With colleagues in FM and Carbon Management, office recycling campaign planned- by March 2026
</t>
  </si>
  <si>
    <t>·  Ongoing
Contribute to decrease in Scope 3 emissions and the Council’s Scope 3 Action Plan</t>
  </si>
  <si>
    <t>LBB #23</t>
  </si>
  <si>
    <t>Reducing Environmental impact</t>
  </si>
  <si>
    <t>Transition towards to a more sustainable waste collection fleet </t>
  </si>
  <si>
    <t xml:space="preserve">
When installing new advertisement panels on RCV fleet, ReActivair Coating is used to help cleanse the air of VOC’s and Nox, Continue to ensure that all waste vehicles are compliant with ULEZ as a minimum and maintain 6 electric supervisor vehicles. Work with partners including current service providers to increase the number of electric vehicles within the waste and street cleaning fleet. Work with parks service provider to consider sustainable options for the parks fleet that are responsible for collecting litter in parks. Assess the infrastructure requirements for a fully electric fleet. Explore options such as hydrogen for waste site plant and larger vehicles. 
</t>
  </si>
  <si>
    <t>100% of waste and street cleaning fleet meeting ULEZ standards and FORS. Installation of infrastructure to enable a sustainable waste and streets fleet. Contributing towards the Mayor’s zero carbon city 2030 target</t>
  </si>
  <si>
    <t>ULEZ – Ongoing  Infrastructure – December 2025  Zero Carbon - Ongoing</t>
  </si>
  <si>
    <t>•	100% of waste and street cleaning fleet meet Euro VI standards and FORS. 
•	2 electric vehicles within Highways Division, 2 hybrid Mayoral Cars
•	Charging points installed at Central Depot and (old) Civic Centre. Plan prepared for charging points at new Civic Offices
•	Electric vans for service provider’s Environmental Managers in use
•	As part of a pilot towards operating a fleet of waste collection eRCVs, the joint procurement of 1 eRCV with service provider is progressing.</t>
  </si>
  <si>
    <t>·  100% of waste and street cleaning fleet meet Euro VI standards and FORS. 
2 electric vehicles within Highways Division, 2 hybrid Mayoral Cars
Charging points installed at Central Depot 
Electric vans for service provider’s Environmental Managers in use
As part of a pilot towards operating a fleet of waste collection eRCVs, the joint procurement of 1 eRCV with service provider has progressed and the eRCV is due to be delivered October 2025
eRCV will be tested across all collection rounds/areas of the borough. Testing to be completed by- June 2026
Veolia upgraded their charging points and new one installed in readiness for the eRCV- August 2025</t>
  </si>
  <si>
    <t>·  Contributing towards the Mayor’s zero carbon city 2030 target</t>
  </si>
  <si>
    <t>Businesses, Community Groups, Schools or Hospitals</t>
  </si>
  <si>
    <t>Camden #01</t>
  </si>
  <si>
    <t xml:space="preserve">Drive waste reduction and reuse across Camden </t>
  </si>
  <si>
    <t xml:space="preserve">
Develop and deliver comprehensive annual communications strategy to include:, Ongoing promotion via website, social media, Recycling Rewards and Veolia newsletters, Subsidised home composting bins, Real Nappies for London voucher scheme, Furniture collection for reusable items, Repair and reuse events, Targeted communications , Deliver Future Neighbourhoods project, Phase 1 &amp; 2, in Somers Town to develop:, Circular economy market stalls, Community larder, Upskilling residents to repair/ reuse, Food redistribution, Support provision of and promote Kentish Town Library of Things and seek to introduce an additional Library of Things in the Borough, Increase Camden school staff and pupil knowledge on waste minimisation through communications and 2 outreach events per month, Provide 3 Waste Electric and Electronic Equipment (WEEE) repair workshops per annum , Develop local repair community group partnerships , Support delivery of Veolia Camden’s Sustainability Fund, which provides not-for-profit organisations and community groups funding for waste reduction, reuse and other environmental improvement projects. Estimated 6 projects supported per annum. 
</t>
  </si>
  <si>
    <t>Reduction of residual waste and consumption-based carbon emissions, Financial benefits for residents through waste reduction and reuse, Increased tonnage of WEEE collected in Camden per annum, Increased amount of WEEE repaired in Camden per annum</t>
  </si>
  <si>
    <t xml:space="preserve">Promotion of home composting, real nappy scheme and furniture collection – ongoing  Future Neighbourhoods – extension proposed to cover 2023-24  Schools and WEEE campaigns – ongoing  Veolia’s Sustainability Fund – annual </t>
  </si>
  <si>
    <t>On track / Completed</t>
  </si>
  <si>
    <r>
      <t>•</t>
    </r>
    <r>
      <rPr>
        <b/>
        <sz val="12"/>
        <color theme="1"/>
        <rFont val="Trebuchet MS"/>
        <family val="2"/>
      </rPr>
      <t xml:space="preserve">	2023/24 Annual Comms plan developed with following key work delivered:</t>
    </r>
    <r>
      <rPr>
        <sz val="12"/>
        <color theme="1"/>
        <rFont val="Trebuchet MS"/>
        <family val="2"/>
      </rPr>
      <t xml:space="preserve">
Provision of 68 subsidised compost bins, Promotion of Real Nappies voucher scheme via paid for online advert,  126 vouchers issued, 100 vouchers redeemed, Promotion of partner furniture collection services, 2 x Repair Week events, 107,803 leaflets delivered promoting services. 150 social media posts, 5 local newspaper features, Targeted campaigns covered in actions #03, #05, #06, #07. To help inform the Environment Services contract renewal, over Summer 2023, Camden carried out engagement with internal teams and residents on Camden’s Environment Services contract to determine, what is performing well, what could do better, and they would like to see for a future service. A survey, workshops and interviews were held.
•	</t>
    </r>
    <r>
      <rPr>
        <b/>
        <sz val="12"/>
        <color theme="1"/>
        <rFont val="Trebuchet MS"/>
        <family val="2"/>
      </rPr>
      <t>2024/25: Communications plan developed with key aims: increase recycling/ reduce contamination, improve street cleanliness/ reduce fly-tipping, raise awareness of waste minimisation and moving towards a circular economy focussing on (targets TBC)</t>
    </r>
    <r>
      <rPr>
        <sz val="12"/>
        <color theme="1"/>
        <rFont val="Trebuchet MS"/>
        <family val="2"/>
      </rPr>
      <t>:
Contamination/ kerbside – target new street every few months,  Estates recycling – testing interventions from ReLondon toolkit,  Fly-tipping and litter – Fly Tip Action Plan and comms campaign,  Food waste – continue targeted approach, WEEE repair and recycling – ongoing partnership events and comms, Waste reduction – ongoing outreach events and comms,  Future Neighbourhoods Phase 2 delivered (with partners), concluding on 31 March 2024.
•	2</t>
    </r>
    <r>
      <rPr>
        <b/>
        <sz val="12"/>
        <color theme="1"/>
        <rFont val="Trebuchet MS"/>
        <family val="2"/>
      </rPr>
      <t>024/25: Future Neighbourhoods Phase 3 will be delivered, with continued focus and support of Phase 2 projects/ partners – completion due 31 March 2025, which will include:</t>
    </r>
    <r>
      <rPr>
        <sz val="12"/>
        <color theme="1"/>
        <rFont val="Trebuchet MS"/>
        <family val="2"/>
      </rPr>
      <t xml:space="preserve">
4 x circular economy themed events at Chalton St Market, Expansion of surplus food collection and distribution scheme (Life After Hummus), Continuation of Sharing Spaces for swapping, sharing skills and resources – aim for 6 swap events (Think &amp; Do), Continue Your Bike project, upcycling preloved and abandoned bicycles.
•	C</t>
    </r>
    <r>
      <rPr>
        <b/>
        <sz val="12"/>
        <color theme="1"/>
        <rFont val="Trebuchet MS"/>
        <family val="2"/>
      </rPr>
      <t>amden supported delivery of Kentish Town Library of Things (LoT) and the launch of Kilburn LoT in May 2023 through promotion and partnership.</t>
    </r>
    <r>
      <rPr>
        <sz val="12"/>
        <color theme="1"/>
        <rFont val="Trebuchet MS"/>
        <family val="2"/>
      </rPr>
      <t xml:space="preserve">
2024/ 25: Continue promotion and explore feasibility of WEEE collections with Camden’s LoTs,  See Action #08, 	4 x Fix and Do (WEEE repair) events delivered, Ongoing partnership developed with Veolia, Camden Fixing Factory and Think &amp; Do (community organisation)
o	2024/25: Target – host 3 events by 31 March 2025 , 7 community projects supported through Sustainability Fund in 2023/24
o	2024/25: Sustainability Fund 24/25 target – support 6 projects, for delivery by 31 March 2025 </t>
    </r>
  </si>
  <si>
    <t xml:space="preserve">Complete
Complete
Complete
Complete
Complete
Complete 
</t>
  </si>
  <si>
    <t>Council or its contractors, Businesses, Outside the home</t>
  </si>
  <si>
    <t>Waste prevention, reuse or repair, New treatment or disposal method</t>
  </si>
  <si>
    <t>Camden #02</t>
  </si>
  <si>
    <t>Minimise single-use plastic and other items in Camden</t>
  </si>
  <si>
    <t xml:space="preserve">
Own estate: , Carry out review, post covid, of single-use items used in council buildings, replacing with reusable alternatives, Conduct an internal waste composition audit, Develop a communications campaign encouraging staff to reuse, e.g. coffee cups, and participate in local schemes such as CLUBZERO, which provides reusable food/ beverage containers for participating outlets in King’s Cross. Residents: , Support existing and develop new local campaigns encouraging residents to refuse single use items, Continue to deliver Refill Station Camden market stall, seeking opportunities to expand product range and outlets, Promote Refill London scheme to increase participation by businesses, enabling residents, workers and visitors to use refillable water, coffee and food containers, and do plastic-free shopping, Schools: , Continue work with schools and school caterers to minimise single-use plastic, Business: , Work with partners (Camden Climate Change Alliance and Veolia) to promote reduction of single use items to member businesses. Work with NLWA (North London Waste Authority) to continue to delivery of the West Hampstead Low Plastic Zone and scope out potential for expansion
</t>
  </si>
  <si>
    <t>Lead by example by removing single use items from council buildings, Encourage staff and resident behaviour changeReduction of residual waste and consumption-based carbon emissions</t>
  </si>
  <si>
    <t>Own estate  Review carried out – Spring 2023  Waste audit - 2023-24  Communications campaign 2023-24   Residents  Ongoing    Schools  Ongoing    Business  Promotion to businesses - annual  Low Plastic Zone - 2023-24 (potentially will extend)</t>
  </si>
  <si>
    <t>WCAWCA/ WDA</t>
  </si>
  <si>
    <r>
      <t xml:space="preserve">•	Action completed. Majority of buildings no longer have single-use items. Where single-use cups are still occasionally required (e.g. training centres), recyclable or compostable are used. 
•	Audit delayed due to resourcing. Now scheduled to take place in July 2024.
•	2024/25: On completion of audit (July 2024) an internal communications campaign will be developed encouraging staff to reduce waste through reuse and maximise recycling, Work with London Councils to develop a Plastics Pledge to encourage minimisation of single use plastic.
•	Veolia Camden partnered with local groups such as Think and Do to hold events across 2023/24. </t>
    </r>
    <r>
      <rPr>
        <b/>
        <u/>
        <sz val="12"/>
        <color theme="1"/>
        <rFont val="Trebuchet MS"/>
        <family val="2"/>
      </rPr>
      <t xml:space="preserve">66 events held, </t>
    </r>
    <r>
      <rPr>
        <sz val="12"/>
        <color theme="1"/>
        <rFont val="Trebuchet MS"/>
        <family val="2"/>
      </rPr>
      <t>promoting waste minimisation, including Plastic Free July event, raising awareness of single use plastic via resident audit held on housing estate.  
•	Refill Station Camden is now located in Queen’s Crescent Market (delivered by Fair-Well) and in Chalton Street Market (delivered by Our Little Markets)
•	Refill London promoted ongoing via Camden website and channels.
•	Partnering with Raze, launched reusable bag incentive scheme which includes QR code to collect points each time Raze bag is used at participating markets stalls. Points can be used to spend with popular brands. A number of traders on Leather Lane market also signed up to use Junee reusable food bowl with customers.
•	Schools are encouraged to sign the Camden Schools Charter via the Camden Climate Change Alliance (CCCA), which contains 10 commitments covering a range of sustainability topics including single use plastics, waste, food sustainable procurement and circular economy.
•	In partnership with School Food Matters, facilitated provision of a stall enabling pupils to sell school grown food on a Camden street market. 
•	Through website and newsletters, Camden Climate Change Alliance showcased member collaborations to its 400 members on a wide range of sustainability initiatives throughout the year
•	Developed into new ‘Bring It’ campaign (see Action #04)</t>
    </r>
  </si>
  <si>
    <t xml:space="preserve">
Complete 
Complete
On track
Complete
Complete
Complete
Complete
Complete
Complete
Complete
Complete
</t>
  </si>
  <si>
    <t>Camden #03</t>
  </si>
  <si>
    <t>Waste Reduction, Maximise recycling</t>
  </si>
  <si>
    <t>Reduce fly-tipping across the Borough</t>
  </si>
  <si>
    <t xml:space="preserve">
Deliver targeted fly-tip reduction campaign, focussing on hotspot areas on a ward-by-ward basis, aligning messaging with other local projects e.g. enforcement, beautification interventions and waste reduction/ reuse. 3 areas per annum, Increase awareness of the right thing to do with waste, and the fines associated with fly-tipping through ongoing communications campaign via website and social media , Refresh Camden’s Love Clean Streets (LCS) app campaign promotion, Evaluate 2022-23 fly-tip ‘beautification’ project, where interventions such as planters are installed to design-out fly-tipping. Scope out potential to expand to other hotspot areas
</t>
  </si>
  <si>
    <t>Improve cleanliness of local environment by reducing number of fly-tipped items in target locations by 25%, Increased recycling rate and reuse, Increased number of unique LCS app users in target wards</t>
  </si>
  <si>
    <t>Deliver one campaign in Spring 2023, with potential to extend  Fly-tipping communications - ongoing  LCS refresh – Spring 2023 and reviewed annually  Review KBT Beautification project - Spring 2023</t>
  </si>
  <si>
    <t>•	Evaluation of Fly-tip Action Plan campaign carried out during 2023-24 fed into development of sixth targeted campaign area in Fitzrovia, which was delivered between February to late March 2024.
o	Letters/ leaflets to 1,089 properties, with 648 direct engagements in 8 target streets via door-knocking. 100 street signs, 55 bin stickers and 14 businesses displayed campaign stickers in windows. 
•	2024/25: The Fly-Tip Action Plan will continue to target hotspot areas, however RRP target will reduce to 1 area in 2024/ 25 as the aligning ‘No More Rubbish Excuses’ fly-tipping comms campaign will also be targeting hot spot areas.
•	‘No More Rubbish Excuses’ communications campaign has been developed in the last quarter of 2023/24 to align with the introduction of Camden’s new Community Safety Enforcement Team on 1 April 2024 who will be targeting fly-tipping, littering and anti-social behaviour. 
•	Ongoing promotion and improvements made to Love Clean Streets app to enhance user experience.
•	Evaluation report completed in May 2023 for the 7 beautification sites.
•	2024/25: Scoping potential sites for further beautification interventions</t>
  </si>
  <si>
    <t xml:space="preserve">On track
Complete
Complete
Complete
</t>
  </si>
  <si>
    <t>Camden #04</t>
  </si>
  <si>
    <t>Work in partnership with NLWA to deliver the North London Residual Waste Reduction Plan 2022-25</t>
  </si>
  <si>
    <t xml:space="preserve">
Partnership projects proposed in Plan:, Participate in pan-London food waste campaign , Low Plastic Zones: Business engagement will continue in existing and new zones , Waste minimisation education: , Deliver the Waste Prevention Community Fund with total fund of £120k, available for not-for-profit organisations for projects that support waste prevention in North London, Deliver repair and upcycling events, Deliver annual Waste Prevention Exchange conference for sector experts, covering topical waste prevention issues. , Advertising campaign to raise awareness of and increase attendance at reuse and recycling centres.</t>
  </si>
  <si>
    <t>Reduction of residual waste and consumption-based carbon emissions</t>
  </si>
  <si>
    <t>All - ongoing 2023-2025</t>
  </si>
  <si>
    <t>WCA/ WDA</t>
  </si>
  <si>
    <t>•	Eat Like a Londoner campaign launched in March 2023 and Camden participated with promotion via social media channels and newsletters.
•	2024/25: Campaign is now ongoing and NLWA is building on 23/24 campaign following evaluation
•	NLWA reviewed and further developed the project, trialling a new approach in Barnet during 23/24. This is now branded as the ‘Bring It’ campaign, which is being rolled out all constituent NLWA boroughs in July 2024, encouraging residents to use resuable coffee cups, bottles, bags and containers to reduce single-use plastic. 24/25: ‘Bring It’ campaign will launch in Camden in July 2024
•	2 projects funded in Camden to raise awareness of waste prevention through engagement through events. Other projects delivered or launched in 2023/24 as part of the plan include:
o	Together We Recycle (to increase recycling tonnage/ reduce contamination)
o	Reusable period products campaign
o	Education Hub (range of waste prevention interventions tested)</t>
  </si>
  <si>
    <t xml:space="preserve">
Complete
Complete
Complete
</t>
  </si>
  <si>
    <t>·         
Evaluation of the campaign demonstrated that 60% of respondents have reported to take action as a result of the campaign (waste less food/ eat more plant based)
Support reduction of residual waste and consumption-based carbon emissions
Analysis of the campaign highlighted high levels of engagement in 6 out of 7 reuse behaviours
Increased awareness and participation in waste reduction. 100% attendees said the project has helped them reduce their waste at home.
Food waste reduction: 60% of target audience surveyed reported to have take action to reduce food waste
Waste reduction: 96% of participants would recommend reusable products to friends and family
Waste reduction, particularly of single-use plastic
Engaged with 1 Camden primary school</t>
  </si>
  <si>
    <t>Dry recycling, Garden Waste, Bulky waste</t>
  </si>
  <si>
    <t>Camden #05</t>
  </si>
  <si>
    <t>Maximise recycling</t>
  </si>
  <si>
    <r>
      <t>Increase recycling and reduce contamination from</t>
    </r>
    <r>
      <rPr>
        <sz val="12"/>
        <color theme="1"/>
        <rFont val="Trebuchet MS"/>
        <family val="2"/>
      </rPr>
      <t xml:space="preserve"> </t>
    </r>
    <r>
      <rPr>
        <b/>
        <sz val="12"/>
        <color theme="1"/>
        <rFont val="Trebuchet MS"/>
        <family val="2"/>
      </rPr>
      <t>kerbside properties</t>
    </r>
  </si>
  <si>
    <t xml:space="preserve">
Tackle contamination by developing automated kerbside contamination communications that informs residents why their bin has not been collected and how to rectify the issue, Residents will be educated on what materials can be recycled in Camden, with repeat contaminators written to with increasing severity, culminating in a site visit , Veolia to deliver crew contamination toolbox talks with the aim of improving reporting and tagging of contaminated recycling, Promote garden waste and bulky waste services via annual leaflet, Recycling Rewards newsletter, website and social media comms</t>
  </si>
  <si>
    <t>Reduced kerbside contaminationIncreased recycling rate</t>
  </si>
  <si>
    <t>Automated system to be developed – Spring 2023        Promotion - ongoing</t>
  </si>
  <si>
    <t>•	Delays to automation process but currently in development for 2024/25. 
•	Focussed was outreach carried out April to May 2023 to reduce contamination, targeting high prevalence streets with letters, bin stickers and door knocking. 
•	2024/25: Targeted campaigns will continue, building on learning from long-term evaluation
•	Toolbox talks carried out with crews.
•	Garden and bulky waste services promoted via range of channels.</t>
  </si>
  <si>
    <t xml:space="preserve">On track
On track
Complete
Complete
</t>
  </si>
  <si>
    <t>Dry recycling, food waste, contaminants</t>
  </si>
  <si>
    <t>Communications - increase recycling, Changing service models</t>
  </si>
  <si>
    <t>Camden #06</t>
  </si>
  <si>
    <t>Increase recycling and reduce contamination from communal estate properties</t>
  </si>
  <si>
    <t xml:space="preserve">
Trial use of bin weighing data to target low performing estates for recycling and contamination, Develop targeted communications for lower performing estates by, Develop an estate leader board hosted on the Camden website for residents to compare their recycling performance against other estates, linking in with Recycling Rewards scheme, Conduct residual/ recycling capacity audit by Summer 2024, Expand the resident contamination feedback process trialled during 2021-22 , Conduct periodical estate waste facility audits to ensure container provision is optimised, Deliver collection crew contamination toolbox talks with the aim of improving reporting and tagging of contaminated recycling, Incorporate measures recommended in ReLondon Flats Recycling Package where appropriate</t>
  </si>
  <si>
    <t>Reduce the number of estates contamination incidents and repeat contaminators in target areas by 25%, Increased recycling rate</t>
  </si>
  <si>
    <t>Test data accuracy and trial on 2 estates - Spring 2024    Waste facility audit – Spring 2024  Toolbox talks – quarterly or as required</t>
  </si>
  <si>
    <t>On hold - bin weight data
Rest are on track / Completed</t>
  </si>
  <si>
    <t>•	Service leaflet promoting recycling and rubbish services provided to all estate households annually, alongside social media, EcoPoints scheme and Housing newsletter.
•	Weighing resource is currently limited and is being prioritised for specific services, therefore this action is currently on hold and has been replaced with other actions to improve estates recycling, outlined below. 
•	Review of facilities is ongoing, with improvements made to recycling and waste containerisation on low performing estates, such as installation of MetroStor units and bulk room enhancements. 
•	In partnership with Veolia Camden, low performing estates identified and targeted communications undertaken to raise awareness of services through estate ‘action days’, which includes door knocking, letters and leaflets.
•	A post-intervention review of the clear panelled bins trial on 2 estates was undertaken in September 2023 to determine if the intervention helped tackle contamination.
•	2024/25: Based on learning from previous interventions Veolia Camden, in partnership with Camden officers have developed a targeted Estates Recycling Project based on the ReLondon Flats Recycling Toolkit, which will test interventions on a low performing estate to gain insight into how this could be rolled out in other areas. This includes new containers, signage and communications. Scope out options for food waste collections to estates not currently participating in service, with proposal to be developed by end March 2025.</t>
  </si>
  <si>
    <t xml:space="preserve">Complete
Cancelled
Complete
Complete
Complete
Complete
Complete
Complete
</t>
  </si>
  <si>
    <t>Flats above shops</t>
  </si>
  <si>
    <t>Dry recycling, Food waste, Rubbish</t>
  </si>
  <si>
    <t>Camden #07</t>
  </si>
  <si>
    <t xml:space="preserve">Increase recycling and enhance service provision for flats above shops </t>
  </si>
  <si>
    <t xml:space="preserve">
Develop communications for flats above shops residents, to increase participation in recycling minimise contamination and reduce residual waste. Delivered via annual leaflet, targeted letters and website. , Expand trial of on-street storage for waste to additional areas, expanding to 2 new areas, covering c.100 properties, Scope potential for inclusion of recycling and food waste, producing an options appraisal report by Spring 2024</t>
  </si>
  <si>
    <t>Increased recycling rate, Reduced contamination</t>
  </si>
  <si>
    <t xml:space="preserve">Targeted communications – annual  New trial areas implemented and scoping exercise – by Spring 2024 </t>
  </si>
  <si>
    <t>•	Flats above shops residents receive a bespoke annual leaflet highlighting services and have delivery of recycling and residual waste bags twice a year
•	On-street residual waste (grit bin) storage expanded to West End Lane area in September 2023, covering around 300 households.  
2024/25: Planned roll-out of on-street residual waste containers to remaining flats above shops. Recycling provision to stay as current, with further development of bespoke leaflet and communications. Scoping of options for food waste collections to align with Simpler Recycling requirements. Proposal to be developed by end March 2025.</t>
  </si>
  <si>
    <t xml:space="preserve">Complete
Complete
Complete
</t>
  </si>
  <si>
    <t xml:space="preserve">Flats above shops residents receive a bespoke annual leaflet highlighting services and have delivery of recycling and residual waste bags twice a year.  
On-street residual waste (grit bin) storage expanded to a further 15 locations, covering around 1,150 flats above shop households.  
2025/26: Continue with rollout to appropriate sites. Develop a container cleansing programme 
Recycling provision to stay as current (in clear sacks put out on-street on collection day) with further development of bespoke leaflet and communications. Proposal for food waste provision for flats above shops developed 
2025/26: Design food waste provision for flats, informed by officer knowledge best practice and recommendations from ReLondon to align with Simpler Recycling requirements.
</t>
  </si>
  <si>
    <t>Camden #08</t>
  </si>
  <si>
    <t>Increase recycling in Camden schools</t>
  </si>
  <si>
    <t xml:space="preserve">
Increase school staff and pupil knowledge on recycling through Veolia’s Sustainable Schools programme, Provide education packs for primary schools and competition for secondary schools, Deliver workshops, litter picks and waste audit sessions for schools , Support schools to consider the waste hierarchy in delivery of school services and activities through the Camden Schools Charter and Camden Climate Change Alliance, Conduct periodical reviews of school waste facilities</t>
  </si>
  <si>
    <t>Behaviour changeIncreased recycling rate, Reduced contamination</t>
  </si>
  <si>
    <t>Schools offer – Spring 2023 and annually  Audit school facilities – Spring 2023 and annually</t>
  </si>
  <si>
    <t xml:space="preserve">•	Veolia Camden:  Delivered 16 school visits and 4 MRF tours, Delivered Veolia Orchard programme, 1 school forest garden, though Veolia Sustainable Schools Competition
2024/25:  Offer schools 2 education sessions per month, Veolia Orchard will open for applications in September 2024 with aim for 2 schools to be supported, Schools are encouraged to sign the Camden Schools Charter via the Camden Climate Change Alliance (CCCA), which contains 10 commitments covering a range of sustainability topics including single use plastics, waste, food sustainable procurement and circular economy.
2023/24 review complete. 
May 2023: Launch and promotion on North London Waste Authority (NLWA) school uniform exchange programme.
</t>
  </si>
  <si>
    <t>·         Complete
Complete
Complete</t>
  </si>
  <si>
    <t>Veolia Camden:
Delivered 16 school visits and 1 MRF tour.
Delivered an ECO Leaders programme with a primary school to raise awareness locally of fly-tipping issue
Delivered Veolia Orchard programme.
2025/26:  
Veolia Orchard will open for applications in September 2025 with aim for 2 schools to be supported.
Schools are encouraged to sign the Camden Schools Charter via the Camden Climate Change Alliance (CCCA), which contains 10 commitments covering a range of sustainability topics including single use plastics, waste, food sustainable procurement and circular economy.
2023/24 review complete.</t>
  </si>
  <si>
    <t xml:space="preserve">
761 students engaged
4 anti-fly tipping signs designed by students installed in the local area
Provided 10 fruit trees and 70 fruit plants to 9 schools 
Funding provided for compost and a greenhouse to support school growing and knowledge with students
23 schools signed Camden Schools Charter
58 schools visited and new contracts signed. 
</t>
  </si>
  <si>
    <t>Introducing new services or materials, Waste prevention, reuse or repair, Planning, policy or strategy development</t>
  </si>
  <si>
    <t>Camden #09</t>
  </si>
  <si>
    <t>Increase food waste recycling</t>
  </si>
  <si>
    <t xml:space="preserve">
Household (kerbside and communal), Expand Food Waste Recycling Project, providing targeted messaging and caddy liners to residents on a targeted low-participation kerbside collection round, Refresh digital campaign to encourage recycling participation and food waste minimisation, Develop outreach work including food waste roadshows and community workshops, Increase the number of estates collecting food waste, Increase the number of outlets where free caddy liners can be collected by residents (budget permitting), Schools, Increase uptake of food waste collection service via officer visits and targeted communications, Sustainable food, Develop an Action Plan by Summer 2023 which contributes to Camden’s Food Mission that, by 2030, everyone eats well every day with nutritious, affordable, sustainable food , Participate in ReLondon’s Circular Food Procurement Group
</t>
  </si>
  <si>
    <t>Increase tonnage of food waste collected from 2019/20 baseline, Increase number of Camden estates with food waste collection servicesIncrease the total number of schools with a food waste collection service Increased recycling rateReduced contamination, Develop sustainable food system in Camden</t>
  </si>
  <si>
    <t xml:space="preserve">Household  Expand food waste project – Spring 2023  Estate food waste recycling – Summer 2024  Scope additional outlets for caddy liner provision – Spring 2023   Schools  Increase uptake of food waste service – Spring 2024  Sustainable Food  Action Plan by Summer 2023  Collaboration with ReLondon - ongoing </t>
  </si>
  <si>
    <t>Household (kerbside and communal)
•	Veolia Camden carried out Food Waste Recycling Project (Phase 2) in November 2023, targeting households in a low performing round, including kerbside and communal households. This included doorstepping, letters, posters, social media comms and a starter pack (kitchen/ outdoor caddies, liners and ‘how to’ poster)
•	2024/25: Deliver Phase 3 of the Food Waste Recycling Project, targeting a low-participation round, by March 2025
•	2024/25: Scope out options for food waste collections to estates not currently participating in service, to align with Simpler Recycling requirements by March 2025
•	Caddy liners provided to residents via libraries and sports centres. 
Schools
•	Officers visited 58 schools to review facilities and renew contracts. 
Sustainable Food
•	Food Mission Action Plan developed in 2023 with planning and delivery ongoing
•	Collaboration with ReLondon – ongoing
•	2024/25: Continued planning and delivery of Food Mission projects, Scope out development of Food Buying standards for Camden contracted caterers by March 2025</t>
  </si>
  <si>
    <t xml:space="preserve">
Complete
On track
Complete
Complete
Complete
On track
</t>
  </si>
  <si>
    <t>o    Household (kerbside and communal)
Veolia Camden carried out Phase 3 of the Food Waste Recycling Project targeting households in a low performing round. This included doorstepping, letters and a starter pack (kitchen/ outdoor caddies, liners and ‘how to’ letter)
2025//26: Deliver Phase 4 of the Food Waste Recycling Project, targeting a low-participation round, by March 2026
Options for food waste collections to estates not currently participating in service, scoped out.
2025/26: Develop proposal to align with Simpler Recycling requirements.
Caddy liners provided to residents via libraries and sports centres.
Schools
Complete
Sustainable Food
Food Mission Action Plan developed in 2023 with planning and delivery ongoing
Lifeafterhummus in partnership with Camden opened a community café based at the 5 Pancras Square library in February 2025. The café provides affordable nutritious meals made from surplus food collected by volunteers which is then prepared in the local community kitchen. 
Collaboration with ReLondon – ongoing
Food Buying standards for Camden developed, including a section on reducing packaging and food waste
2025/26: 
Launch of ‘Challenge Prize’ in Summer 2025, providing funding for a project exploring/ offering solutions to reduce food waste from Camden businesses.
Review and refresh of Food Mission</t>
  </si>
  <si>
    <t xml:space="preserve">
21.43% increase in food waste caddy presentations
371.4% increase in food waste tonnage on the round
3.9% increase in caddies requested compared to Phase 2
176 residents engaged
Increase participation of service to increase food waste tonnage collected
Increase participation of service to increase food waste tonnage.
Raise awareness of food waste reduction whilst providing work experience opportunities for young people.
Reduction of food waste and packaging across council catering contracts (no baseline data available)
</t>
  </si>
  <si>
    <t>Camden #10</t>
  </si>
  <si>
    <t>Increase WEEE and bulky waste recycling</t>
  </si>
  <si>
    <t xml:space="preserve">
Develop local community group partnerships to produce a range of waste reclaim and collection events for Camden residents to recycle WEEE and selected larger bulky waste items, Develop communications campaign to raise awareness on the importance of recycling WEEE and Camden’s kerbside WEEE recycling and bulky waste collection services</t>
  </si>
  <si>
    <t>Increased tonnage of WEEE collected, Increased awareness of repair and recycling options, Increased recycling rate</t>
  </si>
  <si>
    <t>Spring 2023</t>
  </si>
  <si>
    <t xml:space="preserve">•	Working with local stakeholders and Veolia Camden, a community skip event was trialled in July 2023, offering collection of a range of recyclable items including WEEE, textiles, garden and bulky waste. 
o	2024/25: Deliver minimum of 2 community skip events by March 2025.
•	Alongside ongoing ‘Do the right thing with your waste’ communications promoting recycling services, focused communications on reducing WEEE waste provided in EcoPoints and Veolia newsletters, Annual Service Leaflet and social media, promoting Camden Fixing Factory, Fix and Do repair events and Library of Things. 
</t>
  </si>
  <si>
    <t xml:space="preserve">Complete
Complete
</t>
  </si>
  <si>
    <t xml:space="preserve">Working with local stakeholders and Veolia Camden, 4 community skip events were held in 2024/25 offering collection of a range of recyclable items including WEEE, textiles and garden waste, plus bulky waste. 
2025/26: Deliver minimum of 4 community skip events by March 2026.
Alongside ongoing ‘Do the right thing with your waste’ communications promoting recycling services, focused communications on reducing WEEE waste provided in EcoPoints and Veolia newsletters, Annual Service Leaflet and social media, promoting Camden Fixing Factory, Fix and Do repair events and Library of Things. 
</t>
  </si>
  <si>
    <t>Camden #11</t>
  </si>
  <si>
    <t>Increase uptake of commercial waste service</t>
  </si>
  <si>
    <t xml:space="preserve">
Develop new commercial communication assets to engage customers on the importance of recycling , Expand food, glass and card recycling streams via new service product offering, Continue data analytics to identify high-weight customers and engagement with them to introduce food recycling collections , Review and refresh commercial contamination process to reduce contamination and better inform customers on how to recycle, Introduce waste audits and waste training for customers and their employees
</t>
  </si>
  <si>
    <t>Increased recycling rate</t>
  </si>
  <si>
    <t>Spring 2024</t>
  </si>
  <si>
    <t xml:space="preserve">•	Welcome guide, bin posters and stickers, training packs and MRF tour slides developed.
•	New food, glass and card services set up on systems with full integration between sales and operational platform. Services due to go live in 24/25.
•	Monthly over-weight report produced, with subsequent visits to identified customers with collections either increased or services amended (e.g. adding food collection service. Will continue into 2024/25.
•	Planned for delivery in 2024/25.
•	Trialled with a number of customers and now BAU for any customers that request them. </t>
  </si>
  <si>
    <t xml:space="preserve">Complete
Complete
Complete
On hold
Complete
</t>
  </si>
  <si>
    <t>·         Welcome guide, bin posters and stickers, training packs and MRF tour slides developed. Welcome email sent as standard to all new customers and existing contracts that have amended their contract. MRF tour visits being completed for high-value customers with new staff members getting trained on hosting. Engagement events hosted at customer sites, and commercial team are participating in community events.
New food, glass and card services set up on systems with full integration between sales and operational platform. New food caddy services successfully live from March 24. New glass slim jim services, live from March 24 for select customers, will be fully rolled out in 25/26. 
Monthly over-weight report produced, with subsequent visits to identified customers with collections either increased or services amended (e.g. adding food collection service). Developing systems and platform to allow for overweight charging in 25/26.
On hold due to other workstreams taking priority as the impact of commercial contamination is not significant.
Trialled with a number of customers and now BAU for any customers that request them. </t>
  </si>
  <si>
    <t>Camden #12</t>
  </si>
  <si>
    <t>Waste reduction, Maximise recycling</t>
  </si>
  <si>
    <t>Develop and deliver communication campaigns and projects to minimise waste and increase recycling from all sectors across the Borough</t>
  </si>
  <si>
    <t xml:space="preserve">
Deliver annual service leaflets to all Camden properties (FAS every 6 months with bag delivery), Deliver seasonal communications via digital media and print, Deliver Recycling Rewards incentives scheme to residents, including monthly newsletter, Veolia Camden to conduct annual resident satisfaction survey, Continue to collect and recycle single-use cups from Camden streets and businesses as part of the Camden Recycles Cups project , Support ongoing regional and develop local campaigns that promote recycling in Camden
</t>
  </si>
  <si>
    <t>All - ongoing</t>
  </si>
  <si>
    <t>•	See #07
•	Seasonal communications campaigns developed and promoted on social media, leaflets, events, newsletters and local newspapers e.g. Christmas tree recycling
•	Ongoing delivery of EcoPoints incentive scheme.
o	2024/25: Renew contract and scope out expansion of current scheme, to include transport measures.
•	Survey carried out in April 2024.
•	Separation of coffee cups from street sweeper bags on selected beats is now business as usual.
•	In partnership with NLWA, promoted a range of campaigns through communications channels – see Action #04</t>
  </si>
  <si>
    <t xml:space="preserve">Complete
Complete
Complete
Complete
Complete
Complete
</t>
  </si>
  <si>
    <t>·         c.9,000 trees collected and composted via promoted collection points.
Steady increase of residents signed up to scheme, to around 16,343 by 31 March 2025.
Results feed into improving service delivery
67 containers of cups collected in 2024/25, resulting in estimated 46,900 cups recycled.
See Action #04</t>
  </si>
  <si>
    <t>New treatment or disposal method, Maximising local waste sites</t>
  </si>
  <si>
    <t>Camden #13</t>
  </si>
  <si>
    <t>Work in partnership with NLWA to reduce waste and increase recycling</t>
  </si>
  <si>
    <t xml:space="preserve">
NLWA Resource Recovery Facilities (RRFs), NLWA operates a sorting facility (at Wembley) which sorts wood, mattresses, metal, cardboard and hardcore material. It is envisaged that 10,000 tonnes will be processed at the station per annum from across the 7 constituent boroughs and are recovering around 30% of materials for recycling and reuse. NLWA are investing in a residual pre-treatment facility (sorting facility) within the new RRF. This will process between 30,000 and 65,000 tonnes of residual waste and is expected to recover 30% of materials for reuse and recycling. , A Temporary Bulky Waste Facility (TBWF) became operational in April 2022 which allows the transfer of organic and recyclable materials for processing and extract some for recovery and reuse. The new RRF facility is expected to come into use in Feb 2023, at which point the TBWF will no longer be required. , A new Joint Waste Strategy is currently being developed with the 7 constituent boroughs to cover the period of 2024 – 2040.
</t>
  </si>
  <si>
    <t>Increased recycling rate, Reduced residual waste processed</t>
  </si>
  <si>
    <t>New RRF – Feb 2023  Joint Waste Strategy Development – 2022-24</t>
  </si>
  <si>
    <t>•	In 2023/24, the construction of the Resource and Recovery Facility (RRF) at the Edmonton EcoPark continued. The site went into operation on 15th March 2024 and will begin accepting borough waste from April 2024.    
The RRF, which has capacity to manage 374,000 tonnes of waste annually, is designed to bulk recycling and organic waste for onward transport to processors, extract recyclables from residual waste and prepare bulky waste for energy recovery. 
Space has been allocated to the new RRF to support recycling and reduce waste. In 2023/24, NLWA engaged with consultants to carry out reviews of best practice in the UK which culminated in two reports that explored the feasibility of installing pre-sort technology in the RRF. Following the outcomes of the reports and decisions taken by a working group developed to support this work, NLWA plans to conduct further research into technological innovations for managing waste to understand the best use for this space.   
•	Drafting of the new North London Joint Waste Strategy began in early 2023, led by NLWA in collaboration with the north London boroughs. A public listening exercise was undertaken in summer 2023 to understand north London residents’ priorities, which has fed into the drafting of the strategy. 
NLWA commissioned a waste composition analysis for all boroughs, which was completed across 2022 and 2023 and has been used to inform the strategy. It is currently still in the drafting process, with the draft strategy expected to go to public consultation in Summer 2024, and the final strategy expected to be adopted in 2025.</t>
  </si>
  <si>
    <t xml:space="preserve">
On track
On track
</t>
  </si>
  <si>
    <t>·         
In April 2024, the Resource Recovery Facility (RRF) began welcoming borough vehicles, ramping up to full operations and enabling it to function as a modern waste management facility. In its first year of full operation, around 170,000 tonnes were processed through the facility including residual waste, bulky waste, food waste and garden waste. The expanded capacity of the RRF provides provision for north London to double its food waste collection ability, ahead of the planned compulsory food waste service for all residents across England by April 2026.
Space has been allocated to the new RRF to support recycling and reduce waste. In 2024/25, NLWA engaged consultants to conduct a review of existing mixed waste sorting operations in other countries to understand what might be possible in north London. Officers will use the findings of this report, along with knowledge of other innovations in the waste sector, to determine how best this space could be used to increase recycling and reduce the carbon impact of the residual waste stream.
The Edmonton EcoPark Reuse and Recycling Centre opened to the public in July 2024. It is the first major public facility delivered as part of the Project and allows north London residents to bring their recycling directly to the EcoPark for the first time.
EcoPark House, NLWA’s new visitor and education centre, was opened to the public and welcomed its first school visit in 2024/25. EcoPark House will provide events catering to NLWA's key target groups: schools, community groups and north London’s residents.
In 2024/25, NLWA launched a dedicated disposable vape recycling service across RRCs to promote the safe disposal of these products.
The new North London Joint Waste Strategy has been developed over the past three years, with writing beginning in early 2023. Following public consultation, constituent boroughs will approve the final draft through individual governance processes in summer 2025, which will commit each to the content of the Strategy. The NLWA will then adopt the Strategy as policy in late 2025.</t>
  </si>
  <si>
    <t>·         
Increased recycling 
The scheme captured a total of 830 kilograms of material in its first year of operation, equivalent to approximately 39,500 individual disposable vapes diverted from litter, street and kerbside bins.</t>
  </si>
  <si>
    <t>Camden #14</t>
  </si>
  <si>
    <t>Work towards greening waste collection and cleansing fleet</t>
  </si>
  <si>
    <t>Scope potential to green the collection and cleansing fleet by exploring the range of alternative fuels available, in use by other boroughs and develop options for consideration.</t>
  </si>
  <si>
    <t>Reduced associated carbon emissions</t>
  </si>
  <si>
    <t>Scoping exercise – by Spring 2024 (and ongoing)</t>
  </si>
  <si>
    <t xml:space="preserve">•	Scoped potential options for alternative fuels for fleet over 2023/24. 
•	2024/25: 
o	Introduction of e-cargo bikes to support street cleansing.
o	Camden is in process of purchasing 14 e-RCVs for start of Environment Services contract extension in April 2025. Replacement of remaining diesel RCVs and other vehicles will progress </t>
  </si>
  <si>
    <t xml:space="preserve">Complete
</t>
  </si>
  <si>
    <t>·         14 electric RCVs introduced for start of Environment Services Contract renewal from 1 April 2025 with remainder to transition to electric when capacity available. 
3 e-cargo bikes being introduced from 1 April 2025 to support street cleansing in targeted areas</t>
  </si>
  <si>
    <t xml:space="preserve">Improvement of localised air quality
</t>
  </si>
  <si>
    <t xml:space="preserve">Infrastructure - buildings or vehicles, Garden waste, Rubbish </t>
  </si>
  <si>
    <t>Camden #15</t>
  </si>
  <si>
    <t>Support delivery of outcomes in Camden’s Clean Air Action Plan 2022-26</t>
  </si>
  <si>
    <t>Encourage resident uptake of garden waste service via ongoing communications through a range of channels to reduce air quality impacts of burning garden waste, Encourage businesses to use a delivery or waste consolidation service to reduce vehicle emissions associated with business operations via the Camden Climate Change Alliance communications channels</t>
  </si>
  <si>
    <t>Reduced associated emissions</t>
  </si>
  <si>
    <t>Resident communications via annual leaflet and periodical via social media – Spring 2023 onwards  Business communications via CCCA newsletter – Spring 2023 onwards</t>
  </si>
  <si>
    <t>•	Promoted to residents via annual service leaflet, social media channels.
•	Business communications via ongoing CCCA newsletter.</t>
  </si>
  <si>
    <t xml:space="preserve">Complete
Complete
</t>
  </si>
  <si>
    <t xml:space="preserve">Promoted to residents via annual service leaflet, social media channels. Garden waste rounds were reviewed in early 2025 and rerouted starting 1 April 2025 to improve efficiency and reduce vehicle emissions. Promoted London Wood Burning Project to raise awareness of burning garden waste
Business communications via ongoing CCCA newsletter.
</t>
  </si>
  <si>
    <t>·         5,641 garden waste subscribers (March 2025).  
Ongoing</t>
  </si>
  <si>
    <t>Camden #16</t>
  </si>
  <si>
    <t>Expand the range of materials that can be accepted for recycling at the RRC</t>
  </si>
  <si>
    <t>NLWA will continue to collect and recycle mattresses and extended polystyrene and will seek outlets for other hard to recycle items. Look to increase the scope of textiles and carpets that are accepted</t>
  </si>
  <si>
    <t>Increased recycling</t>
  </si>
  <si>
    <t>Increase of textile recycling offer – Spring 2023</t>
  </si>
  <si>
    <t>•	NLWA saw an increase in number of mattresses and hard plastics collected for recycling.
•	Collection of expanded polystyrene scheme increased.
•	Carpet recycling launched at Reuse and Recycling Centres, at end of 2023.</t>
  </si>
  <si>
    <t xml:space="preserve">·         NLWA saw a 7% increase in number of mattresses collected for recycling.
56% increase in the amount of Expanded Polystyrene collected for recycling across all NLWA reuse and recycling centres (RRCs).
Carpet recycling launched at RRCs </t>
  </si>
  <si>
    <t>·         Across all NLWA boroughs, c. 8,512 mattresses recycled per month 
213 tonnes captured across all NLWA borough RRCs</t>
  </si>
  <si>
    <t>Camden #17</t>
  </si>
  <si>
    <t>Other</t>
  </si>
  <si>
    <t>Develop a strategic direction/ approach toward embedding circularity</t>
  </si>
  <si>
    <t>Set up a Circular Economy Panel to determine how the circular economy is currently working in Camden and what more can be done within the Council and to support activity in the community.</t>
  </si>
  <si>
    <t>Inform and enable the transition to a circular economy in Camden</t>
  </si>
  <si>
    <t>CE Scrutiny Panel – Spring 2023</t>
  </si>
  <si>
    <t>•	All relevant applications are assessed by waste specialists, including waste operations contractor managers.
•	2024/25: Design a waste proforma by end of 2024 for use by planners and developers.</t>
  </si>
  <si>
    <t xml:space="preserve">·         Circular Economy Panel established. A series of meetings have been held with council officers, leading experts, key stakeholders, and engagement with residents to determine best practice and focus areas to research and develop recommendations. 
2025/26: Circular economy to be a key focus with Camden’s upcoming Climate Action Plan 2026-30 </t>
  </si>
  <si>
    <t xml:space="preserve">·         Support transition towards a circular economy in Camden </t>
  </si>
  <si>
    <t>Waste prevention, reuse or repair, Planning, policy or strategy development</t>
  </si>
  <si>
    <t>COL#1</t>
  </si>
  <si>
    <t xml:space="preserve">Waste reduction , Maximise recycling , Reducing Environmental impact </t>
  </si>
  <si>
    <t>Implementation of Circular Economy strategy to lead by example</t>
  </si>
  <si>
    <t xml:space="preserve">At time of writing, a new Circular Economy (CE) Strategy is in development – expect to launch in 2023. This replaces the CoL waste strategy 2013-2021. As the new CE strategy is in development at time of writing, specific activities have not yet been set. However, some actions are likely to include developing staff understanding of CE to enable staff to identify CE opportunities within their departments, embedding CE within policies and procedures. Additionally, tasks such as promoting reuse sharing platforms, encouraging residents to adopt CE behaviours and more are tasks which also form part of this RRP. Anticipate at least some actions from the CE strategy will be completed during the lifetime of this RRP and other actions to be ongoing, CE strategy expected to be focussed mainly on internal operations and the influence which the CoL could have with external stakeholders, for example, through the planning process. </t>
  </si>
  <si>
    <t>No impact on LACW but aim to reduce commercial waste produced by CoL sites and construction and demolition sites within the Square Mile. The strategy will include actions to create a baseline figures and metrics around many CoL departments including Procurement, Facilities Management, City Gardens, Planning, Capital Build Projects, Public Realm and Highways, Asset Management and Advocacy and Engagement, At least 1 warp-it promotional campaign internally per year .</t>
  </si>
  <si>
    <t xml:space="preserve">CE Strategy launch in 2023 – actions and timescales TBC        2023 – 2025          Until 2023      Ongoing          ongoing                </t>
  </si>
  <si>
    <t>Ongoing, On track / part complete</t>
  </si>
  <si>
    <t xml:space="preserve">a &amp; b) The new Circular Economy Framework has been drafted and is going through the sign off process with plans for its launch to be Sept/Oct ‘24. The framework’s vision is to transition the City of London Corporation to be a circular organisation which exemplifies, drives and innovates circular practices, leading the Square Mile as a circular city by 2040. With a mission to support and educate everyone who lives, works, learns and visits here to adopt circularity.
The scope is split into two, one focused on the transition of the City Corporation, and the other focused on the transition of the Square Mile. Each has an action plan to 2027 which will get reviewed and reissued to ensure progress is maintained up to 2040. 
•	The main focuses for the City Corporation plan include:  Waste and Resources, Portfolio and Capital Projects, Supply Chain, Training, Communication and Engagement 
•	The main focuses for the Square Mile plan include: Built Environment, Food and Beverage, Training, Communication and Engagement 
•	Actions taken so far include: Setting up an internal working group for all those involved with waste management within the City Corporation, Agreeing a trial with the Romulus platform to support the exchange and reuse of building materials – early discussion stages however anticipated to begin in Q4. The CE is already a key strategic pillar within the City Corporation with it being included as a key objective in the Corporate Plan along with being featured in the City Plan, Sustainability SPD, the Embodied Carbon Action Plan, the Net Zero Design Standards and the Sustainability Supply Chain work. 
c&amp;d)   The Responsible Business Strategy has been replaced with the Responsible Procurement Policy in which one of the six key policy commitment area includes “taking climate action  and minimise environmental impacts of procurement on our operations and throughout our supply chain”. This includes sections on using resources more efficiently and producing less waste.  Toolkits on the CoL intranet include examples of actions and activities for each commitment to provide guidance and specification wording for tasks such as waste, resource and procuring low carbon services across the organisation. The launch of the Responsible Procurement Policy was supported by lunch and learn sessions to introduce each of the commitments and supporting actions. The SUP is referenced in the Responsible Procurement Policy
e)	In Spring 2024, we used warp-it and other reuse networks to clear out the basement of the Guildhall which included items such as desks, monitors, desktop phones, chairs, some of which was a legacy of the change of working patterns caused by the covid pandemic. Over 3,500 items were collected with over 1,000 items reused – 8 SMEs / social enterprises collected or received items and 10.72 tonnes recycled. This project is being turned into a case study to showcase best practice in the CoL, links with the Circular Economy Framework and illustrates the purpose of warp-it and reuse networks. 
</t>
  </si>
  <si>
    <t xml:space="preserve">Ongoing </t>
  </si>
  <si>
    <t xml:space="preserve"> A &amp; B) The Circular Economy Framework (CEF) was signed off by the court of common council and launched in January 2025. The framework’s vision is to transition the City of London Corporation to be a circular organisation which exemplifies, drives and innovates circular practices, leading the Square Mile as a circular city by 2040. With a mission to support and educate everyone who lives, works, learns and visits here to adopt circularity.
Working groups are active across the organisation supporting the progression of key focus areas of the initial action plan running to 2027. 
The main focuses include: 
Waste and Resources
Working towards compliance with Simpler Recycling across the corporate estate and preparation for March 2026 for residential services. 
Additional textiles and WEEE waste services installed for residents to access.  
Portfolio and Capital Projects
Inclusion of circular economy principles within the design standards
Heightened requirements for good waste management practices within our green lease clauses for rented properties. 
Supply Chain 
Inclusion of circular principles within larger tender exercises
Capturing of case studies of our suppliers where circular principles have been applied.
Training, Communication and Engagement 
Webinar hosted on the CEF open to all employees 
Campaign on reuse platform Warp-it 
The main focuses for the Square Mile plan include: 
Built Environment
Par-taking in the ROMULUS pilot bringing together key stakeholders from across the construction industry to drive increased reuse of building materials. See action COL#34 for info
Retro-fit first approached included in our Sustainability SPD and Emerging City Plan. 
Food and Beverage
Discussions with various stakeholders to explore the potential of a cup re-use scheme in the City 
Training, Communication and Engagement
Public event held on 4 September 2025 bringing together experts from across different aspects of circularity to educate and inspire City business/residents.
Other areas of progress include 
Full review of the internal waste operations of the Corporation and the development of a new role to address our own challenges across our full estate which comes into action Sept 2025. We will also look to sign up to the OWL Plastics Pledge which the City Corporation supported the creation of. 
The CE continues to be a key strategic pillar within the City Corporation with it being included as a key objective in the Corporate Plan along with being featured in the City Plan, Sustainability SPD, the Embodied Carbon Action Plan, the Net Zero Design Standards and the Sustainability Supply Chain work. 
C&amp;D)   - The Responsible Procurement Policy is now integrated into operations as Business as Usual where one of the key aims is “taking climate action and minimise environmental impacts of procurement on our operations and throughout our supply chain”. This includes sections on using resources more efficiently and producing less waste. The SUP is referenced in the Responsible Procurement Policy and additionally, the CoL has also participated in the One World Living Plastic Pledge working group which at time of writing, is still in development. There is also activity planned for 2025-2026 to look at plastic use in catering beyond at point of sale which have already been eliminated. Our stationery suppliers are also reducing plastic packaging – 4m of shrink wrap is stretched to extend to 60m - Shrink wrap is returned baled and recycled and investigating use of pallet collars which reduce plastic (but is heavier). 
E) We continue to promote warp-it and in March 2025 we had a promotional push which resulted in 99 new registrations and 24 new listings containing 624 items. Since March 2025, over 6tonnes of potential wasted items been listed, saving over 18,000kg of carbon. In addition to using warp-it, we are looking to introduce a Library of Things and Library of Our Things to further promote reuse both internally and externally. Please see action COL#36. Additionally, there has been a notable increase in awareness of trying to keep items in use for longer and more departments and teams are having conversations about reuse / repair options for eg furniture rather than disposing of items. This has resulted in a working group for disposal options being set up in 2025-2026 which is still in formation. 
</t>
  </si>
  <si>
    <t>COL#1 cont</t>
  </si>
  <si>
    <t xml:space="preserve">
Sites located outside the Square Mile may be contained in a subsequent CE Strategy although this will be kept under review. This is so that we can trial actions locally, before rolling out actions to more complex and operationally diverse sites ranging from Port of Tilbury, Heathrow Animal Reception Centre, wholesale markets to Hampstead Heath and more. The CoL Responsible Business Strategy 2018 – 2023 has “waste” as a key priority – we will continue to liaise with colleagues during lifetime of the RBS.The CoL Single Use Plastic Policy (SUP) outlines how we will work with our supply chain, employees and communities to eliminate unnecessary plastic waste and encourages the use of recycled content plastic where there are no other suitable alternatives. As part of this, we are engaging with our stationary supplier to identify where recycled content can be increased and packaging reduced.We will continue to promote the CoL’s preferred internal reuse sharing platform, WARP-it. This sets out to keep resources such as furniture and stationary in use internally thereby keeping resources in use for longer and reducing disposal costs. Unclaimed items are then made available to the wider warp-it network such as schools and charities in our reuse network. The reuse network aspires to reduce waste, encourage reuse and reduce costs of buying items the CoL already has and avoidable disposal costs through providing reusable items to others. We will undertake at least 1 warp-it promotional campaign each to year to promote reuse internally
</t>
  </si>
  <si>
    <t>Completed / on track / part complete</t>
  </si>
  <si>
    <t>a)	The CoL has opened it’s first Maker Space and the Recycling Team’s first repair workshop at the new Maker Space took place on 21 October 2023 with 40 people in attendance. Repair sessions on textiles, WEEE and bikes took place simultaneously in the venue. In discussion for Repair Day events this year – details TBC and subject to funding. 
b)	Libraries additionally run their own sewing workshops enabling residents to repair their own items. Also used Shoe Lane Library to host Zero Waste Workshop in September 2023, attended by 20 guests (mix of City and non City residents), Artizan Street Library potential venue for future repair events (TBC) and ditto the venue for Give and Take Day on 5 October 2024</t>
  </si>
  <si>
    <t>COL#2</t>
  </si>
  <si>
    <t>Waste reduction , Maximise recycling , Reducing Environmental impact</t>
  </si>
  <si>
    <t>Encourage Circular Economy (CE) behaviours amongst residents to reduce waste and encourage reuse and repair</t>
  </si>
  <si>
    <t xml:space="preserve"> Further to the expiry of the CoL waste strategy, we will continue to implement initiatives that encourage and support our residents to take responsibility to reduce the overall household waste they produce e.g. promote campaigns such as Love Food Hate Waste, No Junk Mail, Real Nappies etc Additionally, we will also e.g. promote refill and avoiding single use plastics to reduce waste to name a few.We will also provide services and initiatives that encourage the reuse of items therefore diverting these materials from final disposal and also reducing waste. e.g. continue to grow our “Do more than just recycling” webpage which provides CE guidance, link with “mindful shopper” website, continue popular events such as Give and Take Days, Tech Takebacks, food cookery workshops and more beside to reduce waste, encourage reuse and repair. We will also promote national and international campaigns such as Recycle Week, International Week of Waste Reduction, Repair Day etc and run events where resources allow. </t>
  </si>
  <si>
    <t>Reduction in residual waste for disposal and consumption-based carbon emissions; increased awareness on the circular economy., Organise at least 4 x Give and Take Days per year , Organise at least 1 x Tech Takeback per year when funding allows</t>
  </si>
  <si>
    <t xml:space="preserve"> ongoing</t>
  </si>
  <si>
    <t>a) Hosted event on 13 June 2024 for World Refill Day in which we highlighted number of drinking fountains in the CoL and gave away reusable bottles / cups. Engaged with 31 people – mix of workers and visitors to Square Mile to fulfil this action.
b)Top Up Truck was in attendance at Barbican Give and Take Day on 1 July 2023 to promote Plastic Free July. To date, have been unable to secure TopUp Truck to attend future CoL events and nor are other similar organisations an option as they are unable to travel into the CoL. Keep options for future refill events under review Additionally, also include places with refill options on “do more than just recycle” webpage.</t>
  </si>
  <si>
    <t xml:space="preserve">This is ongoing – Love Food Hate Waste, Eat Like a Londoner, Real Nappies etc referred to when communicating with residents as a way to reduce food waste and included in leaflets where space allows etc. Also had promotion event on 16 June 2024 for World Refill Day in which we highlighted number of drinking fountains in the Square Mile and gave away reusable bottles / cups. Engaged with 68 people – mix of workers and visitors to Square Mile.  In terms of encouraging and supporting residents to reduce / reuse their own waste, the estates in particular tend to have their own organic groups to swap unwanted items e.g. via estate WhatsApp groups / forums etc – as this is not a Recycling Team action, we have no figures for this. 
“Do more than just recycle” webpage has evolved into a “circular economy” webpage which continues to be under constant review and a review of our webpages is going on at time of writing – see action COL#35. Give and Take Days (G&amp;T) continue to go from strength to strength with G&amp;T events on 5 October 2024 and in 2025 on 11 January, 12 April, 24 May and 12 July. Next G&amp;T Days booked are 4 October 2025 and 10 January 2026. Other dates for 2026 TBC. Tech Takeback (TTB) events also took place at some G&amp;T Days notably the Barbican G&amp;T Day on 11 January 2025. 
We also held TTB at a new venue in St Mary Le Bow Church for the first time on 9 and 14 January 2025 where some 85 people donated 346 items equating to 356kg of items collected and a 69% reuse rate achieved. TTB’s also took place in July 2025 where 471 items were collected weighing 0.3tonnes.  
Additionally on 5 September 2024, we run the first wood workshop with Woodshop of Recycled Delight (WoRD) as part of Zero Waste Week which took wasted wood and turned into window-boxes therefore keeping wood in use for longer, upskilling residents and enabling them to encourage greater biodiversity e.g. by planting their handmade window-boxes. Some 9 people attended this event although 15 had registered. Received excellent feedback from attendees. Also hosted repair event on 19 October 2024 as part of International Repair Day– 98 registered but 40 were in attendance for this event. The event consisted of bike, electrical and textile repair plus worked with Team Repair to give children skills, experience and confidence to take stuff apart. We also participated in London Repair Week in March 2025 where we had 27 people attend various repair sessions. At time of writing, we are planning repair workshops for International Repair Day on 18 October 2025.
Ongoing promo of campaign weeks etc – we supported Recycle Week 2024 online, run the aforementioned wood workshop as part of Zero Waste Week and also run repair workshops as part of International Repair Day and London Repair Week. In January 2025, we also did some comms for Buy Nothing New Month. </t>
  </si>
  <si>
    <t>COL#3</t>
  </si>
  <si>
    <t xml:space="preserve">Waste reduction , </t>
  </si>
  <si>
    <t xml:space="preserve">Introduction of a “maker space” to support reuse and repair and CE behaviours </t>
  </si>
  <si>
    <t xml:space="preserve">Artizan Street library will be introducing a maker-space in mid-2023 where reuse and repair workshops will be run to enable residents and workers to repair and reuse their textiles. This will help to reduce waste and encourage CE behaviours. We will work with the library and communicate with residents, workers and visitors to promote repair workshops. We will continue to work with libraries and other public spaces to ensure that communal areas can be used to support residents to make their belongings last longer. , </t>
  </si>
  <si>
    <t xml:space="preserve">Host at least 1 x textile repair workshop per year in maker space </t>
  </si>
  <si>
    <t xml:space="preserve">Maker space to open in mid-2023  </t>
  </si>
  <si>
    <t xml:space="preserve">a)	CoL has signed up to the Eat Like a Londoner campaign for 2024-2025 as a silver member. This means that we will have out of home and online campaign promo when the phases are delivered. 
b)	No cookery demos taken place since introduction of this RRP, although this will be kept under review going forward – dependent on resources and finances. In addition to promoting LFHW, also promote Eat Like a Londoner.
c)	Food reduction apps such as those listed here and additionally, food waste campaigns such as Eat Like a Londoner, and Love Food Hate Waste are included on our food waste / do more than just recycle webpages to raise awareness of these ways to reduce food waste and share food.
d)	Whilst there are no Community Fridges in the Square Mile, we do now have a Food Pantry  - opened in 2023. We work closely with the attendees of the Food Pantry and give out food saving items such as bag clips / portion measures and the Eat Like a Londoner recipe cards. 
e&amp;f) We have aligned with ReLondon’s food pledge and include KPI’s into every catering contract over the last year; KPIs are for food related greenhouse gas emissions; food waste; food provenance. Some catering suppliers have trialled working with Olio / Plan Zheros etc however these haven’t been successful for various reasons. Suppliers undertake food audits at the schools and all suppliers seek to reduce food waste. </t>
  </si>
  <si>
    <t>ongoing</t>
  </si>
  <si>
    <t>COL#4</t>
  </si>
  <si>
    <t>Support refill opportunities to reduce plastic / packaging</t>
  </si>
  <si>
    <t xml:space="preserve">We promote activities that support refill and reduce plastic / single use plastic packaging such as the Refill app and signpost towards the CoL 15 drinking water refill points.We will look into options for increasing refill opportunities in the Square Mile e.g.TopUp Truck, refiling dry foods, household detergents etc to support and encourage residents to reduce waste and refill where possible. , </t>
  </si>
  <si>
    <t xml:space="preserve">Reduction in single use plastic and consumption-based carbon emissions; increased awareness of reuse and the circular economy., </t>
  </si>
  <si>
    <t xml:space="preserve">a)  Hosted a promotion event on 16 June for World Refill Day in which we highlighted number of drinking fountains in the CoL and gave away reusable bottles / cups. Engaged with 68 people, a mix of residents, workers and visitors alike. 
b) To date, have been unable to secure TopUp Truck to attend CoL events and nor are other similar organisations an option for various reasons. We keep options for future refill events under review and we also include places with refill options on our “circular economy” webpage.
Additionally, the CoL has also participated in the One World Living Plastic Pledge working group which at time of writing, is still in development. 
</t>
  </si>
  <si>
    <t xml:space="preserve">·         Aside from engaging with 68 people, unable to measure impact as a result of these initiatives however raised awareness of reuse / circular economy and reducing plastic
No measurable data however raise awareness of circular economy and waste reduction therefore contribute to targets. </t>
  </si>
  <si>
    <t>COL#5</t>
  </si>
  <si>
    <t xml:space="preserve">Food waste prevention campaigns </t>
  </si>
  <si>
    <t xml:space="preserve">
The CoL is a founding fee paying member of the ReLondon food working group which aims to identify the reasons why and how food is wasted. We will continue to input into this process which aims to run food waste reduction campaigns in 2023 – 2024. The campaign is called “Eat Like a Londoner” and will be focussed on behaviour change. We will promote and engage with the campaign throughout the lifetime of the campaign.Continue to link with Love Food Hate Waste (LFHW) / other food campaign messaging in future to reduce amount of food waste produced at home. This will be promoted via traditional and digital channels. The provision of information stands and cookery demos are subject to funding and resources. Explore partnership and local promotion of food waste reduction apps eg.Olio, Kitche &amp; the 'Too Good To Go' apps to reduce waste and enable food sharing, Explore options for working with or signposting towards initiatives such as community fridges/surplus to purpose etc to help keep unwanted food from City operations in use for longer. Review procurement contracts for sites with catering to check for clauses re unwanted / surplus food. Explore options to partner with the Food Flagship Initiative - for example a project to reduce the environmental impact of school meals, or a food redistribution network by March 2025.
</t>
  </si>
  <si>
    <t xml:space="preserve">Awareness raising of ways to reduce food waste, Subject to approval, promotion of the Olio, Kitche and Too Good to Go apps via City communications channels to help reduce avoidable food waste , Establish process for ensuring catering contracts account for food waste, Reduce kg/head and reduce carbon based emissions, </t>
  </si>
  <si>
    <t xml:space="preserve">The CoL signed up to the Eat Like a Londoner campaign for 2024-2025 as a silver member. This means that we received out of home (OOH) and online campaign promo (using Meta) during 2024-2025 – data in “impact” column. The campaign has ceased to continue into 2025-2026, however at time of writing, we understand that the campaign may evolve in future to support requirements of Simpler Recycling i.e. encourage food recycling etc. We also work with our caterers and hold catering focussed supplier meetings. One of our catering suppliers is very focused on measuring food waste and they measure waste from: production, spoilage, hospitality, and plate waste. Data is not available to be shared publicly. Additionally, in 2024-2025, a bio-processor was installed at a CoL school which transforms unavoidable food waste into soil enricher which is used back on the school grounds – this has saved 3.8 tonnes CO2e. 
b) No cookery demos taken place since introduction of this RRP, although we will keep this under review as it’s dependent on suppliers, resources and finances. In addition to promoting LFHW, we also promote Eat Like a Londoner. Food waste messaging is promoted at events the Recycling Team attends such as the City of London’s regular Resident Question Time events and other events such as Barbican Summer Party etc. 
Food reduction apps such as those listed and additionally, food waste campaigns such as Eat Like a Londoner and Love Food Hate Waste continue to be listed on our food waste / circular economy webpages to raise awareness of these ways to reduce food waste and share food. 
D, E &amp; F) The Food Pantry which opened at Artizan Street Library in 2023 accepts residents from City of London and Tower Hamlets. Has now increased to two days per week – this enables residents to get cheaper food donated from elsewhere. Whilst there continues to be no community fridges in the Square Mile however, the Guildhall catering supplier works in partnership with a food distribution charity, City Harvest, which offers no-waste “charity canapes” on its menus using surplus items e.g. trimmings etc in its canapes. Each time these canapes are served at an event, a donation is made to City Harvest on behalf of each guest. In 2024, canapes were served to 572 guests at events in the Guildhall, raising funds equivalent to 1,150 meals for vulnerable Londoners. </t>
  </si>
  <si>
    <t>·         Unable to measure impact on food waste but greater awareness raising and contribute towards reducing waste and increasing recycling as demonstrated by Eat Like a London campaign results for Meta which were 152,875 impressions; 40,737 unique reach, 2,031 link clicks and 6,163 video views. OOH activity across 7 sites at 3 underground stations had 451,850 impact.
3.8tonnes CO2e saved at a CoL school by bio-processing food waste (school located outside of the Square Mile) 
In 2024, “no-waste” canapes were served to 572 guests at events in the Guildhall, raising funds equivalent to 1,150 meals for vulnerable Londoner</t>
  </si>
  <si>
    <t>COL#6</t>
  </si>
  <si>
    <t xml:space="preserve">Review Resource and Waste (RWS) Strategy requirements to provide food waste service to all residential and commercial properties and increase participation in existing recycling services </t>
  </si>
  <si>
    <t xml:space="preserve">
As part of the RWS requirements to provide food waste service to all households, we will review options for rolling this out to the remaining housing stock – approx. 35% - which doesn’t already receive a food recycling service. Non-provision to these sites is due to lack of space within binstore for a food bin or property receives a street collection. The City of London currently provide tri-weekly separate food waste collections for approx. 65% of housing stock. However, the CoL do not believe that it is possible and practical to introduce food waste to all street properties, although we will explore options as to how we may be able to deliver food services to all properties. As the CoL does not operate a commercial waste service we will work with our commercial waste collection partner, Veolia, to ensure they are providing separate food waste collections to commercial waste properties as this was part of the City’s specification when the portfolio of commercial waste was included in a wider tender exercise in 2019. To further support the requirement for commercial properties, we can engage with businesses via the Clean City Awards, Heart of the City, BIDS and other business networks to help ensure compliance. We will review the existing provision of food waste to all properties currently receiving this recycling service and take action to increase participation. Actions will include updating signage in accordance with ReLondon toolkits, reviewing operations and communications promoting the recycling service. 
</t>
  </si>
  <si>
    <t xml:space="preserve">Do not’ believe we can roll out food waste to additional properties (street) and therefore minimal impact however, through promotion and refresh of existing food waste service, estimate contributing approx. 1% to recycling rate by 2025, Maximise recycling from local businesses, which contributes to achieving the Mayor’s municipal waste recycling target of 65% by 2030 , </t>
  </si>
  <si>
    <t xml:space="preserve">Review operational options in 2023-2024  </t>
  </si>
  <si>
    <t>a)	We are approaching the RWS requirements in two stages. At time of writing, we are reviewing properties with binstores to assess which properties have space for a communal food bin (in which case we intend to introduce services this year pending discussions with Defra). There are a small number of binstores where food service provision was rejected by building managers / concierges and therefore why the service isn’t already in operation already. The properties which do not have space for a communal food bin and street properties will be subject to food provision in 2025-2026 pending operational reviews and guidance from Defra. The CoL is still awaiting a meeting with Defra to discuss the unique local circumstances of the CoL ie whether garden waste is required when there are no gardens and the limitations of collecting food waste from street properties. This may hold up the provision of food services where there is space for communal bin as want to ensure the correct service is introduced from the outset ie food waste or food and garden waste co-mingled.
b)	We continue to engage with our commercial waste collection partner, Veolia to ensure they are raising awareness of requirement for businesses to have a food service by April 2025. This includes with the CoL’s own properties too for which the engagement process has already begun to ensure compliance with legislation. 
c)	We continue to engage BIDS, HoTC and business networks to raise awareness of requirement for businesses to have a food service by April 2025. Legal requirements as part of RWS was introduced at a Clean City Awards Best Practice Meeting and intend to have another session on legislation requirements before March 2025
d)	Audits of existing food provision begun in July 2024 with a view to doing a refresh of comms to be completed by March 2025 eg re-sticker bins, reissue leaflets to residents etc.</t>
  </si>
  <si>
    <t xml:space="preserve">On track / part complete
</t>
  </si>
  <si>
    <t>A &amp; D)  - We are approaching Simpler Recycling for residents to recycle their food waste in two phases; the first phase is providing food services to properties with space in their binstore or bagstore for communal food bin/s – this roll out will begin November 2025 onwards - some 27 private blocks containing 1034 flats will receive food services by Christmas 2025. The remaining properties – phase 2 - are those with street collections or no space in existing binstores. This is between 200 -250 properties with approx. 600 – 650 flats. We are exploring options for these properties however, at time of writing, it is not confirmed how these properties will be serviced as it’s not an option in the Square Mile to place food bins on street as per ReLondon’s FLASH trials – we will continue to engage with ReLondon for options. However given that we have four residential election wards, we expect uptake of food recycling from street properties (which are located outside of the four residential wards) to be fairly low given that there is a transient population and serviced apartments. 
When food services are introduced to properties in phase 1 and phase 2, they will receive updated leaflets based on ReLondon’s toolkits plus new stickers on bins and updated posters too. The properties already receiving food services (i.e. not included in phase 1 or phase 2) will receive updated comms / binstores etc in from 2026 onwards unless resources enable this to happen earlier.
In terms of non -household municipal properties receiving food waste by March 2025, the educational establishments serviced by the CoL were already compliant and have well established food waste services. Places of worship (PoW) was a big focus in the City of London; 5 churches with kitchens already had established food services and a further 15 now have a food service as a result of Simpler Recycling. More PoW will receive the food service in due course owing to closed PoWs opening up again in Winter 2025 / Spring 2026. Owing to lack of staff / regular services at the PoW’s new to the food service, there is very little, if any, food waste regularly throughout the week, plus teething issues with the food collections there has been no noticeable impact on the recycling rate to date. b). In preparation for Simpler Recycling, we engaged with Reconomy via CBRE to carry out a review of our internal waste processes in Feb and March 2025 which had been delayed from before Christmas 2024. This raised several issues that will be addressed in 2025-2026 through the creation of a new 18-month fixed term role to review these challenges and work with the various teams and waste contractors across the Corporation to not only ensure compliance but to embed best practice, gather data and to improve waste reduction and recycling activities. c). We worked with the BIDS, HoTC and business networks to raise awareness of requirement for businesses to have a food service by April 2025. Legal requirements as part of RWS was introduced at an online Clean City Awards Best Practice Meeting on 9 December 2024 which 21 CCAS members registered for. Through the CCAS we also arranged a site visit to a bin showroom and had Defra as the guest speaker to remind businesses of their legal compliance. This took place on 25 March 2025 – due to the nature and importance and the meeting, given Defra were in attendance, it was an open event, not just for CCAS members. Disappointingly, only 33 registered for the event, however feedback received from those in attendance was excellent. We also promoted Simpler Recycling requirements via CCAS newsletters and emails whereby we also promoted WRAP’s “Business of Recycling” info.</t>
  </si>
  <si>
    <t xml:space="preserve">Expect food waste recycling rate and overall recycling rate to increase when the new food service is rolled out by December 2025 (phase 1) and again in March 2026. 
Owing to lack of staff / regular services at the PoW’s new to the food service, there is very little, if any, food waste regularly throughout the week, there has been no noticeable impact on the recycling rate to date. 
</t>
  </si>
  <si>
    <t>COL#7</t>
  </si>
  <si>
    <t>Trial reusable containers to reduce packaging on the go</t>
  </si>
  <si>
    <t>Explore options to trial reusable containers e.g. takeaway packaging, cups etc at City events e.g. lunch markets. This could be extended to include trials at office canteen e.g. trial caulibox to encourage reuse of packaging, rather than use single use / compostable packaging.</t>
  </si>
  <si>
    <t xml:space="preserve">Reduction in residual waste for disposal and consumption-based carbon emissions, Increased awareness of reuse and circular economy, </t>
  </si>
  <si>
    <t xml:space="preserve"> Trial potentially begin 2023/2024</t>
  </si>
  <si>
    <t>Delayed / on hold / no progress to date</t>
  </si>
  <si>
    <t>Lunch markets haven’t yet returned to the CoL Guildhall and therefore no opportunity to trial reusable containers. The office canteen reopened in June 2024 and therefore no opportunities to trial reuse etc just yet although new caterers do provide items in crockery / plates / mugs etc. We will work with the canteen in 2024-2025 to encourage greater use of refill or use of crockery etc.
A key action for the Circular Economy Framework is to work with City businesses to encourage the implementation of reusables across the city. We have engaged with a reusable cup company and are in early discussions to map out what a reusable coffee cup trial could look like within the City.</t>
  </si>
  <si>
    <t xml:space="preserve">Delayed / on-hold / no progress to date
</t>
  </si>
  <si>
    <t xml:space="preserve">The Guildhall Yard Lunch markets haven’t returned post covid and therefore no opportunity to trial reusable containers. The office canteen reopened in June 2024 and in 2025, introduced discounts for not using disposable / single use items. As this is a fairly new initiative led by the caterers with support from the CoL, there is no data on impact to date. 
As an addition to this and as mentioned in elsewhere in this RRP we will be reviewing the potential to run a reusable cup programme within the Square Mile in 2025-2026 although this is early stages and subject to resourcing, stakeholders and finances. 
</t>
  </si>
  <si>
    <r>
      <t xml:space="preserve">·  </t>
    </r>
    <r>
      <rPr>
        <sz val="12"/>
        <color rgb="FF313231"/>
        <rFont val="Trebuchet MS"/>
        <family val="2"/>
      </rPr>
      <t>As no actions delivered yet, no impacts to report to date however actions will contribute towards targets and greater awareness of circular economy</t>
    </r>
  </si>
  <si>
    <t>COL#8</t>
  </si>
  <si>
    <t>Encourage greater composting of Christmas trees from private blocks</t>
  </si>
  <si>
    <t xml:space="preserve">As less than 1% of dwellings are houses, we are not able to promote home composting as a way to reduce waste as there are very few, if any, private gardens. The four housing estates in the Square Mile have communal outdoor space however installation of compost bins on estates has previously been denied for variety of reasons including lack of ownership / control of compost heap and communal gardens managed by different department. The CoL continues to provide Christmas Tree recycling service whereby real Christmas Trees will be composted. We will review operations to assess options to capture more Christmas trees from private blocks with would otherwise end as general waste. This would reduce waste and increase recycling.We will also signpost residents to renting a Christmas tree to keep trees alive and in use for longer and reduce the need for compost, thus further moving towards CE behaviours. </t>
  </si>
  <si>
    <t>On average, Christmas Trees contribute approx. 1 – 2% of each January recycling rate, therefore, contribution towards 2025 recycling rate will be minimal, Greater awareness of circular economy by signposting towards renting trees</t>
  </si>
  <si>
    <t xml:space="preserve">Promote renting trees in Oct – Dec each year   </t>
  </si>
  <si>
    <t>a)	Through working with the estates, there are gardening groups or similar on each of the estates, however if there are compost bins, these are only for the use of the gardening group and not for generic use by the residents on the estate. This still means that residents (who aren’t part of the gardening clubs) have no options to compost their own waste. 
b&amp;c)  We continue to collect Christmas trees for composting and will promote renting Christmas trees in the Autumn</t>
  </si>
  <si>
    <t xml:space="preserve">Options for residents in private blocks to compost their Christmas trees remain very limited and general composting options on estates are generally only for estate residents / participants in estate garden clubs. At time of writing, we have been made aware of a church which has a community gardening club being promoted – this is to be explored further in 2025-2026 – at time of writing, we are unaware of what options could be here. The Recycling Team also looked to start promoting reusable Christmas tree options in August 2025, however, the trees weren’t available to book as these won’t be available until October 2025 onwards at which time we will promote this to residents. </t>
  </si>
  <si>
    <t>COL#9</t>
  </si>
  <si>
    <t>Bulky reuse opportunities</t>
  </si>
  <si>
    <t xml:space="preserve">
As there are no charity shops or HWRC in the Square Mile, there are limited opportunities for residents to make unwanted bulky items available for reuse. Previous trials to reuse bulky items have proved challenging, however we will run another bulk reuse trial in 2023/2024 , Additionally, as part of our Give and Take Days, we will continue to offer residents on the “host estate” free bulk collections on the day of the event to enable residents to make their bulk items available for reuse at the event to keep these items from being thrown away and support Circular Economy principles. </t>
  </si>
  <si>
    <t xml:space="preserve">Volume of items for reuse unknown however, estimate contribute approx. 0.5% towards 2025 recycling target, Contribute to reducing LACW and raise awareness of reuse and circular economy, </t>
  </si>
  <si>
    <t xml:space="preserve">Prepare for trial in Spring 2023.   Launch trial in summer 2023  Review trial in Winter 2023 with view to potentially rolling out  </t>
  </si>
  <si>
    <t xml:space="preserve">We now work with British Heart Foundation (BHF) and promote their bulky item collection service to residents – it is on our posters which go on noticeboards, the contact centre advise residents that reusable items can be collected for free via BHF. 
Early indications indicate that the number of items booked for disposal via the bulky waste service has decreased by 50% since the BHF started to be promoted. BHF are unable to provide location specific information on items / weights collected from within CoL area. Any bulk items unclaimed at Give and Take Days and unable to be stored for next event are donated to BHF and/or Freecycle.  We are also working with our contractor to identify whether reusable items collected via bulk service can be put aside for future reuse – this work will continue this year.
</t>
  </si>
  <si>
    <r>
      <t>Ongoing</t>
    </r>
    <r>
      <rPr>
        <sz val="12"/>
        <color rgb="FF313231"/>
        <rFont val="Trebuchet MS"/>
        <family val="2"/>
      </rPr>
      <t xml:space="preserve"> </t>
    </r>
  </si>
  <si>
    <t xml:space="preserve">We continue to promote the British Heart Foundation (BHF) free bulk reuse service. BHF are unable to provide location specific information on items / weights collected from within CoL area. Any bulk items unclaimed at Give and Take Days and unable to be stored for next event are donated to BHF and/or Freecycle. Between April 2024 and March 2025, at least 400kg was collected post events for reuse – these items would have been leftover from Give and Take Days or good quality items set aside by our contractor during the bulk round for reuse. At time of writing, we are in early stages of exploring options with Anglo Recycling whether doorstep collections of reuse could be an option in the future. </t>
  </si>
  <si>
    <t xml:space="preserve">At least 400kg collected for reuse in 2024-2025 in addition to the items donated / claimed at our ever popular Give and Take Days.
</t>
  </si>
  <si>
    <t>COL#10</t>
  </si>
  <si>
    <t>Review residual waste provisions</t>
  </si>
  <si>
    <t xml:space="preserve">
Currently, all CoL properties receive a 6pw collection of recycling and general waste. As the majority of our residential population use communal bins, we are unable to restrict size of containers or identify individual properties (flats) producing a lot of waste or not recycling.We will seek to explore to the feasibility of restricting residual waste in some way e.g. shut off /reduce operational chutes. If this is a feasible option, a trial would need to be approved by Committee as would any long-term changes.If it is feasible to shut of chutes, we will undertake consumer behaviour change activities with residents to reduce waste, e.g. promote food waste campaigns such as LFHW, link to mindful shopper and encourage CE behaviours to reduce waste. Support will also be provided to building managers and concierges to ensure they are fully aware of restrictions. We will also strive to help them manage their residents waste appropriately to minimise waste and increase recycling. Promote changes via traditional and digital channels in addition to promoting recycling services. We would seek to use Resource London's communication expertise to convey messages appropriately. We would use Resource London templates, and resources where appropriate. 
</t>
  </si>
  <si>
    <t>Contribute to reducing household waste kg/head or kg/household, Expected impact could also be affected by outcomes from government consultations such as Deposit Return Scheme, Extended Producer Responsibility and plastic packaging tax which could impact on waste generation</t>
  </si>
  <si>
    <t xml:space="preserve"> Potential for trial in 2024 – 2025 – would need data from RFID tags (below) to identify areas/monitor impact</t>
  </si>
  <si>
    <t>Overall update - At time of writing there has been no further discussion about restricting residual waste as the focus is on preparing for Simpler Recycling requirements. We will revisit this as an option after Simpler Recycling requirements have been introduced when we will have a better understanding of the impact the changes have on the production of general waste. As mentioned, unlikely to be able to restrict provision of general waste due to the use of communal bins in the majority of our properties.</t>
  </si>
  <si>
    <t xml:space="preserve">Delayed / on-hold / no progress to date – 
</t>
  </si>
  <si>
    <t>At time of writing there has been no further discussion about restricting residual waste as the focus is on preparing for Simpler Recycling requirements. We will revisit this as an option after Simpler Recycling requirements have been introduced when we will have a better understanding of the impact the changes have on the production of general waste. As mentioned, unlikely to be able to restrict provision of general waste due to the use of communal bins in the majority of our properties.</t>
  </si>
  <si>
    <r>
      <t xml:space="preserve">·  </t>
    </r>
    <r>
      <rPr>
        <sz val="12"/>
        <color rgb="FF313231"/>
        <rFont val="Trebuchet MS"/>
        <family val="2"/>
      </rPr>
      <t>As no actions delivered yet, no impacts to report to date.</t>
    </r>
  </si>
  <si>
    <t>COL#11</t>
  </si>
  <si>
    <t>Waste reduction , Maximise recycling</t>
  </si>
  <si>
    <t>Identify low performing flats via RFID tags</t>
  </si>
  <si>
    <t xml:space="preserve">
The CoL have installed bin weighing equipment on all of our refuse and recycling collection vehicles, this will allow us to identify properties deemed to have a high refuse:recycling ratio with a view to encouraging greater recycling in these properties and signpost towards waste reducing behaviours.We will communicate with residents via traditional and digital channels in addition to promoting recycling services. We will seek to use Resource London's communication expertise to convey messages appropriately. We will use Resource London templates, and resources where appropriate and provide targeted communications. 
</t>
  </si>
  <si>
    <t xml:space="preserve">Estimate targeted communication contribute approx. 1% towards 2025 recycling target , Identify properties with low recycling rates and identify 3 to trial communication campaign / interventions by 2023/2024 and roll out to more locations in 2025, , , </t>
  </si>
  <si>
    <t xml:space="preserve"> Analyse 6m of data in 2023 - 2024  Identify 3 x properties in Winter 2023  Analyse impacts of recycling campaign in 2024</t>
  </si>
  <si>
    <t>Overall update - Due to technical issues which we are working to resolve, we do not currently have enough consistent weights from which to identify low performing properties / where to focus communication efforts. When there is enough consistent data, we will identify 3 locations to trial recycling communications prior to rolling out to more locations. This may be wrapped up into comms for preparing for Simpler Recycling</t>
  </si>
  <si>
    <t xml:space="preserve">Problems persist with bin weighing resulting in large gaps in data. An improvement plan is in place to identify where / when bins and/or data may indicate issues and what can be done to drive an improvement in data coming through so we receive useable data. This work to improve provision of bin weighing data will continue in 2025-2026, however at time of writing, it has not been possible to identify and therefore work with low performing properties to improve performance.
</t>
  </si>
  <si>
    <r>
      <t xml:space="preserve">·  </t>
    </r>
    <r>
      <rPr>
        <sz val="12"/>
        <color rgb="FF313231"/>
        <rFont val="Trebuchet MS"/>
        <family val="2"/>
      </rPr>
      <t>As no actions taken to date, there is no measurable impact so far although this would contribute towards recycling targets</t>
    </r>
  </si>
  <si>
    <t>Developers or Managing Agents</t>
  </si>
  <si>
    <t>COL#12</t>
  </si>
  <si>
    <t>Waste reduction , Maximising recycling, Maximising local waste sites</t>
  </si>
  <si>
    <t xml:space="preserve">Circular Economy statements in planning </t>
  </si>
  <si>
    <t>The CoL strives to incorporate CE principles around the Square Mile and lead by example. To help build a more sustainable Square Mile, we are actively requesting CE statements in planning applications and commenting to ensure that CE principles are incorporated in the design stages of building to reduce waste, increase recycling and maximise potential throughout the design, build and deconstruction part of the process.</t>
  </si>
  <si>
    <t xml:space="preserve">No impact on LACW but greater awareness of circular economy and reduction of waste produced in square mile </t>
  </si>
  <si>
    <t>We require Circular Economy Statements to be submitted for all Major (and EIA) applications. There will also be occasions when a minor application will submit a CES. We have received 14 Major and EIA applications since April 2023 all containing statements.
There has been alot of progress made with regards to the Circular Economy in planning at the City Corporation. The City Plan outlines a “retrofit first” approach to construction in the City and the Sustainability SPD provides detail on best practice in regards to circular construction and operation. We are also engaged in discussions on trialling the Romulus platform to increase the amount of material exchange and reuse that happens within the City. This is anticipated to begin in Spring 2025.</t>
  </si>
  <si>
    <t xml:space="preserve">We require Circular Economy Statements (CES) to be submitted for all Major (and EIA) applications. Minor applications regularly incorporate CE principles into a sustainability statement, and there will also be occasions when a minor application will submit a CES if relevant to the proposal. We approved 18 major applications between April 2024 – March 2025. 
The emerging City Plan outlines a “retrofit first” approach to construction in the City and the Sustainability SPD provides detail on best practice in regard to low carbon and energy efficient development, circular construction and operation. In 2024 – 2025, some 47% of applications had more than 50% super structure retained by mass retained and 17 of 18 applications targeted a BREEAM rating of excellent or above. As mentioned, we are also involved in the Romulus trial to increase the amount of material exchange and reuse that happens within the City. See action COL#34 for further info.
</t>
  </si>
  <si>
    <t>COL#13</t>
  </si>
  <si>
    <t xml:space="preserve">Maximise recycling ,  </t>
  </si>
  <si>
    <t xml:space="preserve">Diverting recyclables away from street bins </t>
  </si>
  <si>
    <t xml:space="preserve">Introduce campaign to encourage people to take waste back to office/home where they should be better able to recycle it rather than placing in the street bins.Initiate campaign to divert recyclables away from street general waste bins to reduce LACW waste and increase commercial recycling. Potential for info stands to be located next to designated trial bins to promote messaging, in which items such as reusable bottles could be given away to further reduce waste, encourage behaviour change and promote circular economy behaviours. </t>
  </si>
  <si>
    <t>Contribute towards reducing LACW and increasing commercial recycling, Maximise recycling from local businesses, which contributes to achieving the Mayor’s municipal waste recycling target of 65% by 2030</t>
  </si>
  <si>
    <t xml:space="preserve"> Trial to commence in 2023</t>
  </si>
  <si>
    <t xml:space="preserve">Overall update - Campaign is behind schedule due to resourcing issues. However, a “take your litter away with you” campaign is due to take place in Summer 2024, featuring online / social media promo, plus info stands next to bins and improved signage on bins, railings, trees etc – places where people stop for lunch. </t>
  </si>
  <si>
    <t xml:space="preserve">We launched a “take your litter away with you” campaign in Summer 2024 which featured posters on approx. 30 bins in 20 problematic locations, social media and more besides. Due to resourcing, no info stands next to bins with the signage on. 
With the opening of the revamped Finsbury Circus in June 2025, it was decided that upon opening, there would be no litter bins available for use therefore, forcing park users to take their litter away with them. Indications are that park users are taking litter / lunch packaging away with them and the gardeners overseeing the space haven’t encountered any big issues.
</t>
  </si>
  <si>
    <t>·  Too early to measure.</t>
  </si>
  <si>
    <t xml:space="preserve">Direct community engagement, Waste prevention, reuse or repair </t>
  </si>
  <si>
    <t>COL#14</t>
  </si>
  <si>
    <t xml:space="preserve">Waste reduction , Maximise recycling, Reducing environmental impact  ,  </t>
  </si>
  <si>
    <t>Leading by example – external action; Business engagement activities to reduce waste and improve waste management systems overall</t>
  </si>
  <si>
    <t xml:space="preserve">
Through the City’s unique Clean City Award Scheme (CCAS) and by working with the Business Improvement Districts (BIDS), we will strive to continue to run business engagement activities through which we will disseminate information and best practice to reduce waste, embrace CE principles, improve air quality and improve waste management systems. We will use existing communication channels (e.g. social media, linked in, CCAS newsletter for members, other business schemes) to educate businesses on the importance of reducing waste, increasing recycling, reducing environmental impact and moving towards CE behaviours, We will also adopt and link with Resource London behaviour change activities and the CoL has also featured in a ReLondon case study for communicating with businesses thereby demonstrating our keenness to share best practice with others. We are working with our commercial collection partner to engage with businesses and ensure customers are provided with a recycling collection service for at least the six main materials and food waste as a minimum to reduce waste and maximise recycling. The CoL will monitor WRAP’s Business Recycling Support Pilots which are due for completion in mid 2023. We will implement best practice / lessons learnt from the pilots as / when appropriate to do so with a view to increase business recycling and reducing waste. 
</t>
  </si>
  <si>
    <t>Maximise recycling from local businesses, which contributes to achieving the Mayor’s municipal waste recycling target of 65% by 2030</t>
  </si>
  <si>
    <t>Overall update – The CCAS continues to run Best Practice Meetings with events taking place on 22 November 2023, 7 March 2024, 26 June 2024 and a date in September in planning at time of writing. The CCAS team also attended the Fleet Street Quarter (BID) London Climate Action Week event to raise awareness and engage businesses. We are also planning CCAS promo as part of the campaign to “take recycling away with you” and engage with BIDS / Heart of the City to engage businesses and also raise awareness of CCAS. The CCAS for 2024 is still in it’s membership drive however, the 2023-2024 CCAS had 47 sites join with approx. 45,000 staff on site.
No further info has been received on the outcomes of WRAPs business recycling support pilots.</t>
  </si>
  <si>
    <r>
      <t xml:space="preserve">·  </t>
    </r>
    <r>
      <rPr>
        <sz val="12"/>
        <color rgb="FF0070C0"/>
        <rFont val="Trebuchet MS"/>
        <family val="2"/>
      </rPr>
      <t>Ongoing</t>
    </r>
  </si>
  <si>
    <t xml:space="preserve">The CCAS continues to run Best Practice Meetings with events taking place in 2024 on 26 June, 9 December (legislation update special) and 25 March 2025 focused on Simpler Recycling with Defra as guest speaker. Our next Best Practice Meeting will be 28 November 2025 hosted by the CCAS Circular Economy category winner – we invite the year’s previous winners to host and present at best practice meetings to help share best practice. 
We continue to work with the BIDS / Heart of the City to engage businesses and also raise awareness of CCAS. The CCAS for 2025 is still in it’s membership drive however, the 2024-2025 CCAS had 46 sites join with approx. 54,000 staff on site.
Additionally, we have invited last year’s winners to complete case studies and create vox-pops to help share best practice further amongst the business community and raise awareness of the CCAS. These have also been circulated through other channels e.g. Climate Action newsletter.  We continue to try and build our following on social media and at time of writing have approx. 500 followers on GreenSqMile and 300 in CCAS LinkedIn accounts and just under 600 follows on Insta. We’re reducing the use of X as a social media review in 2024-2025 identified that we get the least engagement via that channel.
The CCAS Team and HOTC are, at time of writing, in discussions for whether a HOTC award could be a viable option for this year or future years to recognise and reward a HOTC member for the work they are doing – this is TBC. 
No further info has been received on the outcomes of WRAPs business recycling support pilots.
</t>
  </si>
  <si>
    <t xml:space="preserve">·  No measurable impact on waste reduction however will contribute to maximise recycling from local businesses, which contributes to achieving the Mayor’s municipal waste recycling target of 65% by 2030
Business engagement levels in 2024-2025, CCAS had 46 sites registered with approx. 54,000 staff on site, 1,400 followers across social media platforms (although not known how many CoL businesses / CCAS are members) </t>
  </si>
  <si>
    <t>COL#15</t>
  </si>
  <si>
    <t>Improve communal bin areas in accordance with Flats Recycling Project</t>
  </si>
  <si>
    <t xml:space="preserve">
Following successfully using the Flats Recycling Project guide to improve an estate’s bin area, we will improve communal bin areas on additional estates in line with best practice identified in Flats Recycling Project subject to funding. Aim is for this project to link in with review of RFID data to identify/ improve low performing area/s on estate/s. We will engage with stakeholders – estate staff, residents, etc to advise about changes to binstores if any are made and encourage participation in recycling service as there may be cost implications e.g. painting binstores, refurbishing bins etc.This will be supported by communication campaign using ReLondon, WRAP best practice and toolkits etc.We will review options to include recycling in tenancy agreements where possible.
</t>
  </si>
  <si>
    <t xml:space="preserve">Contribute to 2025 recycling rate target , </t>
  </si>
  <si>
    <t xml:space="preserve"> Ideally to link with analysis of RFID project   Up to 5 communal binstores to be reviewed by 2025</t>
  </si>
  <si>
    <t xml:space="preserve">Overall update – this will link in with RFID project as want to get consistent data before putting signs up / delivering comms to assess impact of improvements, if any. Additionally, info on waste and recycling information has been put into tenancy handbook, however as the tenancy handbook is for all CoL estates, not just those in the Square Mile, the instruction / information isn’t overly detailed as each local authority will have different information. </t>
  </si>
  <si>
    <t>It was originally planned that this project would link with RFID project (COL#11) as we’d hoped to be able to measure impact of better signage on recycling rates / bin weights, however as that project is behind schedule, we will be providing refreshed signage, stickers and leaflets when we roll out phase 1 of the food service. Therefore, we will be using the Flats Recycling Project and ReLondon’s Flat Above Shops toolkits to improve communal recycling areas for phase 1 properties (COL#6) – this should be completed by December 2025. As part of the phase 1 roll out, we are also engaging with managing agents where contact details exist. Additionally, at time of writing, we are exploring potential to include a section on managing agent contact details as part of the contact with a resident via the Contact Centre to help fill in the gaps in our information.
The remaining binstores which already receive a food waste service will be refreshed in 2026 onwards unless resources enable this to be done earlier.</t>
  </si>
  <si>
    <r>
      <t xml:space="preserve">·  </t>
    </r>
    <r>
      <rPr>
        <sz val="12"/>
        <color rgb="FF313231"/>
        <rFont val="Trebuchet MS"/>
        <family val="2"/>
      </rPr>
      <t>As no actions delivered yet, no impacts to report to date however contribute towards recycling rate target</t>
    </r>
  </si>
  <si>
    <t>COL#16</t>
  </si>
  <si>
    <t xml:space="preserve">Refresh and audit binstores provisions </t>
  </si>
  <si>
    <t xml:space="preserve">
We will undertake an audit of binstores, re-stickering bins with stickers produced from Flats Recycling ReLondon toolkits. We will use these binstore audits as an opportunity to identify barriers which may prevent residents from recycling or recycling all that they can, identify solutions where possible and implement best practice identified by Flats Recycling Project where practical and financially viable to do so.We will also review space to identify if additional materials can be captured in binstores e.g. food, batteries, textiles etc, although this has been and will continue to be an ongoing process. Additionally, binstore audit will form part of process for RWS preparations e.g. assessing space for the provision of food to all locations / space for separate containers etc pending confirmation of requirements to comply with the RWS consistency requirements. We will use binstore audits / restickering bins as an opportunity to deliver service leaflets to properties so residents have refreshed communications at the same time.
</t>
  </si>
  <si>
    <t xml:space="preserve">Estimate improving binstores could contribute approx. 0.5% towards 2025 recycling rate target </t>
  </si>
  <si>
    <t>Audit of binstores to be completed by Winter 2023  Ongoing assessment of space for services</t>
  </si>
  <si>
    <t>Overall update - This started in 2023-2024, however it was then put on hold due to quality of bin stickers.  Audits restarted in July 2024 by going out with general waste crews to identify space for more services, especially food waste, and identify where new stickers are required – this is most binstores. When return to sites to introduce food waste, we will refresh all signage, new leaflets etc to refresh binstores so this will be completed by end of March 2025. All other sites will receive updated signage / leaflets this year too and the aim is to link in with RFID project ie once consistent weights being received, to then improve signage / distribute leaflets to monitor impacts on weights / RFID</t>
  </si>
  <si>
    <t>As per COL#15, binstores receiving food services in phase 1 (COL#6) of the food roll out will have their binstores refreshed with new stickers, posters, leaflets etc. The remaining properties which already have a food service will be refreshed at a later date.  Additionally the binstore audits also showed that a small number of binstores have space for additional services such as textile and WEEE bins – these will be delivered to a small number of properties in 2026-2027 if not before depending on resources,</t>
  </si>
  <si>
    <r>
      <t xml:space="preserve">·  </t>
    </r>
    <r>
      <rPr>
        <sz val="12"/>
        <color rgb="FF313231"/>
        <rFont val="Trebuchet MS"/>
        <family val="2"/>
      </rPr>
      <t>As no actions delivered yet, no impacts to report to date although will contribute towards recycling rate</t>
    </r>
  </si>
  <si>
    <t>Planning, policy or strategy development, Changing service models</t>
  </si>
  <si>
    <t>COL#17</t>
  </si>
  <si>
    <t xml:space="preserve">Maximise recycling </t>
  </si>
  <si>
    <t>RWS requirements to collect core materials separately from households and businesses</t>
  </si>
  <si>
    <t xml:space="preserve">
Previous TEEP assessment identified that the provision of multiple containers is technically impracticable in CoL binstores. Furthermore, this would also create a hazard when multiple containers placed on street for collection. This would also be financially unsustainable as has previously been identified by the TEEP assessments. This action links with the binstore audit as we will re-assess space within binstores for innovative ways to collect food waste from properties which do not currently receive this service and additionally complete audits / TEEP assessments for collecting core materials separately when the requirements of the RWS are confirmed. Should we be required to provide separate recycling for core materials, we will engage with residents using ReLondon and WRAP guidance and toolkits.As the CoL does not operate a commercial waste service we will work with our commercial waste collection partner, Veolia, to ensure they are complying with the RWS requirement.To further support the requirement for commercial properties, we can engage with businesses via the Clean City Awards, Heart of the City, BIDS and other business networks to help ensure compliance.
</t>
  </si>
  <si>
    <t xml:space="preserve"> Do not expect to be able to collect materials separately due to space restrictions and therefore expect no impact on services provided in binstores, Maximise recycling from local businesses, which contributes to achieving the Mayor’s municipal waste recycling target of 65% by 2030</t>
  </si>
  <si>
    <t xml:space="preserve">Audit of binstores to be completed by Winter 2023  </t>
  </si>
  <si>
    <t xml:space="preserve">Overall update – Simpler Recycling requirements mean that recycling can continue to be collected co-mingled, therefore no changes required to household or commercial services. As part of aforementioned binstore audits, space is being assessed if household binstores have space eg for food, battery / textile / WEEE bins with a view to enable residents in larger blocks to be able to recycle more materials in their binstores.
Continue to engage with commercial waste collection partner, Veolia to ensure compliance and engage with businesses via CCAS and other networks </t>
  </si>
  <si>
    <t>Simpler Recycling requirements mean that recycling can continue to be collected co-mingled subject to the completion of a TEEP assessment. In the City of London, no changes are required to household or commercial services received by our portfolio. As part of aforementioned household binstore audits (COL#16), space has been assessed with a view to enable residents in larger blocks to be able to recycle more materials in their binstores. Additionally, we also continue to engage with commercial waste collection partner, Veolia to ensure compliance and engage with businesses via CCAS and other networks</t>
  </si>
  <si>
    <t>·  Maximise recycling from local businesses, which contributes to achieving the Mayor’s municipal waste recycling target of 65% by 2030</t>
  </si>
  <si>
    <t>COL#18</t>
  </si>
  <si>
    <t>Keep recycling services under constant review</t>
  </si>
  <si>
    <t>The CoL strives to keep recycling services provided to residents under review in all locations e.g. undertaking recycling trials including of garden waste, providing public textile recycling bins in libraries etc.The CoL is in conversation with Podback to assess viability to trial collection of coffee pods from communal locations. Whilst this would have minimal impact on recycling rates, costs would be borne by Podback as part of an EPR and demonstrates CoL commitment to trial / provide recycling services where possible. We will also undertake review of space within CoL carparks to ascertain whether additional recycling services can be installed e.g. textile, WEEE recycling etc.</t>
  </si>
  <si>
    <t>Contribute to 2025 recycling rate target</t>
  </si>
  <si>
    <t>Delayed / on hold / no progress to date - podback
Rest are ongoing / on track / part complete</t>
  </si>
  <si>
    <t>a)	trials to collect garden waste separately resulted in high contamination levels and high per tonne disposal costs therefore collecting garden waste separately was deemed to be not be viable. Textile bins are available in all libraries and at time of writing, we are exploring options to see if WEEE can also be collected from libraries. This is incorporated in #18c
b)	Podback conversations have stalled whilst focus is elsewhere eg simpler recycling requirements however, info on podback recycling has been promoted to estate residents and is on recycling pages of CoL website 
c)	Review of car parks has identified that three of four car parks have space for textiles, WEEE and battery bins. Worked with car park teams, WEEE and textiles collectors, H&amp;S teams to get sign off for this project. It is hoped that these recycling bins will be installed in Autumn 2024 at which point communications campaign will take place to inform residents they can recycle more items in more locations. Reviewing whether WEEE bins can be introduced into libraries as part of this project (links with 18a)
d)	In Spring 2024, the CoL ran a project to review and increase vape recycling locations around the Square Mile by working with Trading Standards to remind traders of their legal obligations as a seller of vapes. At time of writing, there are now seven shops, not including national supermarkets / chains with vape recycling points. Revisits will take place in Summer / Autumn 2024. Additionally, vape recycling points are included on recycling pages of website and recycling map layer too. Currently undergoing trials with street sweepers to assess how they can collect vapes on barrows from streets to help ensure this is recycled appropriately.</t>
  </si>
  <si>
    <t>COL#19</t>
  </si>
  <si>
    <t xml:space="preserve">Review RWS requirements to collect garden waste from properties with garden </t>
  </si>
  <si>
    <t xml:space="preserve">
The CoL has 69 houses and the remaining housing stock is flats. The majority of properties do not have gardens and there are no front gardens. Trials were undertaken in 2018 and 2022 for collecting garden waste from flats; two estates and a private block which have window boxes. The results from the 2022 trial completed in November 2022 identify that incorporating a seasonal garden waste service is not a viable option owing to low tonnages. Instead, options for residents to recycle / compost their green waste will be explored in 2023 e.g. communal composting, rocket composters etc.</t>
  </si>
  <si>
    <t>Do not expect to be able to collect garden waste owing to housing stock within the CoL and lack of space / garden waste in flats, Impact of home composting on recycling rate expected to be minimal due to low tonnages received during trial and lack of residential gardens, To be reviewed in 2023</t>
  </si>
  <si>
    <t xml:space="preserve">Trial finishes Nov 2022  Review operational options in 2023-2024 for providing garden waste service if no exemptions  </t>
  </si>
  <si>
    <t xml:space="preserve">This was on hold pending outcome of RWS. Now Simpler Recycling has said that food and garden waste can be co-mingled if required. At time of writing, awaiting meeting with Defra to identify whether we need to collect garden waste either co-mingled or separately as previous (single stream) garden waste trials showed massive contamination (soil / rootballs / plastic bags). There are little to no gardens in Square Mile, hence guidance requested from Defra. Will have a way forward after Defra meeting which is TBC. The gardens team and some gardening groups on estates use garden waste to create compost. </t>
  </si>
  <si>
    <t>The Recycling Team has worked with the GIS Team to understand where “gardens” are located according to the national databases. Site visits have been undertaken to the sites on the database and these are mostly communal gardens managed by managing agent or mostly paved gardens with little / no grass. At time of writing, we are exploring a bookable and chargeable garden waste service as Defra have advised that a service should be offered to all properties with a garden. We foresee a low uptake of this service once introduced by April 2026</t>
  </si>
  <si>
    <t>As no actions delivered yet, there are no impacts to report. Previous communal bin garden waste trials have returned 5tonnes of garden waste and high contamination levels. We expect minimal uptake of this service and minimal contribution to recycling rate once introduced.</t>
  </si>
  <si>
    <t>COL#20</t>
  </si>
  <si>
    <t>Manually collected street sweeping</t>
  </si>
  <si>
    <t xml:space="preserve">
Review quality of manually sorted recycling as collected by street sweepers. Dry Mixed Recycling is collected in split barrows to ensure adequate separation of recycling. We will undertake audits of sweeper collected recycling to ensure correct items are being recycled and identify additional training requirements to aid understanding of recyclable materials. Additionally, street sweepers also collect coffee cups separately from co-mingled recycling. We will continue to work with our contractor to provide toolbox talks to ensure adequate training is provided to sweepers re correct separation of recycling. </t>
  </si>
  <si>
    <t xml:space="preserve"> Audits to restart in Spring 2023 – repeat every 6 months or as required </t>
  </si>
  <si>
    <t>Audits undertaken in Spring 2024 identified that quality of manually collected recycling being collected was approx. 90 - 95% so no concerns on quality of recycling collected. Random audits continue to show good levels of recycling. 
Coffee cups continue to be collected separately and occasional issues with contamination reported – usually due to liquids or the mixed recycling bags being placed in the coffee cup bin. Working with contractor / TBT to remind sweepers of correct separation to prevent contamination reports – seems to be working. 
As of June 2024, sweepers trialled collecting vapes separately. Exploring options for suitable container for vapes to be placed on barrow prior to rolling out to all crews later in 2024</t>
  </si>
  <si>
    <t xml:space="preserve">Audits undertaken on manually collected sweeper recycling in April 2025 identified that the quality of manually collected recycling being collected continues to be of good quality. Random audit showed approx. 6% total contamination in all sweeper recycling. 
Coffee cups continue to be collected separately on sweeper barrows. In 2024 – 2025, 4.42tonnes of cups were recycled from City streets which added 0.1% to the recycling rate and accounted for 0.47% of waste collected for recycling.  
Recent trials to collect coffee cups in tubes, rather than bags proved successful in making the process more efficient for the sweepers whilst also reducing bag use. At time of writing, new, more sturdy prototypes are being developed to place onto barrows – expect this to be in place by Spring 2026. When these new cup tubes are introduced on all barrows, we will work with contractor / undertake TBTs to remind sweepers of correct separation to prevent contamination reports and ensure maximum recycling.
As mentioned in COL#18, street sweepers now also collect vapes for recycling on their barrows, however to date there have been no collections of vapes so no contribution to recycling rate thus far.  </t>
  </si>
  <si>
    <t>COL#21</t>
  </si>
  <si>
    <t>Encouraging commercial recycling and compliance with RWS</t>
  </si>
  <si>
    <t xml:space="preserve">
CoL commercial waste has been collected in partnership with our domestic waste collection contractors since 2011. This arrangement continued when the new contract was awarded in 2019 to Veolia. Commercial waste is not included as part of the CoL LACW as this disproportionately impacts our residential recycling rate due to the volume of commercial waste. The contractor is obliged to report on all waste and recycling streams monthly as part of the contract to enable an accurate recycling rate to be calculated. , To further support the requirement for commercial properties, we will engage with businesses via the Clean City Awards, Heart of the City, BIDS and other business networks to help ensure compliance.</t>
  </si>
  <si>
    <t>No impact on LACW, Maximise recycling from local businesses, which contributes to achieving the Mayor’s municipal waste recycling target of 65% by 2030</t>
  </si>
  <si>
    <t>a)	We continue to engage with our commercial waste collection partner, Veolia to ensure they are raising awareness of requirement for businesses to have a food service by April 2025. This includes with the CoL’s own properties too. 
b)	Veolia provide the CoL with a dashboard showing waste tonnage collected from our CoL sites. This data will be reviewed in the Waste Forum as part of CE Framework that has been created in order to share best practice and tackle challenges to drive improved performance. Current recycling rate for the City Corporation is 36%
c)	We continue to engage BIDS, HoTC and business networks to raise awareness of requirement for businesses to have a food service by April 2025. Legal requirements as part of RWS was introduced at a Clean City Awards Best Practice Meeting and intend to have another sessions on legislation requirements before March 2025. We continue to engage BIDS, HoTC and business networks to raise awareness of requirement for businesses to have a food service by April 2025. Legal requirements as part of RWS was introduced at a Clean City Awards Best Practice Meeting and intend to have another sessions on legislation requirements before March 2025</t>
  </si>
  <si>
    <t xml:space="preserve">
Engagement with our commercial waste collection partner is ongoing and there has been much engagement to get the Corporation’s own properties compliant with Simpler Recycling requirements for which we have a TEEP assessment to collect paper and card with mixed recycling. The new previously mentioned Circular Economy post will aim to ensure food waste is being collected from the smaller, difficult to reach locations where there are minimal staff and ensure overall compliance.  Veolia continue to provide a dashboard of waste/recycling across CoL sites, however, not all data from all CoL sites is captured (especially those that don’t use Veolia) and therefore the new Circular Economy post will be looking to get a more accurate recycling rate in 2025-2026. 
As mentioned, we engaged with BIDS / HOTC and CCAS to promote the Simpler Recycling requirements for businesses and hosted a Best Practice Meeting with Defra in attendance in March 2025 to further raise awareness of compulsory food recycling</t>
  </si>
  <si>
    <t xml:space="preserve"> Working towards internal targets contained in Circular Economy Framework will contribute towards Mayor’s municipal waste recycling target of 65% by 2030</t>
  </si>
  <si>
    <t>Contaminants</t>
  </si>
  <si>
    <t>COL#22</t>
  </si>
  <si>
    <t>Improve quality of recycling</t>
  </si>
  <si>
    <t xml:space="preserve">
Given that the majority of our housing stock use communal bins to dispose of waste and recycle, our average MRF contamination rate in 2021-2022, was approx.10% which is below an industry average for this property type. We will encourage better quality recycling and a reduction in recycling contamination by engaging with our contractor and re-introducing contamination stickers and notes through the door for residents on estates. (Estates receive a doorstep collection), </t>
  </si>
  <si>
    <t>Contribute to 2025 recycling rate target , Raise awareness of correct use of recycling service</t>
  </si>
  <si>
    <t xml:space="preserve"> Re-introduce contamination cards in 2023  Monitor impact on MRF contamination rate ongoing</t>
  </si>
  <si>
    <t xml:space="preserve">MRF contamination rate continues to be below industry average for flatted housing stock – the 2023-2024 contamination rate from the MRF was 10.5%
Contamination cards on estates where doorstep collection is received is on hold due to changing staff undertaking the service. This will be picked up by end of 2024. Additionally, improved signage on bins should also help to improve or maintain contamination levels going forward </t>
  </si>
  <si>
    <t>MRF contamination rate continues to good considering the challenges with flatted housing stock / communal bins – the 2024-2025 contamination rate for 2024-2025 was 14.4%
Contamination cards on estates where doorstep collection is received will be picked up in 2026-2027. Additionally, improved signage on bins should also help to improve or maintain contamination levels going forward</t>
  </si>
  <si>
    <t xml:space="preserve">·  MRF contamination has increased 3.8% from 2023-2024 to 14.4%. This is due in most part to the changes in MRF Sampling processes. </t>
  </si>
  <si>
    <t>COL#23</t>
  </si>
  <si>
    <t>DRS / EPR preparations in accordance with RWS</t>
  </si>
  <si>
    <t>Implications on introduction of EPR and DRS on recycling collections to be investigated in 2023/2024. At time of writing the CoL is trialling a Reverse Vending Machine to trial effectiveness at capturing bottles and cans for recycling in anticipation of an introduction of a DRS / EPR scheme. In process of gathering data on which to base planning</t>
  </si>
  <si>
    <t xml:space="preserve">Review operational options in 2023-2024 impact of DRS / EPR on LACW  </t>
  </si>
  <si>
    <t>Delayed / on hold / no progress - reviewing implications
Rest on track/part complete</t>
  </si>
  <si>
    <t>a)	Due to the range of waste consultations and delay with EPR / DRS / Simpler Recycling, review of implications on collections to be picked up at a later date.
b)	Reverse Vending Machine (RVM) has had a number of issues mostly related to technical error messages on the machine meaning it hasn’t been working consistently. Exploring options of trialling a different RVM. If RVM is reliably functioning, we will promote as part of Recycle Week 2024 – TBC</t>
  </si>
  <si>
    <t xml:space="preserve">The implications of EPR and DRS on recycling collections will be picked up in 2026-2027. We received a newer Reverse Vending Machine (RVM) in 2024-2025 however the newer machine also experiences technical issues resulting in no continuous data on which to baseline impact of EPR / DRS.  </t>
  </si>
  <si>
    <t>·  The recycling collected by the RVM is being collected by host site therefore no impact on LACW or CoL recycling rate, but contribute to maximise recycling from local businesses, which contributes to achieving the Mayor’s municipal waste recycling target of 65% by 2030</t>
  </si>
  <si>
    <t>COL#24</t>
  </si>
  <si>
    <t xml:space="preserve">Maximise recycling, Maximising local waste sites </t>
  </si>
  <si>
    <t>Boost recycling performance in flats by planning waste provisions</t>
  </si>
  <si>
    <t xml:space="preserve">
As less than 1% of housing stock is houses, we endeavour to boost recycling wherever possible including undertaking doorstepping campaigns, audits and communication campaigns. The CoL Local Plan 2015 includes Development Management Policies which accounts for waste facilities being integrated into the design of buildings which allows for separate storage and collection of recycling and food waste. All bin stores are built to comply with BS5906 specifications. Policy dictates that adequate provision must be made for the volume and types and waste and recyclables expected to be generated, especially paper and packaging waste from offices. Planning conditions relating to waste storage and collection are attached to properties and regulatory powers can also be used. We have dedicated Officers who review waste amenities at planning stage. To further boost recycling performance, we ensure that recycling is captured in the planning stages of the development of new builds to enable suitable recycling provisions to be built into the design of buildings. We will continue to engage with planners and developers to ensure this continues. We will also keep under review the information contained on webpages to ensure planners/developers are kept informed of CoL requirements for planning for residential (and commercial) buildings. 
</t>
  </si>
  <si>
    <t xml:space="preserve"> Ongoing in nature </t>
  </si>
  <si>
    <t>Overall comment – inclusion of waste provisions at the planning stage is ongoing to ensure recycling, including food waste services is built into the building and therefore adequate space to enable effective recycling</t>
  </si>
  <si>
    <t xml:space="preserve">Inclusion of waste provisions at the planning stage is ongoing to ensure recycling, including food waste services is built into the building and therefore adequate space to enable effective recycling. 
As mentioned in COL#16 audits have been undertaken in binstores to assess space for more services such as textiles and WEEE to help boost recycling in some of our bigger blocks of flats. Additionally, as part of COL#6, we will be doing communication campaign to promote food waste recycling.
</t>
  </si>
  <si>
    <t>·  Ongoing action therefore no measurable impacts especially as it can take years for a site to be built once approved by planners. 
By ensuring adequate provisions will contribute to maximise recycling from local businesses, which contributes to achieving the Mayor’s municipal waste recycling target of 65% by 2030 and CoL recycling rate by 2025</t>
  </si>
  <si>
    <t>COL#25</t>
  </si>
  <si>
    <t>Low and zero emission fleet</t>
  </si>
  <si>
    <t xml:space="preserve">The CoL has already transitioned to zero emission waste fleet for household collections via using eRCVs for household collections, meaning we are helping contribute to Mayor’s net zero carbon target by 2030.We continue to upgrade our non-waste fleet when it is appropriate to do so e.g. the expansion of the ULEZ to North and South Circular meant fleet in North London, Epping Forest etc have and continue to change their fleet, however, market constraints for some vehicles persist preventing vehicles being changed to low / zero emission alternatives. We will keep the vehicle market under review.By the end of 2023 all of the City Gardens vehicles will be fully electric, Subject to operational requirements, 100% of vehicles owned or leased by the City Corporation are to be electric or hybrid by 2025
</t>
  </si>
  <si>
    <t xml:space="preserve"> Contribute to over 90% Square Mile meeting health-based limits for nitrogen dioxide by 2025 as set out in CoL Air Quality Strategy 2019-2024, contribute to Mayor’s net zero carbon target by 2030</t>
  </si>
  <si>
    <t>Overall update - The CoL continue to make progress in this area. Due to technological constraints, a small number of City Gardens vehicles are not electric, namely tippers as no e-tippers are on the market meeting our requirements. Additionally, since 2023, all vehicles under 7.5t have changed from diesel to electric. We will continue to keep vehicle market and leasing options under review.
At time of writing, the new CoL Air Quality Strategy is open for consultation and expected to be ready for adoption in January 2025 – two of the key areas for the proposed new Air Quality Strategy includes “reducing emissions” and “leading by example” where actions include reviewing / changing CoL fleet</t>
  </si>
  <si>
    <t xml:space="preserve">The CoL continues to reduce the size of its fleet whilst increasing the number of electric vehicles. At time of writing, CoL have 46 fully electric and hybrid vehicles in operation and we continue to trial electric vehicles as they come onto the market. Due to technological constraints, only one vehicle in the City Gardens fleet is not electric as there is currently nothing on the market which meets our requirements. Additionally, household waste collection services continue to be undertaken using five all electric refuse collection vehicles (owned and operated by Veolia).  
Additionally, we have installed new telematics to help with data for our carbon footprint. At time of writing, we are waiting the data to start coming from the new system to identify improvements. 
A new CoL Air Quality Strategy was adopted in January 2025 – two of the key areas for the new Air Quality Strategy includes “reducing emissions” and “leading by example” where actions include the ongoing review of the CoL fleet. 
The following vehicle purchasing hierarchy is implemented: 
ully electric
plug in hybrid
petrol hybrid
Euro VI petrol
Euro VI diesel.
</t>
  </si>
  <si>
    <t xml:space="preserve">The action is a key area to reduce pollutant concentrations within the square mile to align with the aims of the Air Quality Strategy. 
Whilst the impact of action is not measurable, it’ll contribute to the targets as set out in the Air Quality Strategy 2050-2030 which are; 
Over 90% of the Square Mile meets an annual mean of 30µg/m3 for nitrogen dioxide by 20305. 
 To support national and regional action that leads to the Square Mile meeting an annual mean of 15µg/m3 for PM10 by 2030. 
To support national and regional action that leads to the Square Mile meeting an annual mean of 10µg/m3 for PM2.5 by 2030.
All except one vehicle in City Gardens fleet is electric.
</t>
  </si>
  <si>
    <t>COL#26</t>
  </si>
  <si>
    <t>Reducing environmental impact , Maximising local waste sites</t>
  </si>
  <si>
    <t xml:space="preserve">Maintain use of Walbrook Wharf Waste Transfer Station (WWWTS) for refuse disposal, </t>
  </si>
  <si>
    <t>The City of London is fortunate to have its own Waste Transfer Station, Walbrook Wharf Waste Transfer Station (WWWTS) in the Square Mile. This is where refuse, including domestic, commercial and street arising collected in the Square Miles departs the Square Mile via WWWTS on barges where the end destination is the EfW plant at Belvedere. Each barge transports 26 containers, thus avoiding 52 return road journeys.Walbrook Wharf is safeguarded for waterborne freight handling use in accordance with the Mayor's London plan https://www.london.gov.uk/sites/default/files/safeguarding_direction_walbrook_wharf.pdf , Walbrook Wharf is also a safeguarded waste site – Walbrook Wharf is protected as a waste site which must be re-provided elsewhere if lost to a non-waste use.</t>
  </si>
  <si>
    <t xml:space="preserve"> Ongoing during lifetime of RRP.  WWWTS, whilst owned by the CoL, is operated by Cory. Contract due for tender in 2027.</t>
  </si>
  <si>
    <t>•	This is ongoing during lifetime of RRP. The WWWTS, whilst owned by the CoL, is operated by Cory. Contract due for tender in 2027.</t>
  </si>
  <si>
    <t>This is ongoing during lifetime of RRP. The WWWTS, whilst owned by the CoL, is operated by Cory. Contract due for tender in 2027.</t>
  </si>
  <si>
    <t>Whilst the impact of action is not measurable, taking vehicles off the road will contribute to the targets as set out in the Air Quality Strategy 2050-2030 which are; 
Over 90% of the Square Mile meets an annual mean of 30µg/m3 for nitrogen dioxide by 20305. 
 To support national and regional action that leads to the Square Mile meeting an annual mean of 15µg/m3 for PM10 by 2030. 
To support national and regional action that leads to the Square Mile meeting an annual mean of 10µg/m3 for PM2.5 by 2030.
It was also contribute to Mayor’s net zero carbon target by 2030</t>
  </si>
  <si>
    <t>COL#27</t>
  </si>
  <si>
    <t>Reduce waste related vehicle movements where possible - river transport</t>
  </si>
  <si>
    <t xml:space="preserve">WWWTS is used for the disposal of all household and street arisings collected in the Square Mile and additionally third-party contractors use WWWTS to dispose of refuse thus avoiding even more road journeys.We will continue to use river transport to move LACW and third-party commercial waste disposed of at WWWTS </t>
  </si>
  <si>
    <t xml:space="preserve">Contribute to over 90% Square Mile meeting health-based limits for nitrogen dioxide by 2025 as set out in CoL Air Quality Strategy 2019-2024, contribute to Mayor’s net zero carbon target by 2030, </t>
  </si>
  <si>
    <t xml:space="preserve">Whilst the impact of action is not measurable, taking vehicles off the road will contribute to the targets as set out in the Air Quality Strategy 2050-2030 which are; 
Over 90% of the Square Mile meets an annual mean of 30µg/m3 for nitrogen dioxide by 20305. 
 To support national and regional action that leads to the Square Mile meeting an annual mean of 15µg/m3 for PM10 by 2030. 
To support national and regional action that leads to the Square Mile meeting an annual mean of 10µg/m3 for PM2.5 by 2030.
It was also contribute to Mayor’s net zero carbon target by 2030
Reduction in Nox and particulate matter.
</t>
  </si>
  <si>
    <t>COL#28</t>
  </si>
  <si>
    <t>Reduce waste related vehicle movements - Waste consolidation in Business Improvement Districts</t>
  </si>
  <si>
    <t>Pre- covid-19 pandemic, the CoL had been working on identifying whether it would be viable to trial a waste consolidation project in the Cheapside Business Improvement District (BID with the aim to reduce vehicle movements and improve air quality). The project was put on hold due to covid and will be re-considered in the future. The CoL now has 4 BIDS with whom we could run a potential future project. The CoL are also interested in looking at the results of waste zoning trials for commercial waste to see if something similar could be implemented in the Square Mile.</t>
  </si>
  <si>
    <t xml:space="preserve"> to be kept under review </t>
  </si>
  <si>
    <t xml:space="preserve">Overall update - At time of writing, the new CoL Air Quality Strategy is open for consultation and expected to be ready for adoption in January 2025 – key areas for the proposed new Air Quality Strategy includes “reducing emissions” and “leading by example” as a few. The CoL now has 5 BIDS, one of which is in early stages of looking into consolidation opportunities in the BID area. </t>
  </si>
  <si>
    <t xml:space="preserve">As mentioned, a new CoL Air Quality Strategy was adopted in January 2025 – two of the key areas for the new Air Quality Strategy includes “reducing emissions” and “collaborating with partners”. Whilst we continue to consolidate waste movements via the use of Walbrook Wharf, the waste zoning results / potential to consolidate collections from a BID will be picked up in the future.  </t>
  </si>
  <si>
    <t xml:space="preserve">As no action has been taken regarding waste zoning or consolidation (other than at WWWTS) reducing the number of waste vehicles on the public highway impacts the contraction of air pollutants within the Square Mile and would help continue towards the
targets as set out in the Air Quality Strategy 2050-2030 which are; 
Over 90% of the Square Mile meets an annual mean of 30µg/m3 for nitrogen dioxide by 20305. 
 To support national and regional action that leads to the Square Mile meeting an annual mean of 15µg/m3 for PM10 by 2030. 
To support national and regional action that leads to the Square Mile meeting an annual mean of 10µg/m3 for PM2.5 by 2030.
It was also contribute to Mayor’s net zero carbon target by 2030
</t>
  </si>
  <si>
    <t>COL#29</t>
  </si>
  <si>
    <t xml:space="preserve">Climate Action Strategy </t>
  </si>
  <si>
    <t xml:space="preserve">
The CoL has a Climate Action Strategy which sets out how the CoL will achieve net zero in carbon emissions, build resilience and champion sustainable growth. We aim to achieve net zero carbon emissions in own operations by 2027. Actions include improving energy efficiency by retrofitting buildings, using renewable energy and embedding CE principles into building projects to reduce carbon intensity. We will continue to link in with the Climate Action Strategy actions. We will continue to promote climate action via the Clean City Award Scheme “Air Quality and Climate Action” category.The new Responsible Procurement Strategy, launched in July 2022 links with Climate Action Strategy and minimises environmental impact on procurement / supply chains. We will continue support and contribute towards the delivery of this.
</t>
  </si>
  <si>
    <t>Contribute to 2025 recycling rate, contribute to Mayor’s net zero carbon target by 2030</t>
  </si>
  <si>
    <t>Overall update - The creation of the Circular Economy Framework has been done in alignment of the Climate Action Strategy with the shared overall aim to be both Net Zero and circular by 2040. There has been a number of specific Climate Action Strategy projects which the Circular Economy plays a large part in, such as the Embodied Carbon Action Plan, the Net Zero Design Standards and the Sustainable Supply Chain Project. The Clean City Awards Team also attended the London Climate Action Week event on 25 June 2024 to raise awareness of CCAS and AQCA award</t>
  </si>
  <si>
    <t xml:space="preserve">The creation of the Circular Economy Framework has been done in alignment of the Climate Action Strategy with the shared overall aim to be both Net Zero and a Circular City by 2040. There has been a number of specific Climate Action Strategy projects which the Circular Economy plays a large part in, such as the Embodied Carbon Action Plan, the Net Zero Design Standards and the Sustainable Supply Chain Project. 
We facilitate decarbonisation of Square Mile through the Local Area Energy Plan which sets out the Corporation’s approach to net zero carbon energy system in Square Mile by 2040 – this prioritises building efficiency, heat networks and renewable electricity generation. We also have Heritage Building Retrofit Toolkit and Carbon Options Guidance Planning Advice Note which requires planning applicants to consider development options, including retrofit, to explore and present embodied and operational carbon reduction opportunities throughout the life-cycle of a building. COL#12 also provides information on retrofit and CE planning statements and sustainability SPD which support the Climate Action Strategy. 
Additionally, the CoL supported climate literacy across the Square Mile and our supply chain by educating 322 small and medium sized businesses in 2023/2024. 
The Clean City Awards Team also attended the London Climate Action Week event on 25 June 2024 to raise awareness of CCAS and AQCA award. The Clean City Awards Team also received 14 applications for the AQCA award of the CCAS in 2024-2025.
Additionally, at time of writing, we are working with the Climate Action Team to ensure that the Circular Economy is built into the planning for the future of the strategy post their current funding cycle which ends in 2027. 
</t>
  </si>
  <si>
    <t xml:space="preserve">In 2023/24, we achieved a 19% reduction in net carbon emissions since the 2018/19 baseline and in the same timeframe had successfully reduced net emissions in our own operations by 65% and  implemented building interventions with energy savings of over 1.5 million kWh per year. Also in 2023/2024, the Corporation full value chain emissions spanning scope 1, 2 and 3 emissions have reduced by 23% since baseline. Note 2023/24 is the most recent year data is publicly available. 
Contribute towards Mayor’s net zero carbon target by 2030
</t>
  </si>
  <si>
    <t>COL#30</t>
  </si>
  <si>
    <t xml:space="preserve">Waste reduction, Maximise recycling , Maximise local waste sites, </t>
  </si>
  <si>
    <t>Promote greater recycling by promoting Tower Hamlets HWRC</t>
  </si>
  <si>
    <t xml:space="preserve">As there are no HWRCs located in Square Mile, residents have permission to use neighbouring Tower Hamlets HWRC. Availability of more recycling streams at Tower Hamlets HWRC promoted through digital channels as appropriate and ditto A-Z recycling page on website to reduce waste and maximise recycling
</t>
  </si>
  <si>
    <t xml:space="preserve">Contribute to 2025 recycling rate target by reducing waste disposed of in the City where some streams can’t currently be recycled e.g. wood, , </t>
  </si>
  <si>
    <t xml:space="preserve"> Ongoing arrangement with L.B. Tower Hamlets</t>
  </si>
  <si>
    <t xml:space="preserve">This is ongoing through the lifetime of this RRP. As no data is provided on CoL residents usage of Tower Hamlets HWRC unable to provide impacts. 
</t>
  </si>
  <si>
    <t xml:space="preserve">This is ongoing through the lifetime of this RRP. As no data is provided on CoL residents usage of Tower Hamlets HWRC unable to provide impacts. 
</t>
  </si>
  <si>
    <t xml:space="preserve">Contribute to recycling rate target by reducing waste disposed of in the City where some streams can’t currently be recycled e.g. wood
</t>
  </si>
  <si>
    <t>COL#31</t>
  </si>
  <si>
    <t xml:space="preserve">Maximising local waste sites </t>
  </si>
  <si>
    <t xml:space="preserve">CoL as a waste planning authority </t>
  </si>
  <si>
    <t xml:space="preserve">
The CoL is a Waste Planning Authority and therefore there is a statutory duty to prepare a waste local plan which is fulfilled through inclusion of waste policies in City of London Local Plan. The City is unique covering just one Square Mile -with a housing stock of approx. 7,000 residential properties and pre-covid over 500,000 workers each day. We have only one designated waste site (WWWTS – above) and no waste management sites. Therefore, the CoL is reliant on cooperation from other Waste Planning Authorities for capacity as it's not feasible to increase or create capacity within the Square Mile to help the CoL manage more waste within our borders. This is achieved through membership of the South East London Waste Planning Group (SELWPG) and specifically a waste apportionment agreement with the LB Bexley.We will continue to liaise with other boroughs to ensure waste is treated accordingly.
</t>
  </si>
  <si>
    <t xml:space="preserve">No impact to LACW </t>
  </si>
  <si>
    <t xml:space="preserve"> Ongoing </t>
  </si>
  <si>
    <t>This is ongoing through the lifetime of this RRP – no updates or changes to report</t>
  </si>
  <si>
    <t xml:space="preserve">This is ongoing through the lifetime of this RRP – no updates or changes to report
</t>
  </si>
  <si>
    <t xml:space="preserve">·         Ongoing action therefore no measurable impacts </t>
  </si>
  <si>
    <t>COL#32</t>
  </si>
  <si>
    <t xml:space="preserve">Waste apportionment targets </t>
  </si>
  <si>
    <t xml:space="preserve">
The London Plan has set a waste apportionment figure requiring the City to identify sites with capacity to manage 100,000 tonnes of waste annually until 2031. This figure represents the City’s contribution to meeting the Mayor’s target of 100% net self-sufficiency in the management of London’s waste by 2031.The CoL Waste Capacity Study 2009 identified that there were no viable waste management capacity sites within the Square Mile and that the City will not be able to satisfy the London Plan waste apportionment within its boundaries.
</t>
  </si>
  <si>
    <t>contribute to Mayor’s net zero carbon target by 2030</t>
  </si>
  <si>
    <t>·         Ongoing action therefore no measurable impacts</t>
  </si>
  <si>
    <t>COL#32 cont</t>
  </si>
  <si>
    <t xml:space="preserve">
We will continue working with the London Borough of Bexley, utilising spare waste management capacity in Bexley, and joint partnership working / contribution to the Southeast London Joint Waste Planning Group's Waste technical paper to ensure that the City’s waste apportionment can be met.
</t>
  </si>
  <si>
    <t>contribute to Mayor’s net zero carbon target by 2031</t>
  </si>
  <si>
    <t>unitary</t>
  </si>
  <si>
    <t>LBC#1</t>
  </si>
  <si>
    <t>Waste Reduction, Maximising Recycling, Reducing Environmental Impact, Maximising local waste sites</t>
  </si>
  <si>
    <t>Procurement of the waste and street cleansing project</t>
  </si>
  <si>
    <t xml:space="preserve">A new waste contract is being procured to commence in Spring 2024.  The specification is currently being written and will be sent to GLA for approval in January 2023. Within contract negotiations we will aim to prioritise the maximisation of resource efficiency within the borough, reducing waste, creating increased reuse opportunities and increase capture rates on materials collected kerbside. 
</t>
  </si>
  <si>
    <t xml:space="preserve"> Unquantifiable currently; tbc, New contract with improved provisions for reuse, reduction and increased recycling.</t>
  </si>
  <si>
    <t>GLA approval in 2023</t>
  </si>
  <si>
    <t>WCA/SLWP</t>
  </si>
  <si>
    <t>2024 update pending</t>
  </si>
  <si>
    <t>LBC#2</t>
  </si>
  <si>
    <t>Support reuse via Reuse Shop</t>
  </si>
  <si>
    <t>Continue to support the Reuse Shop at Fishers Farm HRRC and promote this to residents. Work with the contractor to develop performance metrics for the shop so we can understand the impact the shop has in reducing waste.</t>
  </si>
  <si>
    <t xml:space="preserve"> Maximise the amount of waste/recycling diverted to reuse to reduce residual waste tonnages.</t>
  </si>
  <si>
    <t>LBC#3</t>
  </si>
  <si>
    <t>Online reuse map</t>
  </si>
  <si>
    <t>Promote the Zero Waste Map produced by the South London Partnership  SLP Zero Waste Map - South London Partnership</t>
  </si>
  <si>
    <t xml:space="preserve"> Increase the support for local organisations offering repair/reuse/reduction products and services, preventing waste generation.</t>
  </si>
  <si>
    <t>Autumn 2023</t>
  </si>
  <si>
    <t>LBC#4</t>
  </si>
  <si>
    <t>Support local reuse organisations</t>
  </si>
  <si>
    <t>Continue to support the local Freegle community to promote reuse within the community by ensuring their details are featured in online and printed information where appropriate.</t>
  </si>
  <si>
    <t xml:space="preserve">Continue to be in the top ten most active Freegle groups in the UK and divert significant tonnages away from disposal., </t>
  </si>
  <si>
    <t>LBC#5</t>
  </si>
  <si>
    <t>Support reuse cafe</t>
  </si>
  <si>
    <t xml:space="preserve">
Support and promote Croydon Reuse in their textiles café venture. Support the café in evaluating the possibility of increasing their reuse/reduction activities to focus on other waste streams.
</t>
  </si>
  <si>
    <t xml:space="preserve"> Number of residents taking up the opportunity to learn more about repairing textiles.</t>
  </si>
  <si>
    <t>Plastic - bottles or packaging, Food waste</t>
  </si>
  <si>
    <t>LBC#6</t>
  </si>
  <si>
    <t>Promote waste reduction behaviours</t>
  </si>
  <si>
    <t>Highlight opportunities to refill water bottles in high footfall locations. This will include MoL drinking fountains in the borough, Promote food waste reduction apps such as Olio and Kitche</t>
  </si>
  <si>
    <t xml:space="preserve"> Behaviour shift towards refilling containers rather than purchasing new ones every time., Increase awareness of opportunities to reuse </t>
  </si>
  <si>
    <t>Plastic - bottles or packaging,Other materials</t>
  </si>
  <si>
    <t>LBC#7</t>
  </si>
  <si>
    <t>Promote opportunities to recycle items not recycled kerbside</t>
  </si>
  <si>
    <t>Highlight opportunities to recycle items such as:, Flexible plastic collection points at supermarkets, Cosmetics recycling points available at larger pharmacies, Terracycle collection points and when these become available</t>
  </si>
  <si>
    <t xml:space="preserve"> Increased awareness of non-kerbside collection schemes</t>
  </si>
  <si>
    <t>LBC#8</t>
  </si>
  <si>
    <t>Maximise recycling rates</t>
  </si>
  <si>
    <t>Maintain and promote kerbside recycling and food waste services</t>
  </si>
  <si>
    <t xml:space="preserve">
Maintain the provision for most Croydon residents to recycle the six main dry recyclable streams and separate food waste collections. Deliver a communication to all kerbside properties to increase awareness, participation and capture of all recyclable waste streams once a year. Use social media to promote the service and particular waste streams to increase awareness, participation and capture of recyclable waste streams. Promote kerbside battery and textiles collections to maximise participation and capture. Promote online service information such as downloadable and printable calendars and the ability to report service issues. Our contractor will attend one community event each year to promote the service to communities. 
</t>
  </si>
  <si>
    <t xml:space="preserve"> Reverse the declining recycling rate and achieve a 45% recycling rate.</t>
  </si>
  <si>
    <t>LBC#10</t>
  </si>
  <si>
    <t>Promote National Recycle Week</t>
  </si>
  <si>
    <t xml:space="preserve">
Work with our contractor (Veolia) and SLWP to promote increased awareness and knowledge amongst residents by posting social media content daily. Our contractor will deliver a minimum of one school assembly and engagement stand for parents at the school gates at home time.
</t>
  </si>
  <si>
    <t>Annually in September/October</t>
  </si>
  <si>
    <t>LBC#11</t>
  </si>
  <si>
    <t xml:space="preserve">Evaluate the findings of a waste compositional analysis </t>
  </si>
  <si>
    <t xml:space="preserve">Evaluate the findings of a recent compositional analysis to identify opportunities to divert more materials from residual waste and increase material capture rates. Investigate the possibility of using these results to run materials specific or property type specific campaigns. </t>
  </si>
  <si>
    <t>Contaminants, Rubbish</t>
  </si>
  <si>
    <t>LBC#12</t>
  </si>
  <si>
    <t>Engage with residents misusing the collections service</t>
  </si>
  <si>
    <t>Encourage crews to report/bin tag properties producing excess waste or contaminating recycling receptacles. Communicate with residents within identified properties via direct mail. Investigate the potential to reintroduce door knocking for repeat producers of excess waste and those contaminating recycling collections.</t>
  </si>
  <si>
    <t xml:space="preserve"> Reduced contamination and improved capture rates., Increasing trend of crews reporting instances of contamination or excess waste.</t>
  </si>
  <si>
    <t>Ongoing work, aim to reintroduce door knocking by June 2023</t>
  </si>
  <si>
    <t>LBC#13</t>
  </si>
  <si>
    <t>Maximise the number of properties receiving a full recycling and food waste service</t>
  </si>
  <si>
    <t xml:space="preserve">Some residents and managing agents have chosen to not fully utilise the full range of recycling services provided. Investigate the possibility of improving participation in these properties by contact managing agents and advising which services they do not currently have and how they can offer these in future. </t>
  </si>
  <si>
    <t>LBC#14</t>
  </si>
  <si>
    <t>Increase the number of properties receiving garden waste collections</t>
  </si>
  <si>
    <t>Promote chargeable garden waste collections to residents through direct mail, competitions, and online advertising.</t>
  </si>
  <si>
    <t xml:space="preserve"> Increase subscriptions to 24,000 by 2024/5</t>
  </si>
  <si>
    <t>Ongoing with key promotional activity focussed in Spring of each year.</t>
  </si>
  <si>
    <t>LBC#15</t>
  </si>
  <si>
    <t xml:space="preserve">Maximise recycling from flats </t>
  </si>
  <si>
    <t>Consider the possibility of reviewing the facilities offered to flatted properties and making improvements where needed. Produce revised downloadable support materials for landlords and managing agents and proactively engage with these audiences to promote a more responsible approach to waste management in flatted locations. .</t>
  </si>
  <si>
    <t>LBC#16</t>
  </si>
  <si>
    <t>Reduce carbon impacts of managing the service</t>
  </si>
  <si>
    <t xml:space="preserve">Evaluate the optimum collection methodology and vehicle types required which may include electric or hydrogen fuelled vehicles. </t>
  </si>
  <si>
    <t xml:space="preserve"> Reduced emissions associated with providing the service.</t>
  </si>
  <si>
    <t>Maximising local waste sites, Changing service models</t>
  </si>
  <si>
    <t>LBC#17</t>
  </si>
  <si>
    <t>Household Reuse and Recycling Centres (HRRCs)</t>
  </si>
  <si>
    <t xml:space="preserve">Promote the three HRRCs and the ability to recycle circa 22 material streams.  </t>
  </si>
  <si>
    <t xml:space="preserve"> Increase awareness of the materials recycled at the HRRCs., Promote five pieces of social media content each year.</t>
  </si>
  <si>
    <t xml:space="preserve">LBC#18 </t>
  </si>
  <si>
    <t>Observe the proximity principle in selecting treatment/disposal locations</t>
  </si>
  <si>
    <t>Where possible waste and recycling is treated/disposed of within London, Essex and Surrey.  We will continue to work with SLWP to explore and evaluate new opportunities as and when they materialise.</t>
  </si>
  <si>
    <t xml:space="preserve"> Regular reviewing and inputting on procurement contracts within SLWP.</t>
  </si>
  <si>
    <t>Ealing #1</t>
  </si>
  <si>
    <t>Restricting residual waste capacity</t>
  </si>
  <si>
    <t>Following the successful implementation of the alternate weekly collection service in 2016, the residual waste wheelie bin capacity has been restricted, from 240 litres to 180 litres for standard kerbside properties.</t>
  </si>
  <si>
    <t>Where residual waste capacity is restricted, WRAP evidence indicates that recycling services perform better, and where frequency is reduced to fortnightly, waste services are more cost effective to deliver. Household recycling rates increased by 5% following introduction of alternate weekly collections. By restricting the residual waste capacity further, this should encourage a further reduction in residual waste arisings and an increase in recycling., ~3,500 180 litre bins delivered between February 2019 to February 2023. Containers are delivered to replace existing bins when residents request containers. All standard bins in the borough will be replaced with this smaller size across the life cycle of the original bins.</t>
  </si>
  <si>
    <t>Since February 2019, new and replacement standard bins issued are the smaller size of 180 litres for residual waste.  Ongoing – we envisage an annual churn of average replacements until all 100,000 properties are covered.</t>
  </si>
  <si>
    <t xml:space="preserve">When residents request new wheeled bins when moving into a property where there isn’t one or replacement containers after damage the address is supplied with a 180 litre bins, rather than a 240 litre bin.  
During 2023/24 1,124 x 180 litre rubbish bins have been delivered.
Deliveries will continue over subsequent years. </t>
  </si>
  <si>
    <t>·       These smaller bins have resulted in a reduction of 64,380 litres per fortnight for rubbish collection, WRAP evidence indicates that recycling services perform better where both frequency and capacity are restricted.  By restricting the residual waste capacity further, this should encourage a further reduction in residual waste arisings and an increase in recycling.</t>
  </si>
  <si>
    <t>Houses of Multiple Occupancy</t>
  </si>
  <si>
    <t>Ealing #2</t>
  </si>
  <si>
    <t>Revisiting larger bins criteria</t>
  </si>
  <si>
    <t xml:space="preserve">The team have revisited the criteria for larger bins and the capacity provided for Houses in Multiple Occupation (HMOs), with the idea of reducing capacity or encouraging the sharing of bins. This will be on a case by case basis taking into account individual needs. Any change in capacity will be supplemented with engagement and education on how to dispose of waste and recycling correctly and in line with the waste hierarchy. Liaison takes place with Property Regulation on individual cases and issues, including reviewing capacity at particular properties. </t>
  </si>
  <si>
    <t>Reduction in residual waste, increase in quality recycling (reduction in contamination). , Continued marketing and communications focusing on waste reduction, 'love food hate waste', reuse and correct recycling. , Boroughwide engagement (leaflet) to remind residents ‘which bin is for which material’ Winter 2022., Any specific issues brought to the attention of the team are dealt with as and when received., Information is regularly communicated in the Licensed landlord and Agent quarterly newsletter.</t>
  </si>
  <si>
    <t>Regular communications and direct communications on a case by case basis, ongoing.  Boroughwide engagement (Around Ealing magazine) to remind residents ‘which bin is for which material’ delivered Winter 2022.</t>
  </si>
  <si>
    <t>Residents can request additional bins, each request is assessed by a member of the team against the criteria.  If the household meets those requirements a larger bin will be provided.
During 2023/24, 572 x 360 litre wheeled bin for rubbish were delivered.  This increases the capacity for rubbish disposal by 180 litres.  In addition 1235 larger wheeled bins were delivered for recycling capacity, giving these homes an extra 120 litres of recycling per fortnight.</t>
  </si>
  <si>
    <t>· On track / part complete</t>
  </si>
  <si>
    <t>·  These larger rubbish bins resulted in an additional capacity of 108,000 litres per fortnight for rubbish collection if the bins are always full.
The larger recycling bins have provided an additional 140,640 litres of capacity for recycling.</t>
  </si>
  <si>
    <t>Ealing #3</t>
  </si>
  <si>
    <t>Commercial waste service</t>
  </si>
  <si>
    <t xml:space="preserve">
The commercial waste service offers residual waste collection and a new dry mixed recycling service (introduced in November 2019, see Maximising recycling section). Businesses are encouraged to consider overall waste management, including waste reduction, and then an appropriate and fit for purpose contract for the waste and recycling that they do produce. When on site with a person of authority, the commercial waste sales team review how much waste a business is producing, the type of containers used, storage available and what collection frequency can be recommended. When gaining an understanding on the type of waste being produced, the commercial waste sales team advise the business (if appropriate) that there is an environmental and cost saving opportunity by reviewing their suppliers on how they package the goods which are sold to the business and advise the business further that if their suppliers use less packaging, this will cause less waste being produced, meaning less commercial waste costs to the business and much ‘greener’ for the environment too. These activities encourage waste to be managed in line with the waste hierarchy as far as possible. Waste arisings should reduce with increased education, and there will also be a positive impact on waste collected for recycling. Liaison with ReLondon and available communications materials that could be used to support face to face visits around waste education. ReLondon toolkit on commercial food waste recycling services and potential food waste trial for businesses in selected area/s of the borough.
</t>
  </si>
  <si>
    <t xml:space="preserve">Initial discussions have commenced with ReLondon and the Commercial Waste Sales Manager., Gradual understanding of business owners and staff on benefit of reducing commercial waste being produced both economically and environmentally., Increase in customers using the dry mixed recycling service and reduction in residual waste., Increased understanding for local businesses on their waste production, separation and disposal cost and benefits. , Separation of food waste from residual waste for our business waste customers., Reducing disposal and container maintenance (due to weight, rusting and mess) costs whilst increasing food waste recycling numbers for the borough. , </t>
  </si>
  <si>
    <t>Ongoing.      Ongoing.        Summer 2023.               Identify a suitable area for a trial in 2023.</t>
  </si>
  <si>
    <t>On track / part complete/ complete</t>
  </si>
  <si>
    <t>a)	Territory Sales Executive and Customer Support team advise businesses of service options including promoting the Saturday DMR sack collection service.  In 2023/24 an additional 10 businesses took on the Dry Mixed Recycling Saturday sack collection service. Other businesses may have opted to use alternative service providers who offer a more comprehensive recycling collection service at this time however, we cannot quantify this.
b)	A new promotional service leaflet has been created and also an electronic newsletter to communicate service and businesses duty of care was sent to all in the council’s database to receive business updates.
c)	Scoping and contract negotiations are underway.  There is a Commercial DMR collection of recycling sacks from businesses and we will look to expand the offering to bins using a larger vehicle. Discussions with GEL to take place to see how we can make this work with potentially only a small number of customers initially.</t>
  </si>
  <si>
    <t>a)    On track / part complete
Delayed 
On track / part complete</t>
  </si>
  <si>
    <t>a)    An approximate reduction of 2 tonnes in Dry Mixed Recycling was collected, though cardboard sticker sales increased by 10%.
The impact will be measured once the trial has been completed though with Simpler Recycling in effect, this service will roll out on demand.
Highlighted that approx. 50% (plus) of contracted commercial waste bin customers are producing overweight bins and so the need to divert food waste and DMR from residual collections is urgent.</t>
  </si>
  <si>
    <t>All property types, Businesses, Community groups</t>
  </si>
  <si>
    <t>Ealing #4</t>
  </si>
  <si>
    <t>Circular Economy Strategy and activities</t>
  </si>
  <si>
    <t>Stakeholder mapping currently being undertaken to identify local businesses and charities that support a circular economy and encourage their addition to a virtual circular economy hub run with WLWA. Encourage reuse and repair by promoting local forums (e.g. Repair Café) and Repair week each year. , Explore the introduction of reuse hubs where repairs, reuse and prevention of waste can occur. Build relationships with local charities and provide information to residents to encourage diversion of reusable items directly to organisations/people that can keep them in use. Discussions with WLWA and Property Services regarding the feasibility of supporting temporary pop-up repair events and longer-term repair spaces by providing access to empty properties and community buildings. Encourage swishing in the community http://getswishing.com/, Trial a low waste/circular neighbourhood in one area of the borough.</t>
  </si>
  <si>
    <t>To facilitate the creation of a Circular Economy Hub and foster an environment that encourages entrepreneurs., Encourage local communities to embrace options of reuse and repairs.</t>
  </si>
  <si>
    <t>Stakeholders map Autumn 2022.  Ongoing communications.  Discussions ongoing with WLWA.  Pilot hub trials Q4 2022-23.  Identify an appropriate area for a low waste/circular neighbourhood in Q3 2023.</t>
  </si>
  <si>
    <t>a)	Zero waste map – a number of organisations have been identified and added to our new map which is available here -  Other ways to reuse and recycle | Other ways to reuse and recycle | Ealing Council
b)	Repair events – Ealing Repair café are promoted by Ealing Council.  Ealing also funded 4 electrical item fixing events.  33 residents attended and 21 items were fixed. 
c)	Ealing are working on the creation of a circular economy hub in Acton, a lot of work is on-going on this behind the scenes and the new site is scheduled to open in 2024. 
d)	Ealing works with TRAID for textiles and small electricals reuse and recycling and signposts residents to local apps/websites and organisations to reuse household items. 
e)	Discussions are taking place with WLWA and Property Services regarding the feasibility of supporting temporary pop-up repair events and longer-term repair spaces by providing access to empty properties and community buildings. Ongoing discussions in 2024/25.
f)	Details are available on the Ealing website. The work planned for 2024/25 around building relationships with community groups will cover this activity.
g)	The trial area has been chosen and work will commence in 2024/25.</t>
  </si>
  <si>
    <t>a)    On track / part complete
On track / part complete
On track / part complete
On track / part complete
On hold
On track / part complete
On track / part complete</t>
  </si>
  <si>
    <t xml:space="preserve">Zero waste map – a number of organisations have been identified and added to our new map which is available here -  Other ways to reuse and recycle | Other ways to reuse and recycle | Ealing Council
Refill – 7 schools have set up refill shops with the support and encouragement of Pupils Profit.  
Repair events – Ealing Council funded the Circular Economy Hub at Acton market during 2024/25.  There were 19 events across the year. 
Ealing are working on the creation of a circular economy hub in Acton, a lot of work is on-going on this behind the scenes. Due to issues with electrical supply and infrastructure the construction work has been delayed until late 2025. 
Ealing works with TRAID for textiles and small electricals reuse and recycling and signposts residents to local apps/websites and organisations to reuse household items. 
Discussions are currently on-hold due to changes in staff.  Options in several locations have been considered but were not feasible.
Details are available on the Ealing website. Relationships are slowly being built with community groups, no swishes have taken place yet.
The trial area is in Acton.  In this area almost 1300 food waste caddies were delivered, set out monitoring has been undertaken and 19 events have taken place to encourage reuse, repair and recycling.  There were 736 visitors to these events.
</t>
  </si>
  <si>
    <t>Ealing #5</t>
  </si>
  <si>
    <t>Home composting promotions</t>
  </si>
  <si>
    <t>Ealing Council works with Straight Plc and Get Composting to offer discounts to residents that wish to take up composting at home. Work towards community composting is continuing with advice being given to residents and community groups. In addition, Christmas tree recycling points are provided over the festive season within open spaces and parks; this material is composted. A yearly compost event is also carried out to promote and advise residents (a competition was run in May 2022). Information on home composting is available on the Ealing Council website and WLWA website. The team will investigate the feasibility of running further engagement events around composting.</t>
  </si>
  <si>
    <t>It has been estimated by WRAP that a home composting bin can divert approximately 150 kg per household per year of organic waste. We aim to reach approximately 500 households a year with events and promotions of home composting, and therefore a potential anticipated diversion of 75 tonnes of organic waste from these activities.</t>
  </si>
  <si>
    <t>Continued promotion of the subsidy and events.  Promotions in Q1 Spring-time and Q3 around leaf fall season and ongoing during e.g. compost awareness week.</t>
  </si>
  <si>
    <t>Get composting is now ‘Great Green Systems’
From April 2023 – June 2024 – 76 compost bins/equipment have been purchased from GGS. 
In February 2024 a competition was launched for residents to win a compost bin.   We had 157 entries and provided 5 winners with 220L compost bins</t>
  </si>
  <si>
    <t>It has been estimated by WRAP that a home composting bin can divert approximately 150 kg per household per year of organic waste. 
18 more residents using compost bins equates to approximately 2.7 tonnes of food waste being composted at home.</t>
  </si>
  <si>
    <t>Bulky waste, Other materials</t>
  </si>
  <si>
    <t>Ealing #6</t>
  </si>
  <si>
    <t>Bulky/waste reuse</t>
  </si>
  <si>
    <t xml:space="preserve">
Ealing Council previously worked with the London Reuse Network and Furnish on a bulky reuse collection service. Unfortunately, this ceased. The Council are looking at alternative ways to encourage bulky waste reuse locally and in partnership with WLWA. , With WLWA, explore the feasibility of introducing a material collection service which supports the collection of reusable items from homes. Use technology to support a quick and responsive service to collect items that are no longer wanted from peoples’ homes. The Council signposts residents to the reuse and recycling centre, and other local charities that collect or accept items for reuse. This activity will help towards reducing waste arisings. Continue to explore alternative ways to encourage bulky waste reuse locally. Discussions ongoing with WLWA, including separating bulky waste for reuse. , Abandoned bikes in Ealing collected and repaired/reused as part of the 'Let's Go Southall' programme for residents to become more active in this area. Discussions taking place with Ealing Housing and Void Clearance Teams to ensure that items that are reusable or recyclable are separated from items for disposal where practicable.
</t>
  </si>
  <si>
    <t>Continue to divert bikes from the residual waste stream. Bikes being repaired/reused, further up the waste hierarchy (83 bikes reused from January – July 2022)., Other bulky items separated for reuse or recycling and tonnages captured.</t>
  </si>
  <si>
    <t>The Council signposts residents to the reuse and recycling centre, and other local charities that collect or accept items for reuse. This work will continue in 2024/25.</t>
  </si>
  <si>
    <t>a)    n/a 
On track / part complete
On track / part complete
On track / part complete
On hold
On track / part complete
Delayed / on-hold</t>
  </si>
  <si>
    <t>Ealing #7</t>
  </si>
  <si>
    <t>Plan for the Environment (Adopted)</t>
  </si>
  <si>
    <t xml:space="preserve">
Developers are required to refer to the Plan for the Environment (Adopted), National Planning Policy for Waste, SPG4 Refuse and recycling and complete the Sustainability Checklist when submitting planning applications to the Council. Developers also refer to the Council's Waste management guidance for developers. Ensure that developments make sufficient provision for waste management and promotes good design to secure the integration of waste management facilities with the rest of the development and, in less developed areas, with the local landscape. This includes providing adequate storage facilities at residential premises, for example by ensuring that there is sufficient and discrete provision for bins, to facilitate a high quality, comprehensive and frequent household waste and recycling collection service. , The handling of waste arising from the construction and operation of development should maximise reuse/recovery opportunities (e.g. bulky items) and minimise off-site disposal, Sustainable development maximises reuse/recovery and recycling, contributing to waste reduction and increased contribution to recycling targets. Continued engagement with planning officers and developers to ensure that reuse (e.g. bulky items) and recycling is designed in to developments.
</t>
  </si>
  <si>
    <t xml:space="preserve">Officers comment on developer waste management plans and provide advice on specific proposals, where required. This should ensure that developments meet the requirements for waste management. </t>
  </si>
  <si>
    <t>Officers comment on developer waste management plans and provide advice on specific proposals, where required. This should ensure that developments meet the requirements for waste management.
The guidance will need to be updated once the plans for EPR, DRS and simpler recycling are confirmed.</t>
  </si>
  <si>
    <t>Not applicable</t>
  </si>
  <si>
    <t>Ealing #8</t>
  </si>
  <si>
    <t>Championing waste reduction initiatives </t>
  </si>
  <si>
    <t>Work in partnership with WLWA to promote waste reduction activities such as Love Food, Hate Waste through public stalls at community events. Food prevention workshops held at community events and schools; engagement to reduce amount of food waste disposed of per household. Explore partnership and local promotion of Olio, Kitche &amp; the 'Too Good To Go' apps in the borough. Ealing will be part of the Pan-London sustainable food campaign which will run from 2022-24. The scope is to design and deliver a pan-London awareness-raising campaign to inform and empower individuals to reduce their personal food footprint. The campaign will use inspiring messages and practical advice to build on the success of past campaigns such as TRiFOCAL (the ‘Small Change, Big Difference’ campaign) and existing campaigns such as Food Wave. The project will develop a new, London-specific campaign built on relevant insights and delivered across a minimum of two years. Taking this approach would deliver a high impact, engaging and focused campaign designed to achieve exactly what stakeholders require. Advertise the Mindful Shopper website via the Council website, social media channels and at events. The Mindful Shopper is a guide to products and services which help people reduce waste as part of a more sustainable lifestyle. https://mindfulshopper.co.uk/</t>
  </si>
  <si>
    <t xml:space="preserve">The Pan-London Sustainable food campaign will involve a mix of social and out-of-home advertising; pop-ups, events, and workshops; community projects &amp; collabs; supermarket &amp; business collabs (e.g. Kitche, Olio etc.); university collabs &amp; co-creation., Based on the TRiFOCAL campaign (Small Change, Big Difference) led by ReLondon in 2017 in 6 boroughs achieved an average reduction of 9% in avoidable food waste per household per week. This food campaign could have a similar or higher impact across the city if enough funding is secured. Achieving a 9% food household food waste reduction across the city would mean that more than 80,000 tonnes of food waste would be avoided per year., 86% of the food consumed in London is eaten at home – around 460 kg per person per year. A change in consumption behaviours and diets could have a large impact on consumption-based emissions. A more detailed analysis will be needed to quantify this potential impact., </t>
  </si>
  <si>
    <t xml:space="preserve">Autumn 2022 go live for the Pan-London campaign  Pre-campaign benchmarking – March 2023  Campaign launch – 27 March 2023 (OOH and social)  2nd burst of media – September 2023 (OOH and social)  3rd burst of media – March 2024 (Social and audio)  Measurement and evaluation – April 2024  </t>
  </si>
  <si>
    <t>a)	Ealing officers have taken part in 2 events to raise awareness of food waste reduction.  The first in June 2023 was at the Ealing Broadway Centre https://vimeo.com/reddoorfilmandmedia/review/843803628/993405ed94.  The second was a talk and workshop with students at the University of West London in January 2024. 
b)	This action has been on-hold as our plans for circular economy activities have been developed. Residents are signposted to appropriate sharing apps such as Olio and Too Good to Go. 
c)	Ealing has taken part in the pan-London Eat Like a Londoner campaign. The results of the London wide campaign are being evaluated.  Ealing will continue to be of the campaign during 2024/25.
d)	Mindful Shopper is publicised on -  Other ways to reuse and recycle | Other ways to reuse and recycle | Ealing Council</t>
  </si>
  <si>
    <t xml:space="preserve">On track / part complete
Part complete
On track / part complete
On track / part complete
</t>
  </si>
  <si>
    <t>·         It is clearly documented that knowledge and information can lead to behaviour change.  The impact of the resident engagement cannot easily be measured.
-
There was good engagement with the Eat Like a Londoner campaign assets in Ealing.   
Since hires of the party kit began in December 2024, 390 single use items have been saved from the rubbish.</t>
  </si>
  <si>
    <t>Ealing #9</t>
  </si>
  <si>
    <t>Reusable nappies</t>
  </si>
  <si>
    <t xml:space="preserve">Promoting WLWA’s reusable/washable nappy trial packs https://westlondonnappies.com/ via the Council website. , Investigating options to house washable nappy trial packs in public buildings around the borough or developing local volunteers to promote and loan out packs (subject to funding). , Explore opportunities to provide a financial scheme to enable families to afford washable nappies (subject to funding). Look into the feasibility of providing information to all parents registering a new birth about opportunities to reduce waste and save money as a new parent including washable nappies, second hand opportunities. Liaise with Hillingdon Council, who were trialling a leaflet in early 2022. </t>
  </si>
  <si>
    <t>Using reusable/washable nappies means less waste and therefore reducing residual waste arisings. , By using just one real nappy in place of a disposable every day could save 912 nappies from landfill/incineration from just one baby.</t>
  </si>
  <si>
    <t xml:space="preserve">Website updated Autumn 2022.  Discussions with Hillingdon Council and WLWA to be arranged. </t>
  </si>
  <si>
    <t>WLWA are no longer actively running a nappy pack scheme.  Ealing Council are exploring how this could work with local community groups instead.  
In 2024/25 alternatives and possible relationships with local groups will be explored.</t>
  </si>
  <si>
    <t xml:space="preserve">Complete
On track / part complete
On-hold
On-hold
</t>
  </si>
  <si>
    <t xml:space="preserve">In Autumn 2024, local group Ealing 135 have launched a reusable nappy bank, they have different brands so residents can find the brand and style that suits them.  It’s £25 for a three week hire, plus advice and guidance is included.  After the three weeks, return the nappies clean and provide feedback! </t>
  </si>
  <si>
    <t>No data is available for this initiative.</t>
  </si>
  <si>
    <t>Ealing #10</t>
  </si>
  <si>
    <t>Waste Reduction, Reducing Environmental Impact</t>
  </si>
  <si>
    <t xml:space="preserve">Partnership with social enterprise to develop a library of things, </t>
  </si>
  <si>
    <t>Partnership with a social enterprise, such as the Library of Things, third sector organisation or WLWA (to be confirmed) to develop an object lending library to help residents reduce waste and save money by renting tools and electronics rather than purchasing new, including locating an appropriate space such as a library, community centre or town centre retail space. Work with partner to stock range of tools and equipment for hire and ensure robust arrangements in place with suppliers.</t>
  </si>
  <si>
    <t>Reduction in residual waste to landfill and consumption based carbon emissions; increased awareness on the circular economy. Target to determine an appropriate space for a Library of Things by Summer 2023</t>
  </si>
  <si>
    <t xml:space="preserve">Options appraisal to be carried out during 2022/23  Determine an appropriate space by Summer 2023  </t>
  </si>
  <si>
    <t>This year a location has been secured for the kiosk, it will be located in the Ealing Broadway Shopping Centre.  Funding has been awarded from the Carbon offset fund which covers the capital cost.  The official procurement process in complete and a contract with Library of Things signed for 2 years of operation. 
An installation date will be confirmed shortly, it is anticipated that the Library of Things will be open before August 2024.</t>
  </si>
  <si>
    <t xml:space="preserve">
On track / part complete
</t>
  </si>
  <si>
    <t xml:space="preserve">Library of Things opened a kiosk in the Ealing Broadway Centre in July 2024. In the 9 months it has been open, 886 items have been borrowed by 840 unique borrowers.  This has saved the purchase of these items. 
</t>
  </si>
  <si>
    <t>a)    The impacts of borrowing instead of buying new using Library of Things are:
6.5t of waste saved (items bought and not used)
18.7t of carbon saved by avoided production
6.2t of electricals reused</t>
  </si>
  <si>
    <t>Ealing #11</t>
  </si>
  <si>
    <t>Development of the Council’s Climate Emergency and Sustainability Strategy</t>
  </si>
  <si>
    <t xml:space="preserve">
The aim to make Ealing carbon neutral by 2030 has been considered in two parts – first, where the council has direct control over policies and resources and second, where the council is able to influence and advise. The Council is gathering data to establish current carbon emissions across the various sectors within the borough including Council’s own estate, schools, homes, business and transport. Strategy developed and adopted by Cabinet in January 2021. Updates to be presented to Cabinet – timescale, to be confirmed.
</t>
  </si>
  <si>
    <t xml:space="preserve">Reduction in carbon emissions associated with the Council’s waste services. </t>
  </si>
  <si>
    <t>Baselining of waste services to be carried out, inception meeting March 2023.   Updates on the Strategy to be presented to Cabinet – timescale to be confirmed.</t>
  </si>
  <si>
    <t>Ealing’s Climate and Ecological Strategy was published in 2021.  Annual reports have been completed for the actions.  These are available on the Ealing Council website</t>
  </si>
  <si>
    <t>b)    On track / part complete</t>
  </si>
  <si>
    <t xml:space="preserve">Ealing’s Climate and Ecological Strategy was published in 2021.  Annual reports have been completed for the actions.  These are available on the Ealing Council website.
</t>
  </si>
  <si>
    <t xml:space="preserve">The 2025 report will be published in Autumn  available on the website.  
</t>
  </si>
  <si>
    <t>Reducing Environmental impact or carbon emissions, Planning, policy or strategy development, Waste prevention, reuse or repair</t>
  </si>
  <si>
    <t>Ealing #12</t>
  </si>
  <si>
    <t>Courtauld Commitment 2025</t>
  </si>
  <si>
    <t>Aim to become a signatory to the Courtauld Commitment 2025. Use the reports, guides, tools and case studies created by WRAP to work with third sector companies and commercial organisations to reduce food waste and packaging.</t>
  </si>
  <si>
    <t>Activities will contribute towards reducing waste arisings., Plans to be linked to work around the Circular Economy. The Regeneration Team can assist with engaging businesses locally.</t>
  </si>
  <si>
    <t>Ongoing.</t>
  </si>
  <si>
    <t xml:space="preserve">Officers are working to understand the commitments needed to become a signatory.  </t>
  </si>
  <si>
    <t>c)     Delayed / on-hold / no progress to date</t>
  </si>
  <si>
    <t>Ealing #13</t>
  </si>
  <si>
    <t>Plastic waste reduction</t>
  </si>
  <si>
    <t xml:space="preserve">
There are 8 water fountains installed so far in the borough of Ealing through various partnerships and funding streams, including the Mayor's Office, Thames Water and #OneLess, Officers will continue to encourage the reduction in use of single-use plastic, refilling and reusing (and recycling e.g. plastic bottles when applicable). This activity should help towards reducing plastic waste arisings. Funding opportunities to be sought for installing further water fountains across the borough. Raise awareness of local businesses and Council Officers that regularly engage with businesses of Refill London scheme membership Refill London - Refill - Staying hydrated in the capital, Continue to work with colleagues in the Sustainability team and Facilities Management across all Council buildings to remove single use plastic cups where possible. The head office complex in Ealing does not use plastic cups. Staff are encouraged to bring reusable cups/mugs/bottles for cold and hot drinks. Work with WLWA to promote ways to encourage reduction in plastic use; West London Waste | Plastics 
</t>
  </si>
  <si>
    <t xml:space="preserve">Activities will contribute towards reducing waste arisings., Raised awareness of action on single use plastics, re-use and waste reduction., Analyse current use of single use plastics across Council buildings and develop programme to remove single use plastic cups across all sites where possible, in line with the head office complex by Q4 2023. </t>
  </si>
  <si>
    <t xml:space="preserve">Ongoing. </t>
  </si>
  <si>
    <t>Cancelled - refill scheme
Delayed - existing commercial customers
Rest on track / part complete</t>
  </si>
  <si>
    <t>a)	There is advice about reducing single-use plastic on the Ealing Council website  -  Other ways to reuse and recycle | Other ways to reuse and recycle | Ealing Council 
Funding has been awarded to introduce Pupils Profit refill shops to 7 schools in the borough, this will start from September 2024
b)	Ealing Council is no longer part of the Refill London scheme specifically. This action is therefore cancelled. Work is planned with existing commercial waste customers and the BIDs (see point d). 
c)	Now staff are returning to the office, the team will restart this activity in 2024/25.
d)	Planned for 2024/25 to work with existing commercial waste customers and the BIDs on practical measures to reduce single use plastic and encourage refill.</t>
  </si>
  <si>
    <t xml:space="preserve">a) On track / part complete
b)  On track / part complete
c)   On track / part complete 
On track / part complete
</t>
  </si>
  <si>
    <t>a)    It is clearly documented that knowledge and information can lead to behaviour change.  The impact of the information available on the website cannot be measured. The results for the first year of Pupils Profit will be available in Autumn 2025.
Not applicable
Not applicable
Not applicable</t>
  </si>
  <si>
    <t>All materials, Food waste</t>
  </si>
  <si>
    <t>Ealing #14</t>
  </si>
  <si>
    <t>Alternate weekly collection service</t>
  </si>
  <si>
    <t xml:space="preserve">
It is important to ensure that residents participate fully in the waste and recycling services available. Using ReLondon communications assets, boroughwide engagement (Around Ealing magazine, targeted social media) is planned to remind residents ‘which bin is for which material’. This will help to improve participation in services and reduce contamination, ensuring quality recyclate. A doorknocking campaign to encourage residents to use the food waste recycling service has started (August 2022). The campaign focuses on kerbside properties in 6 lower performing (low participation) rounds and is scheduled to complete in March 2023. In partnership with WLWA, waste composition analysis will be carried out approximately every 15 months, with results used to inform communication campaigns and potential service changes. 
</t>
  </si>
  <si>
    <t>Reduced contamination of dry mixed recycling and increased participation in the food waste recycling service, therefore maximising recycling., Analysis of the impact of the doorknocking campaign to be carried out Q1 2023-24</t>
  </si>
  <si>
    <t>Doorknocking campaign August 2022 onwards.  Boroughwide engagement (Around Ealing magazine) to remind residents ‘which bin is for which material’ delivered Winter 2022.</t>
  </si>
  <si>
    <t>On track / part complete  / completed</t>
  </si>
  <si>
    <t>a)	There were 4 articles in Around Ealing magazine and 6 on the digital website.
The Ealing Recycles Instagram account posted 35 times during 2023/24 covering a range of topics such as: composting, food waste, electrical repair events, Ealing repair café and other re-use and recycling initiatives, textiles/Traid, recycling materials, collections overall, waste reduction, eat like a Londoner, carbon calculator, contamination, buy nothing new month, food waste action week and repair week.  
b)	The campaign was completed in March 2022/23. 23,510 properties were visited across seven low performing food waste rounds, total there was a successful contact rate of 26.2%, with 5,002 residents engaged with on the doorstep, the majority of residents contacted (67.5%) reported they use the food waste service.  Main reasons identified for not using the food waste service, was not having a food waste bin (67.3%, and no information received (19.0%), subsequently 2,062 food waste bins were ordered at the doorstep. Of those who admitted to contaminating their dry mixed recycling, the main contaminant identified was ‘dirty food and drink containers’ (53.4%), followed by ‘textiles/clothes/shoes’ (30.8%). Positively, only a minority of respondents (17.3% reported that they would not do anything differently as a result of the conversation at the doorstep.
c)	A composition analysis took place in December 2023.</t>
  </si>
  <si>
    <t xml:space="preserve">On track / part complete
Complete
On track / part complete
</t>
  </si>
  <si>
    <t xml:space="preserve">It is clearly documented that knowledge and information can lead to behaviour change.  The impact of the information available cannot be measured. 
Results reported in last year’s update
</t>
  </si>
  <si>
    <t>Ealing #15</t>
  </si>
  <si>
    <t>Increased participation in the garden waste collection service</t>
  </si>
  <si>
    <t xml:space="preserve">Annual communications to promote the garden waste collection service, also with regular communications to subscribers, and communications specifically around the half yearly discount offer in October each year. </t>
  </si>
  <si>
    <t>Subscriber numbers currently 13,000 with a target of 14,000 each year.</t>
  </si>
  <si>
    <t>Communications carried out in October 2022, March 2023 and continue annually in March/October.</t>
  </si>
  <si>
    <t xml:space="preserve">The garden waste service had 13744 subscribers in 23/24, an increase of 2.5% on the previous year.  </t>
  </si>
  <si>
    <t xml:space="preserve"> Complete
</t>
  </si>
  <si>
    <t xml:space="preserve">The garden waste service had 16,662 subscribers in 2024/25.  In 2024/25 the service offering changed to include a winter pause from December to February without the half-yearly discount.  In March 2025 a survey was sent to all subscribers to understand their views of the service.  </t>
  </si>
  <si>
    <t xml:space="preserve">·         The garden waste service collected 3572.5 tonnes of recycling. </t>
  </si>
  <si>
    <t>Ealing #16</t>
  </si>
  <si>
    <t>Improving recycling quality and reducing contamination of dry mixed recycling from flats</t>
  </si>
  <si>
    <t>Signage across bin stores will be reviewed in line with the ReLondon Flats Recycling package and posters provided in communal spaces where practical.</t>
  </si>
  <si>
    <t>Reduced contamination of dry mixed recycling, therefore maximising recycling., Target to review signage during Summer 2023.</t>
  </si>
  <si>
    <t>Boroughwide engagement (Around Ealing magazine)  to remind residents ‘which bin is for which material’  delivered Winter 2022.</t>
  </si>
  <si>
    <t>This work will take place in 2024/25</t>
  </si>
  <si>
    <t>Ealing #17</t>
  </si>
  <si>
    <t>Reinvigorate flats food waste collection service and introduction of service to further blocks of flats</t>
  </si>
  <si>
    <t xml:space="preserve">Encourage take up of food waste recycling service at existing flats by communicating and reminding residents of the service via leaflets, and targeted social media. Rolling programme introducing food waste recycling to the remaining blocks of flats in the borough. </t>
  </si>
  <si>
    <t>Coverage currently 25% (approximately 9,000 properties) with a target of 90% coverage by 2023, where practicable, leading to an increase in recycling., Target 2kg/hh/week.</t>
  </si>
  <si>
    <t>Roll out continuing 2022-23.</t>
  </si>
  <si>
    <t>a)	In Spring 2023 there was a dedicated Around Ealing article about using the food waste service.  Throughout the year there have been 10 news articles about food growing, and food redistribution which have included top tips to reduce food waste.  In 2024/25 further communication is needed with flats about the food recycling service.
b)	In early 2024 over 5,000 properties were surveyed for suitability for food waste recycling.  Surveying and data collation is continuing to enable up to 10,000 more properties to be added to the service in 2024/25.</t>
  </si>
  <si>
    <t>a)    On track / part complete
On track / part complete</t>
  </si>
  <si>
    <t>a)    It is clearly documented that knowledge and information can lead to behaviour change.  The impact of the information available cannot be measured. 
Not applicable</t>
  </si>
  <si>
    <t>Ealing #18</t>
  </si>
  <si>
    <t>Schools recycling</t>
  </si>
  <si>
    <t>Regular communications to schools about recycling and food waste recycling. Reinvigorate schools recycling with a communications campaign (using WRAP resources) to ensure that recycling services are being used to their full potential.</t>
  </si>
  <si>
    <t xml:space="preserve">All schools signed up to the Council’s waste collection services have dry mixed recycling and food waste collection services. , Communications campaign to be developed to ensure we are maximising recycling from schools.  </t>
  </si>
  <si>
    <t>Develop communications campaign in line with WRAP resources and seek funding opportunities for further engagement with schools during 2023-24.</t>
  </si>
  <si>
    <t>Regular communications and liaison with schools (including the Green School Network) about recycling and food waste recycling.</t>
  </si>
  <si>
    <t xml:space="preserve">On track / part complete
</t>
  </si>
  <si>
    <t xml:space="preserve">Crews will begin monitoring the school food waste fill rates from June 2025 
 </t>
  </si>
  <si>
    <t>Ealing #19</t>
  </si>
  <si>
    <t>Expansion of commercial waste service to offer further dry mixed recycling services and trial food waste collections</t>
  </si>
  <si>
    <t xml:space="preserve">Commercial customers are currently offered a dry mixed recycling sack collection, which was introduced in November 2019. Service growth has been limited due to the pandemic. 4% of current commercial customers utilise the dry recycling sack collection service. A survey is currently being carried out to inform the development of the recycling service to include bins, as well as sacks. This will increase the take up of the service, as sacks are not suitable for all commercial properties. Current commercial waste customers are being targeted for uptake of the recycling service as well as new businesses that may not have used the Council service previously due to a limited recycling service offer. The recycling service is more cost effective and environmentally friendly and evidences the customer's own sustainability credentials and therefore should drive uptake. </t>
  </si>
  <si>
    <t xml:space="preserve">To contribute to achieving the local authority collected waste recycling rate., Using results of survey, customers to be spoken to/visited and contracts amended to introduce dry mixed recycling bins alongside their residual waste collection, thus increasing recycling tonnages and reducing landfill/incineration., Initially target the equivalent of 1,500 sack collections per week or 100 bin collections per week for dry mixed recycling., </t>
  </si>
  <si>
    <t xml:space="preserve">Survey  sent out in January 2023.  Follow up survey to be sent March 2023.   Summer 2023 Dry mixed recycling bins and collections to be rolled out.  Identify a suitable area for a commercial food waste collection trial in 2023.  </t>
  </si>
  <si>
    <t xml:space="preserve">a)	In 2023/24 an additional 10 businesses joined our recycling service.  During 2023/24 there have been 42 orders for rolls of recycling sacks. Dry Mixed Recycling collected from Ealing Council commercial waste customers resulted in approx.17.31t of recyclables collected for 2022/23. We have seen an increase in recycling collected from our commercial waste customers up to 19.31t for 2023/24.
b)	The survey was completed, there was a low response rate so further communications are going to take place. 
c)	Scoping and contract negotiations are underway. There is a Commercial DMR collection of recycling sacks from businesses and we will look to expand the offering to bins using a larger vehicle. Discussions with GEL to take place to see how we can make this work with potentially only a small number of customers initially.
</t>
  </si>
  <si>
    <t>a) On track / part complete
b) On track / part complete
c) On track / part complete</t>
  </si>
  <si>
    <t xml:space="preserve">a)    Reduction of 3.9% units of Dry Mixed Recycling sacks /rolls ordered but an increase of approx. 9% units of cardboard stickers ordered. 
Identified a want of service from those who did respond. 
Weight data needs to be calculated before any definite answer can be provided. </t>
  </si>
  <si>
    <t>Ealing #19 cont</t>
  </si>
  <si>
    <t xml:space="preserve">
The survey will capture data from current residual waste bin customers to understand how many would take on a dry mixed recycling bin service. Commercial properties are not currently offered a food waste collection service. The development of this service has unfortunately been delayed due to the pandemic. We are looking to introduce a trial food waste collection service to some commercial properties in 2023. We are working with ReLondon for help and guidance around food waste collections from commercial properties and in discussion with other boroughs also. Discussions to take place regarding a commercial food waste collection trial in selected area/s of the borough where known food waste production is at its highest to gain data on how this could work and logistically how effective this may be. Trial data to be used to understand on the demand business have for this service, how viable a commercial food waste service is operationally for businesses and the cost/saving opportunity to the council whilst working toward the recycling rate targets.
</t>
  </si>
  <si>
    <t>Updates as row above</t>
  </si>
  <si>
    <t>Ealing #20</t>
  </si>
  <si>
    <t xml:space="preserve">Flats above shops food waste recycling trial </t>
  </si>
  <si>
    <t xml:space="preserve">
Introduce a pilot to trial food waste collections from flats above shops along one high-street/parade in the borough, accompanied by a targeted communication campaign. Discuss with ReLondon and other boroughs to learn from best practice. , Should the pilot be successful, and subject to what government will require as part of Consistency policy, funding will be sought to roll out this service. This could also include flatted properties that may be unsuitable for the current communal food waste recycling service being rolled out and require a different solution.
</t>
  </si>
  <si>
    <t>Increased availability of food waste recycling services to residents, therefore maximising recycling., Target 1kg/hh per week of food waste.</t>
  </si>
  <si>
    <t xml:space="preserve">Identify appropriate pilot area Q1 2023-24. </t>
  </si>
  <si>
    <t xml:space="preserve">There are 5 locations currently participating in a flats above shops food waste and rubbish containment trial, these 152 properties are on:
	Allenby Road, UB1
	The Vale, W3
	Bilton Road, UB6
	Rectory Parade, UB5
	The Avenue, W13
There is also one location with just a rubbish containment trial taking place, no food waste recycling trial.  This location is Grove Road, W5.
There have been some initial issues, a variety of interventions are being tried in areas with problems.  In May/June 2024 residents will be asked for their feedback.  
The service will be reviewed and a recommendation made about potential expansion after the feedback and monitoring data has been analysed. </t>
  </si>
  <si>
    <t>·  Increased availability of food waste recycling services to residents, therefore maximising recycling.
Target 1kg/hh per week of food waste.</t>
  </si>
  <si>
    <t>Ealing #21</t>
  </si>
  <si>
    <t>Waste management guidance for developers to be updated in line with best practice</t>
  </si>
  <si>
    <t xml:space="preserve">
Developers refer to the Council's Waste management guidance for developers. Update in line with ReLondon’s report Making recycling work for people in flats 2.0 and example supplementary planning guidance. Ensure that developments make sufficient provision for waste management and promotes good design to secure the integration of waste management facilities with the rest of the development and, in less developed areas, with the local landscape. This includes providing adequate storage facilities at residential premises, for example by ensuring that there is sufficient and discrete provision for bins, to facilitate a high quality, comprehensive and frequent household waste and recycling collection service. The handling of waste arising from the construction and operation of development should maximise reuse/recovery opportunities (e.g. bulky items) and minimise off-site disposal, Sustainable development maximises reuse/recovery and recycling, contributing to waste reduction and increased contribution to recycling targets. Continued engagement with planning officers and developers to ensure that reuse (e.g. bulky items) and recycling is designed in to developments.
</t>
  </si>
  <si>
    <t>Officers comment on developer waste management plans and provide advice on specific proposals, where required. This should ensure that developments meet the requirements for waste management.</t>
  </si>
  <si>
    <t>Textiles or electricals, Plastic - flexibles or film</t>
  </si>
  <si>
    <t>Ealing #22</t>
  </si>
  <si>
    <t>Expand the range of materials that can be accepted for recycling at the kerbside</t>
  </si>
  <si>
    <t xml:space="preserve">
Textiles and household batteries continue to be collected from kerbside properties by the Council’s Local Authority Trading Company, Greener Ealing Limited. Reuse of items such as textiles where suitable. Promote the doorstep collection of textiles, e-waste and bric-a-brac using the existing TRAID collection services https://traid.org.uk/collect/ , Promote battery recycling facilities in local shops and other spaces, where collection is not available from home. Promote the recycling of soft/flexible plastics in local supermarkets www.recyclenow.com/repeatthecycle
</t>
  </si>
  <si>
    <t xml:space="preserve">Decrease in residual waste with more items being diverted from the residual waste stream., Increase in reuse and recycling by 0.02%, Review Council website to ensure information up to date. </t>
  </si>
  <si>
    <t>Reviewed website information Autumn 2022.</t>
  </si>
  <si>
    <t>On hold - promote soft plastics
Rest on track / complete / part complete</t>
  </si>
  <si>
    <t>a)	Collections continue of textiles and batteries
b)	Information is available on the Ealing Council website, a new communications plan will be devised in 2024/25
c)	The information available needs to be reviewed, a new communications plan will be devised in 2024/25
d)	This is on-hold until there is further clarity over EPR and simpler recycling.</t>
  </si>
  <si>
    <t xml:space="preserve">Complete
On track / part complete
On track / part complete
On track / part complete
</t>
  </si>
  <si>
    <t xml:space="preserve">26.38 tonnes of textiles were collected from homes by TRAID in 2024/25 an increase of 13% on the year prior.
It is clearly documented that knowledge and information can lead to behaviour change.  The impact of the information available cannot be measured. 
</t>
  </si>
  <si>
    <t>Textiles or electricals, Bulky waste, Other materials</t>
  </si>
  <si>
    <t>Ealing #23</t>
  </si>
  <si>
    <t>Maximising local waste sites, Waste Reduction, Maximising Recycling</t>
  </si>
  <si>
    <t xml:space="preserve">Expand the range of materials that can be accepted for recycling at the HRRC, and explore reuse/repair activities, </t>
  </si>
  <si>
    <t xml:space="preserve">
Expansion of the range of materials that can be accepted, including recent partnering with Terracycle to trial collecting hard to recycle items such as toothpaste tubes and pringles tubes from the Household Reuse and Recycling Centre in Greenford. Introduction of a laptop repair and reuse scheme with dedicated drop off point at the Household Reuse and Recycling Centre in Greenford. HRRC improvements project to review layout, refresh signage and allow pedestrian access to the site. , Develop great communications about using the HRRC sites so residents can maximise their separation for recycling and reuse e.g. videos showing how a resident would use the site, profiles of different materials and what happens to them after the resident leaves them at site, Provide more information about performance on site including recycling rates, reuse rates. Review (with Greener Ealing Limited) the gatekeeping at residual waste containers to encourage maximum sorting of materials. Work in partnership with Other materials WCA and WLWA to trial collections of hard to capture materials e.g. flexible plastics, rigid plastics.
</t>
  </si>
  <si>
    <t>Decrease in residual waste with more items being diverted from the residual waste stream. Increase in reuse and recycling. Estimate reuse increase of approximately 2 tonnes per year with laptops and bikes, Social value impact from bikes up to approximately 100 people per year</t>
  </si>
  <si>
    <t>6 months Terracycle reviewed end of November 2022 with additional drop off location to be added in March 2023  Laptop reuse drop off point introduced in July 2022  HRRC improvements project underway August 2022 (refresh signage and pedestrian access)</t>
  </si>
  <si>
    <t>Delayed / on hold - provide information about site performance, residual waste container flexible plastic collections.
Rest complete or part complete</t>
  </si>
  <si>
    <t xml:space="preserve">a)	The trial with Terracycle to collect Pringles Tubes, oral care items, plastic tea and coffee packaging and biscuit/cake/cracker wrappers has been in place for 23/24, the response has been low with no collections from the site needed yet.  The scheme will be reviewed in 2024/25 to see whether it can be made easier to participate and increase the material collected. From April 2024 vapes can be recycled at the HRRC alongside the small electricals recycling. 
b)	A collection point was added to the site, laptops were collected and sent to The Fixing Factory at the Brent HRRC (operated by Restart) for repair and re-distribution. The Fixing Factory trial ended in October 2023, the evaluation of the scheme demonstrated that the laptops collected from HRRC’s had little reuse/repair value. 
c)	Signage has been refreshed on site including signs explaining what happens to many of the materials after they’ve been taken away from site, new road markings and new speed bumps were installed throughout the site.  It has not been possible to allow pedestrian access to the site, an in-depth health and safety review that looked at the crossing points and routes on the access road concluded that because of the many large vehicle movements as a result of the bus depot next door and the depot housing the waste fleet and highways fleet it would be too dangerous.
d)	The new signage includes what happens to the materials. Video produced for and shared on Instagram with the materials/signage on site. More work to be carried out in 2024/25 to improve the wider communications about using the site.
e)	This work will commence in 2024/25.
f)	This work will commence in 2024/25.
g)	This work is dependent on the progress on the EPR legislation.  </t>
  </si>
  <si>
    <t xml:space="preserve">On track / part complete
Complete
On track / part complete
On track / part complete
Delayed
Delayed
On-hold 
</t>
  </si>
  <si>
    <t>a)    Approximately 100 garden items have been kept in use.
The laptops were not suitable for repair, all were sent for recycling.
The HRRC recycling rate decreased by increased by 2.26% in 2024/25. This is likely due to less space to check the rubbish due to the separate POPs storage, a reduction in garden waste received at the HRRC and a 20% increase in construction waste
Impact measured as part of the site recycling rate, see (c).</t>
  </si>
  <si>
    <t>Ealing #24</t>
  </si>
  <si>
    <t>Neighbourhood sites for recycling electricals and textiles/shoes</t>
  </si>
  <si>
    <t>The Council operates 22 neighbourhood recycling sites with facilities to reuse/recycle items that cannot always be recycled from home, such as textiles and e-waste. Continue to promote these facilities and expand where appropriate (e.g. into schools).</t>
  </si>
  <si>
    <t xml:space="preserve">Decrease in residual waste with more items being diverted from the residual waste stream., 5.5 tonnes annually e-waste recycled, 500 tonnes annually textiles recycled, </t>
  </si>
  <si>
    <t xml:space="preserve">Reviewed website information Autumn 2022. </t>
  </si>
  <si>
    <t xml:space="preserve">There are currently 20 neighbourhood recycling sites, during 2023/24, one e-waste bank was destroyed by arson, the other was removed due to vandalism and flytipping issues. The locations are available on the Ealing Council website. </t>
  </si>
  <si>
    <t xml:space="preserve">There are currently 20 neighbourhood recycling sites, during 2024/25, there has been an increase in flytipping around textile banks and theft from e-waste banks. Two of the e-waste banks have had their locks removed, replacements are on order. The locations are available on the Ealing Council website. - E-waste and textiles webpages.
</t>
  </si>
  <si>
    <t xml:space="preserve">Tonnage recycled from neighbourhood recycling sites
Textiles – 644.5 tonnes were collected through textile banks, an increase of 117 tonnes on the previous year
E-waste – 6.98 tonnes was collected in 2024/25, an increase of 1 tonne from the previous year 
</t>
  </si>
  <si>
    <t>Ealing #25</t>
  </si>
  <si>
    <t>Shift towards to HVO and electric waste collection fleet </t>
  </si>
  <si>
    <t>Discussions are taking place with Greener Ealing Limited regarding the potential use of HVO and a trial of an eRCV. Timescales and funding to be confirmed. , Electric panel vans operational from July 2020 for part of the fleet. Charging point infrastructure at the Council depot has been delayed. Further vehicles to be ordered once timeline confirmed.</t>
  </si>
  <si>
    <t xml:space="preserve">Reduction in carbon emissions associated with the Council’s waste services., Contributing towards the Mayor’s zero carbon city 2030 target, Potential carbon emissions savings of ~1,700t CO2e per annum compared to full diesel alternatives. </t>
  </si>
  <si>
    <t>Timescales to be confirmed.</t>
  </si>
  <si>
    <t>a)	Work with Greener Ealing Limited to switch to an alternative fuel source (HVO) has been explored. Whilst the vehicles are capable of using HVO without requiring a conversion. The price difference per litre will result in a price increase that is not affordable with current local authority funding.  An investment programme over up to 10 years would be required.  The target for LGV conversion is 2040. Work to explore conversion for smaller vehicles will be conducted within the Mayor of London’s 2030 emission target.
b)	Work to introduce small electric vehicles has been postponed. Extensive surveying has identified that Greenford depot does not have suitable infrastructure to support the conversion of the environmental services fleet. Other options are being explored Council-wide/corporately. 
It has been possible to replace a diesel 360 material handler for a fully electric version. Performance is being evaluated.</t>
  </si>
  <si>
    <t xml:space="preserve">Part complete
Part complete
</t>
  </si>
  <si>
    <t xml:space="preserve">Not applicable </t>
  </si>
  <si>
    <t>All materials, Infrastructure - buildings or vehicles</t>
  </si>
  <si>
    <t>Ealing #26</t>
  </si>
  <si>
    <t>Reducing carbon impact</t>
  </si>
  <si>
    <t xml:space="preserve">
The Emissions Performance Standard tool highlighted areas in need of improvement. For example, commercial waste recycling is currently highlighted as low. This is being addressed by the introduction of the commercial waste dry mixed recycling bin service in 2023 and a commercial food waste recycling trial. Procurement of ULEZ compliant vehicles, electric vehicles where possible, the use of HVO and further optimisation of fleet journeys will contribute to reducing carbon impact. Further introduction of food waste recycling collections from flats will be positive. Consider pre-sorting of residual waste, where prior sorting of certain waste streams takes place prior to being sent to the energy recovery centre. Discussions to take place with West London Waste Authority. , Address MRF reject rate and improve with communications with residents, and ensuring contamination is removed during the bulking process, where practicable. , Collect fleet data (miles, fuel use etc.) to feed into the process of delivering more effective rounds (in partnership with Greener Ealing Limited). Review data around collections to ensure the sources are correctly identified and the performance of each collection road can be measured to enable targeting of communications about how to use services and what materials are accepted at low performing rounds. Use vehicle tracking data to identify potential changes to collection rounds to improve efficiency. With WLWA, investigate the potential use of sensors in the creation of collection rounds for blocks of flats, on-street banks and litter bins to provide responsive services.
</t>
  </si>
  <si>
    <t>Reduction in carbon emissions associated with the Council’s waste services., Contributing towards the Mayor’s zero carbon city 2030 target</t>
  </si>
  <si>
    <t>a)	The below table relates to GELs overall CO2 Saving in 2023 compared to 2022. This is as a result of minor round optimisation reducing mileage travelled by approximately 45,000 in a year and changing the material handler from diesel to electric.
&gt;&gt;Table is in Word RRP version&lt;&lt;. CO2 saved 1.01%
b)	Pre-sorting takes place at the waste transfer stations prior to disposal.  Material from all 6 WLWA boroughs are mixed together at the waste transfer station.
c)	Contamination is removed where practicable at the bulking area by GEL operatives. Contrary tags are issued by the collection operatives where contamination is seen. Further communications are issued to residents where contamination is an issue. A large project to further reduce contamination will begin in Summer 2024.
d)	This is underway and is being used to calculate carbon emissions, as shown in the table above.
e)	The digital twin project is commencing in 2024/25, this will enable more accurate identification of collection rounds and tonnage performance.
f)	Changes were made in 2023/24 which resulted in fewer miles travelled.  Further routing options will be looked at in the digital twin project.
g)	WLWA ran a sensors project on behalf of several boroughs, the results demonstrated that at the moment, for Ealing, the benefit doesn’t yet outweigh the cost of the technology.  Investment at this point doesn’t represent value for money.</t>
  </si>
  <si>
    <t>2022 - 695860, 2023 - 698891, 2024 - 702984. Change from 2023 - +14059, from 2022 7088</t>
  </si>
  <si>
    <t xml:space="preserve">RBG #1a, </t>
  </si>
  <si>
    <t xml:space="preserve">Behaviour Change, </t>
  </si>
  <si>
    <t xml:space="preserve">
Kerbside, RBG is in the process to introduce a fortnightly collection service for general waste in February 2023 under a project ‘Towards Zero Waste’.  Main objective of the project is to reduce the amount of waste generated at doorstep and reduce the disposal cost. The project will also include:, No side waste policy – aimed at reducing the amount of general waste at kerbside by restricting collection from bins only (and limited number of sacks only where bins are not provided). The policy will have been implemented before the new RRP becomes effective in April 2023 but will overlap the new RRP so the impact will actually be witnessed in summer / autumn 2023. Post rollout comms will also start from Feb 2023 – July 2023 to concentrate on impact of the service change and engage with residents.  A much-targeted communication in this respect will be in the form of letters, leaflets, site visits (where required) to educate households about their responsibility and how to manage their waste effectively. Additional resources employed to facilitate the delivery of this project will also undertake engagement activities until November 2023. 
</t>
  </si>
  <si>
    <t>The project is expected to reduce overall general waste arisings from kerbside properties by 5.5%, equating to 14 kg per head per annum.</t>
  </si>
  <si>
    <t>Side waste policy to be introduced in February 2023 but will continue beyond March 2023</t>
  </si>
  <si>
    <t>•	The Towards Zero Waste (TZW) project was successfully implemented and introduced fortnightly residual waste collection to 72,000 kerbside properties. The service was supported by a ‘no side waste’ and stricter ‘contamination policy’.</t>
  </si>
  <si>
    <t>RBG #1b</t>
  </si>
  <si>
    <t>Behaviour Change</t>
  </si>
  <si>
    <t xml:space="preserve">
Flats, Retrofit recycling facilities in flats in line with ReLondon flats toolkit, if practical and financially viable. Develop business case to employ additional resources to tackle contamination in recycling within flats. Explore feasibility to develop a contamination policy to charge managing agents for the collection of contaminated recycling bins. Redesign posters for general waste, recycling and food waste for communal properties to improve signage. Although RBG is committed to improve its waste and recycling performance from flats simultaneously by undertaking the abovementioned activities, keeping in view the major service change currently ongoing it is not practical or financially feasible for RBG to commit to other initiatives during the 2023-25 RRP period, although this will be kept under review. 
</t>
  </si>
  <si>
    <t xml:space="preserve">  April 2024    March 2024  April 2024    August 2023  </t>
  </si>
  <si>
    <t>On hold - contamination policy.
All others complete or on track</t>
  </si>
  <si>
    <t>•	Due to financial constraints, Royal Greenwich adopted a targeted approach where certain estates were selected based on contamination logs and crew feedback to improve recycling by following elements of the ReLondon toolkit.
•	An inventory of 346 estates comprising of 11,573 properties has been developed. This includes 184 Royal Greenwich, 31 housing association and 131 private blocks. The inventory provides information about the type of blocks (high-rise or low-rise, private/council), number and condition of current facilities, and capacity to help determine actions and improvements.
•	Although there is a delay to rolling out improvements in private bocks as signed Service Level Agreements need to be in place, in the Council estates 205 checks were carried out under the monitoring programme between 8th April 2024 – 15th May 2024, identifying 73% of the recycling bins containing contamination. 
o	The following interventions are being tested: 18 x reverse lidded bins, 4 x twin stream bins, 17 x recycling bins with slam locks, 	Replacement of 10 x recycling bins with new containers,  Fully refurbish 37 x recycling bins, Replacement of 20 x general waste bins due to their condition, Improvements are due to be rolled out in August ‘24 followed by monitoring.
o	Royal Greenwich also undertook a compositional analysis of its waste which will support future targeted comms campaign.
•	A Waste and Street Advisor was recruited for 12 months from November ‘23 – November ’24 to improve flats recycling. A bid has been submitted to extend this role until March ’25 to help with the Service Level Agreement process as well.
•	Due to other priority tasks, this is on hold. 
•	Posters have been redesigned and are available on demand. General recycling leaflet is currently being redesigned.</t>
  </si>
  <si>
    <t>RBG #1c</t>
  </si>
  <si>
    <t xml:space="preserve">Business waste, Appoint consultants to review business waste including consideration of commercial food waste subject to Defra consultation. </t>
  </si>
  <si>
    <t xml:space="preserve">
•	Appointment of a consultant is currently being progressed.
•	A project plan is to be developed for the delivery of commercial food waste collection service by March 2025.</t>
  </si>
  <si>
    <t>Schools or Hospitals, Community groups</t>
  </si>
  <si>
    <t>RBG #1d</t>
  </si>
  <si>
    <t xml:space="preserve">Schools, Junior Environment Champions registered with RBG will receive engagement activities to promote the concept of ‘reduce and reuse’. Creating online hubs to help Environmental Champions to facilitate events, waste minimisation and awareness activities, </t>
  </si>
  <si>
    <t>Champions in 13 schools will receive information about reduce and reuse., A minimise waste/ save money article will feature in next Environment Champion (EC) newsletter will reach 850 environment champions.</t>
  </si>
  <si>
    <t>Completed / On track</t>
  </si>
  <si>
    <t>•	The ‘minimise/save money’ article featured in the Environment Champions newsletter in May ‘23.
•	In March ’24 a post-Covid review of Environment Champions was undertaken to refine the number actively participating in the scheme whilst increasing engagement and improve networking.
•	Currently working on an umbrella scheme to bring every volunteering activity in the borough together to capture volunteering activities more effectively and showcase projects to attract more volunteers.
•	Royal Greenwich will benefit from Veolia’s Sustainability Fund. Information has been shared with the Environment Champions and we will promote it on social media.</t>
  </si>
  <si>
    <t>RBG #1e</t>
  </si>
  <si>
    <t xml:space="preserve">
Community Awareness campaigns via website, social media and borough newsletter, Promote Waste Minimisation to support our TZW project, Love Food Hate Waste Campaign on tips to reduce food waste in the Council’s ‘Together 23’ event to be held in summer 2023. Promote Olio app on food sharing, Promote ‘Good Food in Greenwich’ campaign on RBG’s corporate website – not included, Promote Freegle and Ferris (The Zero Waste app – currently under consideration) to encourage reuse to extend life of items, Participate in national campaigns such as National Recycling Week, seasonal activities e.g. waste reduction in Easter, Halloween and Christmas digital engagement, 
</t>
  </si>
  <si>
    <t>These promotional activities are expected to collectively increase our recycling rate by 0.2% per annum which will see a diversion of 0.53 kg/hh/annum.</t>
  </si>
  <si>
    <t>•	Waste minimisation was promoted throughout the TZW campaign, which was delivered in six phases including the ‘Contamination Policy’ and ‘No Side Waste’ policy comms.
•	We carried out one Love Food Hate Waste session in March 2024.
•	Three sessions on Love Food Hate Waste training in the community have been carried out in 2024/25 so far, with five more planned over the summer.
•	‘Together 23’ event was attended by 14,000 people where the TZW project was promoted, leaflets shared with some attendees.
•	The link to access Olio app has been added to the RBG website. 
•	The link to ‘Good Food in Greenwich’ has been included on the Royal Greenwich’s website. It is also promoted to the Environment Champions.
•	Freegle diverted 42.3 tonnes of waste and reduced 21.6 tonnes of CO2 within the borough. This also benefitted the community by an estimated £30k.
•	Supported Recycle Week via social media in October 2023
•	Supported Food Waste Action Week through social media in March ’24.</t>
  </si>
  <si>
    <t>RBG #1f</t>
  </si>
  <si>
    <t xml:space="preserve">
Mindful Shoppers, This guide will be promoted by adding the link The Mindful Shopper | Your Guide to Living with Less Waste on RBG’s corporate website to engage residents in the waste reduction campaign by encouraging them to adopt sustainable purchasing habits , </t>
  </si>
  <si>
    <t xml:space="preserve">•	The link has been added to the website as part of ‘Reduce Your Waste’ theme </t>
  </si>
  <si>
    <t>RBG #1g</t>
  </si>
  <si>
    <t xml:space="preserve">
Library of Things (LoT), Continue to promote ‘Library of things’ in Woolwich to encourage reuse</t>
  </si>
  <si>
    <t>Based on the current rate of borrowing this initiative will help reduce waste by 0.02 Kg/hh/annum.</t>
  </si>
  <si>
    <t>April 2023 – March 2025</t>
  </si>
  <si>
    <t>•	The Woolwich LoT scheme
o	This is a non-Royal Greenwich initiative which continues to deliver benefits.</t>
  </si>
  <si>
    <t>Textiles or electricals, Other materials</t>
  </si>
  <si>
    <t>RBG #1h</t>
  </si>
  <si>
    <t xml:space="preserve">
RePurpose Shop (RBG’s Reuse Shop), Based on the 2021/22 performance of the RePurose shop RBG will be able to divert 25 tonnes per annum including textile and books through this initiative. The RePurpose shop has also explored the avenue of online sales via ebay which is expected to facilitate diversion of 1.6 tonnes of waste per annum. 
</t>
  </si>
  <si>
    <t>Altogether via the channel of RePurpose shop RBG will be able to divert a total of 24 tonnes per annum which will contribute 0.02% towards its recycling rate.</t>
  </si>
  <si>
    <t>•	The Royal Greenwich’s RePurpose Agreement with Greenwich and Bexley Community Hospice ended on 3rd November 2023. Between April ’23 – October ’23 a total of 3.5 tonnes were diverted. It equated to
o	0.03kg/hh/annum,
o	0.01 kg/head/annum and 
o	contributed around 0.01% towards Royal Greenwich recycling rate. 
•	Donations received reduced significantly over the period which couldn’t enable the initiative to be sustained.
•	Alternative arrangements being explored.</t>
  </si>
  <si>
    <t>RBG #1i</t>
  </si>
  <si>
    <t xml:space="preserve">
Zero Waste Map, Maximise opportunities for RBG residents to become waste free by developing a map of the businesses, facilities and workshops who support the circular economy agenda. , Liaise with the digital team to explore zero waste mapping. 
</t>
  </si>
  <si>
    <t>Assuming the app facilitating 0.2% households per annum will observe a reduction of waste by 0.53 kg/hh/annum.</t>
  </si>
  <si>
    <t>•	Initiative cannot be progressed due to the website revamp. To be reviewed in the future.
•	An inventory is being developed in the meantime to gather information about various venues who offer reuse, recycle and upcycle facilities.
•	An enquiry has been made with South London Partnership to learn from their experience and identify KPIs.</t>
  </si>
  <si>
    <t>RBG #1j</t>
  </si>
  <si>
    <t xml:space="preserve">Circular Economy Matchmaker, Liaise and coordinate with RBG’s strategic and business team discussions will be held to explore avenues to embed local economy into RBG’s procurement activities and encourage more businesses to become part of this platform to increase their reach to boost local economy Circular Economy Matchmaker Platform (cematchmaker.com), 
</t>
  </si>
  <si>
    <t xml:space="preserve"> July 2024</t>
  </si>
  <si>
    <t>•	Attempts were made to collate and streamline all the information about businesses in the borough who follow the CE models but did not produce any fruitful outcomes.</t>
  </si>
  <si>
    <t>RBG #2</t>
  </si>
  <si>
    <t>Pan-London Sustainable Food campaign (2022 -24)</t>
  </si>
  <si>
    <t xml:space="preserve">Contribute towards and participate in ReLoncon led campaign targeting under 35 groups. , Review RBG’s capacity and resources to assess suitable option i.e. Strategic or tactical 220125 food campaign borough consult deck.pdf, Explore funding opportunities for this campaign from various sources such as ReLondon, GLA, WRAP etc. </t>
  </si>
  <si>
    <t>•	Royal Greenwich contributed £5k towards the campaign. 2 x billboards were displayed in Woolwich Arsenal during September ’23 – October ’23.
•	This was also promoted through social media and Royal Greenwich’s newsletter ‘Greenwich Info’.
•	No further funding was secured to contribute towards this campaign beyond 2023/24.</t>
  </si>
  <si>
    <t>RBG #3</t>
  </si>
  <si>
    <t>Maximise Recycling</t>
  </si>
  <si>
    <t xml:space="preserve">
Contamination policy – This policy will be introduced as part of TZW project for fortnightly collection service. , The policy will be implemented before the new RRP becomes effective; however this campaign will be ongoing. Households will receive communication from RBG in the form of letters, leaflets, site visits (where required) to educate them about the issue with contaminated bins and ways to resolve it. The policy involves a 3-stage process including green. amber and red letters. Stage-1 will include tagging and leaving contaminated recycling bins uncollected, coupled with a ‘green’ letter via post informing residents of the reason for non-collection and allowing them to sort their contaminated bins before their next collection is due so a collection can be made.
</t>
  </si>
  <si>
    <t>Beyond March 2023 this campaign is expected to maintain target communication with approx. 1% of kerbside properties that will improve recycling by 2.14 Kg/hh/annum</t>
  </si>
  <si>
    <t xml:space="preserve">Contamination policy to be introduced in Novermber 2022 but results will continue to be delivered beyond March 2023.  </t>
  </si>
  <si>
    <t>•	The policy was successfully delivered which involves a three-stage process of tagging and leaving contaminated recycling bins uncollected and eventual removal of bins if they remained contaminated within a three-month period.
•	Waste and Street Advisors undertook over 3,000 individual proactive engagements.
•	The policy will continue to be followed as a permanent feature of the kerbside collection service.</t>
  </si>
  <si>
    <t>RBG #3 cont</t>
  </si>
  <si>
    <t xml:space="preserve">
 Stage-2 will involve tagging of contaminated bin in the second instance (previously received a tag and green letter), leaving it uncollected and sending ‘amber’ letter informing them of the issue and the repercussions if the bin is not sorted ready for next collection. At this stage residents will also receive a visit from a Recycling Advisor to support them to recycle as per the Council’s scheme. Stage-3 will be implemented on the third occasion of contamination within three months of the first instance and will include the removal of the contaminated recycling bin from the household. This will also be accompanied with a ‘red’ letter. This process will comprise a period of three months with no right to appeal. Bins will not be reinstated once removed from the property unless there is a new occupancy, however, re-engagement with the service will be considered on a case-by-case basis. 
</t>
  </si>
  <si>
    <t>Contined from previous row</t>
  </si>
  <si>
    <t>RBG #4</t>
  </si>
  <si>
    <t xml:space="preserve">Review of Planning Guidance to better facilitate waste and recycling facilities, </t>
  </si>
  <si>
    <t xml:space="preserve">
Better recycling facilities in new developments by giving due consideration in the planning phase, To review best practice examples, All planning applications are reviewed to ensure enough waste management facilities are provided including convenience to use and handling during collection.
</t>
  </si>
  <si>
    <t>•	The review was delayed due to other priority tasks but is currently being progressed. Updated guidance notes are planned to be published later this year.</t>
  </si>
  <si>
    <t xml:space="preserve">Introducing new services or materials  </t>
  </si>
  <si>
    <t>RBG #5a</t>
  </si>
  <si>
    <t xml:space="preserve">Maximise range of recyclables from kerbside, </t>
  </si>
  <si>
    <t xml:space="preserve">
Textile Collection, Investigate/put a business case to reinstate textile and WEEE collection. Textile collection stopped with the onset of Covid which resulted in shortage of frontline staff that led RBG to concentrate on core services. A number of posts are still vacant which continue to affect RBG’s ability to resume the service to the pre-Covid levels. Once full staffing establishment is achieved, the service will be reinstated to kerbside properties on demand and to flatted properties with available facilities. 
</t>
  </si>
  <si>
    <t xml:space="preserve">Based on the historic data c. 9 tonnes per annum of textiles can be collected which can add 0.03% towards RBG’s recycling rate. It will reduce waste by 0.1 kg/hh/annum and by 0.03 kg/head/annum. </t>
  </si>
  <si>
    <t xml:space="preserve">    April 2023    </t>
  </si>
  <si>
    <t>•	This has been put on hold due to resources being committed to the main service change in 2023/24.
•	This action is being progressed, however, the ongoing crisis in the second-hand textile industry may critically affect this action.</t>
  </si>
  <si>
    <t>RBG #5b</t>
  </si>
  <si>
    <t xml:space="preserve">
Kerbside Food Waste Collection, A review on separate food collections will be undertaken subject to Defra response on consistency consultation. RBG currently provides a collection service of mixed organic (food waste and garden waste) to the majority of its households. New blocks of flats, however, receive a separate food waste collection service.  The disposal service is provided via a contract with Veolia which is due for expiry in June 2027.  It means that providing a separate food waste collection service at this stage will not be financially viable. In addition, the implementation of the separate food waste collection service is also subject to the response from DEFRA on the consultation on collection consistency which is expected to set between 2024/25 – 2030/31 for the introduction of separate food waste collection service. Depending on the announcement of the deadline from DEFRA and availability of funding RBG will find itself better positioned to plan a transition to the new service and plan the timescale accordingly. In view of the above facts RBG has considered areas to be focussed on including procurement of vehicles, availability of resources i.e. management capacity, HGV drivers and preparation of the Waste Transfer Station to be able to receive separate food waste in enclosed facility to comply with legislation. Based on the current situation and knowledge the best delivery timescale is estimated to be 2 – 3 years. 
</t>
  </si>
  <si>
    <t xml:space="preserve">      Subject to DEFRA consultation on consistency</t>
  </si>
  <si>
    <t xml:space="preserve">•	Currently assessing food waste collection service models.
•	Expansion of food waste to remaining properties – Capital funding from Defra being challenged due to insufficient amount allocated to fully fund the service. 
</t>
  </si>
  <si>
    <t>RBG #5c</t>
  </si>
  <si>
    <t>           RBG continue to provide a separate food waste collection service to the newly built flats. The existing flats will be looked into in the future in line with RBG #1b</t>
  </si>
  <si>
    <t>•	New builds continue to receive food waste collection service. The Royal Greenwich Planning Guidance is currently under review.
•	A targeted monitoring programme is currently being undertaken. Please refer to point1b on flats improvement targeted campaign.
•	Please refer to point 5b regarding food expansion in the existing blocks of flats.</t>
  </si>
  <si>
    <t>RBG #6</t>
  </si>
  <si>
    <t>Bring banks textile collection, Improved bring site facilities</t>
  </si>
  <si>
    <t>Bring Banks Textile Collection, Currently the Council is part of the London-wide Consortium for the Procurement of Textile Collection, led by London Borough of Lewisham. RBG is one of the six participating authorities in the consortium which involves collection of textiles from bring banks across the borough and in the RBG’s HWRC. , Upgrading bring sites for textile on two sites (Orangery Lane &amp; Clara Place).</t>
  </si>
  <si>
    <t xml:space="preserve">RBG expects to achieve approx. 0.07% in its recycling from collection of textiles via LMB. , Average monthly footfall of the town centre is 25,000 on average which will improve reuse and recycling of textiles. </t>
  </si>
  <si>
    <t>Ongoing        April 2023</t>
  </si>
  <si>
    <t>•	A total of 117 tonnes of textile was successfully diverted from residual waste stream through eight bring bank sites.
•	Two sites have been upgraded and apertures on bins have been installed to reduce contamination but to no avail. DMR bins have been removed from both sites due to contamination and a service being provided at the kerbside already.
•	Royal Greenwich is planning to bid for grant funding offered by Recycle Your Electricals to introduce WEEE bins with housing units for improved storage and usage at two existing sites.</t>
  </si>
  <si>
    <t>RBG #7</t>
  </si>
  <si>
    <t xml:space="preserve">Electric infrastructure upgradation of Birchmere, </t>
  </si>
  <si>
    <t xml:space="preserve">Feasibility study completed. Report compiled to obtain funding and currently under internal review to determine timeline. A business case will be put together to be presented for Senior Management’s approval. </t>
  </si>
  <si>
    <t>•	Consultants are currently working on a range of options to upgrade the site. Results are expected in November ’24 but a date when electric infrastructure will be more widely available is not yet known.</t>
  </si>
  <si>
    <t>RBG #8</t>
  </si>
  <si>
    <t>HVO driven vehicles</t>
  </si>
  <si>
    <t>Following the successful completion of trial, a procurement exercise is currently in progress. Transitioning of the fleet is estimated to start from October 2022, subject to successful procurement.</t>
  </si>
  <si>
    <t xml:space="preserve">Up to 90% reduction in CO2 from vehicles is estimated </t>
  </si>
  <si>
    <t>•	c.30% HVO:Diesel mix being used to control cost increase of HVO use.</t>
  </si>
  <si>
    <t>RBG #9a</t>
  </si>
  <si>
    <t>Rollout of telematics across the fleet and take action to improve overall driving performance</t>
  </si>
  <si>
    <t xml:space="preserve">Almost all vehicles in the fleet are retrofitted since July 2021. Monthly reports are generated but evaluation of these reports still have to commence. Following evaluation of these reports actions can be devised to enable drivers drive more defensively and in environment friendly way. , </t>
  </si>
  <si>
    <t>•	All vehicles retrofitted with telematics solution
•	Action being taken to improve driving behaviour</t>
  </si>
  <si>
    <t xml:space="preserve">Reducing Environmental impact or carbon emissions </t>
  </si>
  <si>
    <t>RBG #9b</t>
  </si>
  <si>
    <t>Efficient collections</t>
  </si>
  <si>
    <t xml:space="preserve">A route optimisation exercise (currently in progress as part of TZW project) will be implemented from February 2023 and will continue to deliver benefits beyond March 2023. </t>
  </si>
  <si>
    <t>April 2023 onwards</t>
  </si>
  <si>
    <t>•	Route optimisation work stream completed as part of TZW project. Further route optimisation to take place over the next 18 months</t>
  </si>
  <si>
    <t>RBG #10</t>
  </si>
  <si>
    <t>Maximise Local Waste Sites</t>
  </si>
  <si>
    <t>SE London Waste Technical Paper / RBG Local Plan, section 4.8.12</t>
  </si>
  <si>
    <t xml:space="preserve">
The existing waste treatment contracts make use of local waste sites.  Residual waste is processed at SELCHP producing Energy from Waste.  The mixed dry recycling contract makes use of Veolia MRF in Southwark, both are approx. 5 miles from Greenwich. Organic waste delivered to transfer station in Nathan Way and bulked to Envar in Cambridgeshire, Veolia in Padworth, Berkshire, and Veolia Woodlands, Sussex  ºNathan Way Reuse and Recycling Centre accepts a comprehensive list of waste including some restricted items including asbestos, hard-core and rubble, plasterboard and tyres. Options are also explored to divert as much of waste to recycling as possible. Recycling of hard plastics was trialled earlier this year and will be added to the list of recycling streams that residents can dispose soon. , Five SE London boroughs, Westminster and City of London have formed a technical group and have submitted a report to demonstrate how it fulfils waste apportionment targets set out in the London Plan. 4 strategic sites safeguarded for waste management use are located in the borough.
</t>
  </si>
  <si>
    <t xml:space="preserve">          </t>
  </si>
  <si>
    <t>No change</t>
  </si>
  <si>
    <t>Hack#1</t>
  </si>
  <si>
    <r>
      <t xml:space="preserve">Behavioural change team support to </t>
    </r>
    <r>
      <rPr>
        <b/>
        <sz val="12"/>
        <color theme="1"/>
        <rFont val="Trebuchet MS"/>
        <family val="2"/>
      </rPr>
      <t>enhance performance of the new fortnightly residual waste</t>
    </r>
    <r>
      <rPr>
        <sz val="12"/>
        <color theme="1"/>
        <rFont val="Trebuchet MS"/>
        <family val="2"/>
      </rPr>
      <t xml:space="preserve"> collection</t>
    </r>
  </si>
  <si>
    <t xml:space="preserve">
Behavioural Change Team (BCT) support to enhance performance of the fortnightly residual waste collection for all kerbside properties in the borough, following the introduction of restricted capacity fortnightly collections, with 180L wheeled bins, in March 2021. Weekly recycling collections will be maintained, for both food and dry recycling. This service change was a significant step in changing behaviours, increasing recycling and reducing waste and ongoing work is needed to support the change and deliver further service improvements. BCT will work to tackle and address non-compliance through resident engagement (and the use of enforcement powers where necessary) to reduce overproduction of waste and increase recycling. Enhancements in recycling performance will be achieved through this behaviour change work. Additional capacity procedures will be maintained, which ensure that residents can only apply for additional capacity if they are recycling all of their food and dry recycling and meet one of the following criteria - large family, medical needs or children in nappies.  
</t>
  </si>
  <si>
    <t>Residual household waste reduction target of 2% at street level, Recycling performance for kerbside properties expected to increase by 2% for MDR and Food, Reduced food waste &amp; dry recycling content in residual waste streams</t>
  </si>
  <si>
    <t>Ongoing 2022-2023 (funding only secured until Dec 2022)</t>
  </si>
  <si>
    <t>On track / part completed</t>
  </si>
  <si>
    <t xml:space="preserve">The Behaviour Change Team continues to actively address resident complaints and reports from operatives related to waste presentation and street-level dumping. Team members regularly monitor areas prone to dumping, interact with residents, take enforcement action and provide education on Hackney Council's waste policy, emphasising effective use of the recycling services. Various engagement methods, such as letters and in-person visits, are employed to effectively convey this information.
The Recycling Team conducts an inspection each time additional waste capacity is requested by a household with a large family, medical needs or children in nappies. During the inspection, officers check that the household is recycling everything they can using the dry mixed recycling and food waste recycling services, and that their residual waste bin doesn’t contain recyclable items. If the household is seen to be recycling everything they can, additional capacity will be provided. 
</t>
  </si>
  <si>
    <t xml:space="preserve">The BCT continues to actively address resident complaints and reports from operatives related to waste presentation and street-level dumping. Team members regularly monitor areas prone to dumping, interact with residents, take enforcement action and provide education on Hackney Council's waste policy, emphasising effective use of the recycling services. Various engagement methods, such as letters and in-person visits, are employed to effectively convey this information.
Hackney’s Street Level Waste and Recycling Policy is expected to be updated with minor revisions in 2025/26. Amends to the policy are required to reflect connected policy changes that have been introduced in recent years, and to tighten up the guidance regarding waste storage and presentation. See Hack#29 for more detail.
The Recycling Team conducts an inspection each time additional waste capacity is requested by a household with a large family, medical needs or children in nappies. During the inspection, officers check that the household is recycling everything they can using the dry mixed recycling and food waste recycling services, and that their residual waste bin doesn’t contain recyclable items. If the household is seen to be recycling everything they can, additional capacity will be provided.
</t>
  </si>
  <si>
    <t xml:space="preserve">Behaviour change officers made over 6,000 visits to dumping hotspots. Efforts to tackle the mismanagement of waste resulted in 758 Fixed Penalty Notices (FPNs), 1,299 legal notices on non-compliant businesses and 1,731 residential notices being issued in 2024/25. This work generated £60k in income.
452 bin inspections were conducted with approximately 255 approved for additional capacity.
</t>
  </si>
  <si>
    <t>Hack#2</t>
  </si>
  <si>
    <r>
      <t>Flats Above Shops food waste</t>
    </r>
    <r>
      <rPr>
        <sz val="12"/>
        <color theme="1"/>
        <rFont val="Trebuchet MS"/>
        <family val="2"/>
      </rPr>
      <t xml:space="preserve"> trials</t>
    </r>
  </si>
  <si>
    <t xml:space="preserve">
Design, develop and implement a new food waste recycling service for flats above shops, to enhance the service offering, improve accessibility of services and meet the requirements of the RWS. There are approx. 6500 flats above shops in the borough, with only c. 20% currently having access to doorstep food waste recycling services. The remaining properties will be provided a new service, following research, benchmarking, trials and development.  These properties are notoriously challenging to service and communicate with, due to an absence of off-street storage, high footfall on pavements, high resident transience and multi-occupancy tenancies. Trials will be developed and delivered in 2022, across three high streets with Flats Above Shops. Trials will test collection methods, containment types and engagement methods. The service will be rolled out across all other flats above shops properties in 2023, based upon successful trials. Financial support may be sought for this wider service roll-out. </t>
  </si>
  <si>
    <t xml:space="preserve">Increase the amount of food waste collected from Flats Above Shops in the borough; diversion from the residual waste stream,Potential knock-on impact resulting in increased amount of mixed dry recycling collected from Flats Above Shops,Trial roll out to approximately 400 properties by Q4 22/23 prior to full launch from Q2 23/24. Targeting 20% participation, increasing to 25% from April 2024,Expected gains of 54 tonnes of food waste in 2023/24 and 127 tonnes in 2024/25. </t>
  </si>
  <si>
    <t>Trial planning: Q2/3 2022/23    Trial roll-out: Q3/4 2022/23    Evaluation and review: Q1 2023/24    Service Roll out (subject to successful trials and funding): 2023/24</t>
  </si>
  <si>
    <t>Delayed / on-hold / no progress to date</t>
  </si>
  <si>
    <t>Hackney Council's FLASH (Flats Above Shops) food waste trial was launched in February 2023 for three months. C.600 households were provided with access to six communal food waste bins across six high streets in the borough. One of these six bins was a lockable bin, introduced to trial whether this would help reduce contamination. Door-knocking was conducted for all the trial properties to engage residents in the service and to provide compostable liners and a food waste caddy. Monitoring was carried out for three months to evaluate the food waste tonnage collected, the levels of contamination (non-food items) and incidents of dumping.
This service is being maintained and LBH continues to collect food waste from the FLASH properties that were part of the 2023 trial. 
While the trial is complete, the status of this action is considered delayed because the service has not yet been expanded across the borough. This expansion is on hold as it is subject to funding from the government.</t>
  </si>
  <si>
    <t xml:space="preserve">Hackney Council's Flats Above Shops (FLASH) food waste trial launched in February 2023 and offered communal food waste recycling facilities to ~600 households on six high streets for three months. This service has been continued beyond the trial and Hackney continues to collect food waste weekly from these FLASH properties.
Using government new burdens funding, food waste services will be expanded to all FLASH properties by 31 March 2026 in line with Simpler Recycling requirements. A project plan has been created based on trial findings and learnings from other boroughs. See Hack#32 for further detail on this expansion.
In April 2024, Hackney reduced our provision of free compostable food liners. We have however maintained the provision of free liners for FLASH households, where residents generally have a longer journey to reach their outside communal food waste container. 
</t>
  </si>
  <si>
    <t xml:space="preserve">The six communal on-street food waste bins continue to serve 600 FLASH households, offering a convenient food waste recycling option. Since the trial was implemented, reports of dumping around the units have remained minimal. The bins are serviced weekly, and the collected food waste contributes to the borough's overall recycling rate.
</t>
  </si>
  <si>
    <t>Hack#3</t>
  </si>
  <si>
    <r>
      <t xml:space="preserve">Estates food waste </t>
    </r>
    <r>
      <rPr>
        <sz val="12"/>
        <color theme="1"/>
        <rFont val="Trebuchet MS"/>
        <family val="2"/>
      </rPr>
      <t>services expansion</t>
    </r>
  </si>
  <si>
    <t xml:space="preserve">Expand food waste services on estates to fill gaps in service, with the provision of food waste services for the remaining 10% of estates properties that are not currently provided with the service.  This will enhance the service offering, improve accessibility of services for residents and meet the requirements of the RWS. , Following the tried and tested methods for introduction of food waste services on other estates in Hackney, external housing units to be installed, internal caddies, liners and informational leaflet to be provided, and estates will be added to the weekly collection cycle. , New developments to be provided with food waste services upon build completion, prior to residents occupying the building, on an ongoing basis. </t>
  </si>
  <si>
    <t xml:space="preserve">Increase the amount of food waste collected from estates in the borough; diversion from the residual waste stream,Potential knock-on impact resulting in an increased amount of mixed dry recycling collected from estates where food waste services are implemented,To offer a food service to 2000 estate properties currently without one by March 25,Expected increase of around 10 tonnes per year.  </t>
  </si>
  <si>
    <t>Ongoing 2022-25    (Introduced on a rolling basis, as and when service barriers are overcome (such as approval granted by Managing Agents or space made available for bin installation.)</t>
  </si>
  <si>
    <t>We continue to expand the estates food waste service on a rolling basis, as and when service barriers are overcome (such as approval granted by Managing Agents or space made available for bin installation).
In January 2024, we made temporary changes to the estates' food waste collection to achieve financial savings. This limited our ability to expand the service.
In May 2024, street level rounds underwent route optimisation and changes in collection days. Estate collections will be addressed in a Phase 2 of the route optimisation project, from autumn 2024 onwards. 
In preparation for the upcoming route optimisation, LBH has monitored the current estates' communal food waste service. This included assessing the feasibility of collecting from existing communal food waste sites, evaluating vehicle capacity, and conducting fill rate monitoring to identify low-performing food waste sites. 
Monitoring highlighted that the current collection round is at capacity and allows for only limited expansion of food waste services at the time being.
Further expansion of the food waste service, to the remaining 10% of estate properties not currently covered as well as all new developments coming online, will take place once estate routes have been optimised and efficiencies within the rounds have been identified and achieved. The service will be expanded across the borough subject to funding.</t>
  </si>
  <si>
    <t xml:space="preserve">Hackney continues to expand the estates food waste service on a rolling basis, as and when requested or when service barriers are overcome (such as approval granted by Managing Agents or space made available for bin installation). 
In December 2024, the estate food waste collection rounds were optimised. This involved moving to a four-day-a-week collection schedule. The embedding of these changes took several months due to the substantial resources required for preparation and delivery. This included assessing the feasibility of collecting from existing communal food waste sites, evaluating vehicle capacity, and monitoring fill rates to identify low-performing sites.
Using government new burdens funding, work is underway to expand food waste services to the remaining 10% of estate properties not currently included by 31 March 2026 in line with Simpler Recycling requirements. See Hack#32 for additional details on this expansion.
In April 2024, Hackney reduced our provision of free compostable food liners. We have however maintained the provision of free liners for estate based properties, where residents generally have a longer journey to reach their outside communal food waste container.  </t>
  </si>
  <si>
    <t>26 new communal food sites have been added, these sites were installed upon request to provide food waste recycling services.
We currently have 1,746 recycling sites with a communal food service and 340 sites without this service.</t>
  </si>
  <si>
    <t>Hack#4</t>
  </si>
  <si>
    <r>
      <t xml:space="preserve">Estates garden waste </t>
    </r>
    <r>
      <rPr>
        <sz val="12"/>
        <color theme="1"/>
        <rFont val="Trebuchet MS"/>
        <family val="2"/>
      </rPr>
      <t>(op-in) service expansion</t>
    </r>
  </si>
  <si>
    <t xml:space="preserve">Expand garden waste services on estates to fill gaps in service, with the provision of garden waste services for the estate properties that are not currently provided with the service. , Due to the majority of estates not having gardens, the demand for an estates garden waste service is low. </t>
  </si>
  <si>
    <t xml:space="preserve">Increase the amount of garden waste collected from estates in the borough; diversion from the residual waste stream,Expected gains of 5 tonnes of garden waste in 2023/24 and 11 tonnes in 2024/25. </t>
  </si>
  <si>
    <t>Ongoing 2022-25    (Introduced on a rolling basis, as and when resident requests are made)</t>
  </si>
  <si>
    <t xml:space="preserve">Until now, the Council has provided garden waste collections to estates free of charge. Estate-based residents have been able to apply for access to a communal service. Where suitable, estate properties are provided with a shared bin (typically one locked 240 litre bin per 4 properties) with participating residents receiving a key for access. Garden waste is collected from residents on a fortnightly cycle. Across 61 estates, 400 estate properties have arranged garden waste collections, which represents less than 1% of the borough’s estate households.
Throughout 2023/24 garden waste collections were maintained for the estate households that were already receiving the service, but the expansion of the estate garden waste was put on hold. 
In May 2024, Hackney launched Phase 1 of its charge for garden waste collections. This applies to residents in street level properties with gardens, who are required to subscribe to receive garden waste collections. 
Estates garden waste collections will be addressed in a Phase 2 of the garden waste project, from April 2025 onwards. Until a decision is made as to whether charges will be applied to estate residents and how the service will be managed, this service continues to be provided for free with no changes made to expand it.
 </t>
  </si>
  <si>
    <t xml:space="preserve">Throughout 2024/25 free garden waste collections were maintained for the estate households that were already receiving communal garden waste services.
Chargeable, one-off collections of garden waste were introduced for the second year of the chargeable garden waste service from April 2025 to March 2026. These are available for all residents and have replaced the free service on estates. Widespread communication to estates residents (outlined in Hack#5) has promoted utilising the service or the free alternatives to encourage take up of garden waste recycling. See Hack#33 for future actions for this service.
Throughout 2024/25 and 2025/26, collections from community gardens on estates and allotments have been carried out free of charge on a trial basis.
</t>
  </si>
  <si>
    <t>Due to the majority of estates not having gardens, the demand for estates garden waste collections is relatively low. The 400 households across 61 estates originally receiving the free service were not affected in 2024/25.
For residents who weren’t receiving garden waste collections on estates during 2024/25, Hackney promoted alternatives including home composting and taking garden waste to a Reuse and Recycling Centre.
The one off charged service replaced the free estates service from 2025/26, and is available to all households. Concessions prices are offered to make the service more accessible to those on low incomes. Hackney continues to promote free alternatives.</t>
  </si>
  <si>
    <t>Communications - increase recycling, Direct community engagement</t>
  </si>
  <si>
    <t>Hack#5</t>
  </si>
  <si>
    <r>
      <t xml:space="preserve">Resident engagement and behaviour change through </t>
    </r>
    <r>
      <rPr>
        <b/>
        <sz val="12"/>
        <color theme="1"/>
        <rFont val="Trebuchet MS"/>
        <family val="2"/>
      </rPr>
      <t>waste and recycling communications and service publicity</t>
    </r>
  </si>
  <si>
    <t xml:space="preserve">
Resident engagement and behaviour change will be delivered through enhanced communications and service publicity. All properties (Kerbside and Flats - Manifesto commitment 175), Recycling service engagement via all council communications channels, traditional and digital advertising. Service promotion to increase service uptake and capture of garden waste, food waste, dry mixed recycling, textiles, electricals, lightbulbs, batteries, as well as reuse of materials such as furniture and clothes. Participation in London (London Recycles) and national campaigns (Recycle Week). Face to face outreach with a minimum of 1,000 residents annually, through outdoor engagement events. Environmental Education to 40 schools signed up to the Eco School programme, delivering assemblies to around 5,000 students children a year, Flats (exclusively - Manifesto commitment 175): Educational service leaflet and receptacle delivery (reusable bags, compostable liners and caddies) to all new development properties in Hackney.
</t>
  </si>
  <si>
    <t>, Positive impacts will be delivered, with improved education and increased awareness across the community. Quantifiable impacts are difficult to measure in isolation,Measurable performance gains are captured in other actions above and below, including #9.</t>
  </si>
  <si>
    <t>LBH participated in NLWA’s Together We Recycle campaign, outlined in Hack#9 and Hack#22.
LBH also participated in Recycle Week 2023, targeting families with young children (25-54 year old audience) and promoting the recycling of household packaging and containers that are often put in waste. Resources were promoted to all schools and Eco-Schools were encouraged to share the resources with pupils and families. 
Social media gifs were shared throughout Christmas 2023 to encourage recycling Christmas food waste. 
Recycling and bulky waste communications were delivered to the Orthodox Jewish community over Passover in April 2023 and again in March 2024. Letters were mailed to residents of 10,000 street level properties. Two sets of newspaper adverts were designed and published in four leading Jewish newspapers. Posters were displayed in 60 synagogues. A follow up campaign was delivered in October 2023 with adverts in Jewish newspapers and synagogues focused on benefits of food waste recycling, including reducing odours.
In July 2023, LBH hosted its annual Sustainability Day. Staff from the Recycling Team hosted a stand to engage with residents and answer queries about recycling.                                                                                                                                                                                                                                                                                                                                                                                                                                                                                                                                                                                                                                                                                          
In summer 2023, the Recycling Team collaborated with Learning &amp; Development to deliver 9 sessions to ESOL students (English as a second or foreign language). The sessions provided residents the knowledge, confidence and products needed to recycle.
The Recycling Team conducts an inspection each time additional waste capacity is requested by a household with a large family, medical needs or children in nappies. Officers check that the household is recycling everything they can. If the household is seen to be recycling everything they can, additional capacity will be provided. If not, education is provided to ensure the household has the facilities and knowledge to recycle correctly. 
In autumn 2023 LBH began hosting monthly library drop-in sessions attended by two officers from the Recycling Team. At these events, residents can have a face to face discussion with a member of the team, enquire about recycling and collect recycling bags.
In March 2024 LBH launched a campaign to all 50k street level properties to announce service changes being introduced to increase efficiencies and reduce service costs, which include changing collections days or weeks for most street level properties, introducing a charge for garden waste for street level properties and reducing the provision of free compostable food waste liners. The campaign materials included letters and leaflets distributed to every household, adverts printed in the Love Hackney magazine (with 120,000 copies delivered to homes and businesses in each publication cycle), social media adverts and web updates.
The communications promoted participation in all recycling services, free alternatives to subscribing for garden waste collections (home composting or using one of four Recycling and Recycling Centres) and provided information on options for lining food waste caddies.
To support Hack#5, Hack#9 and Manifesto commitment 175, with a focus on resident engagement and behaviour change on flats, a decision was taken for LBH to continue to providing free compostable food waste liners to residents on estates, who typically have further to travel to empty their kitchen caddy contents into communal food waste recycling bins.  
On the communal estates service, recycling letters were sent to residents informing them about their recycling services and the correct way to dispose of their recycling.
Recycling leaflets, reusable bags and caddies  are delivered to all new blocks and developments with communal recycling bins.</t>
  </si>
  <si>
    <t xml:space="preserve">Hackney participated in NLWA’s Together We Recycle campaign, outlined in Hack#9 and Hack#22.
Hackney also participated in Recycle Week 2024, focusing on rescuing recyclable materials from the rubbish bin and promoting the recycling of household packaging and containers. Key messages and content were shared via the Council’s social media platforms. Resources were promoted to all schools and Eco-Schools were encouraged to share the resources with pupils and families.
Seasonal changes to bin collections (e.g. following a bank holiday) were communicated to residents via the Hackney Council Website, the Love Hackney Magazine, and Hackney Council social media accounts.
To encourage better recycling, adverts and key messages are distributed year-round, often aligning with special events, festivals, and occasions like Christmas.
Hackney implemented a garden waste collection charge for street level properties in May 2024. A comprehensive communication campaign was launched to announce the charge to encourage subscriptions. This included an advert in the April 2024 Love Hackney magazine (distributed to 120,000 homes and businesses), updates to the garden waste and main Council webpages, leaflets for street-level properties, messages in Council newsletters, website banners, adverts on vehicle screens, and a social media campaign. To aid collection, permits were issued to subscribers for their garden waste bins and bags.
After reviewing resident feedback, some changes to the garden waste service were introduced for the second year. These included a means-tested concession price (50% discount) and the introduction of one-off garden waste collections. Ahead of the second year, these changes were communicated through multiple channels: letters to all properties on the street-level service; an advert in the Love Hackney local paper; Hackney webpage updates; newsletter messages; website banners; adverts on vehicle screens and a social media campaign.
Hackney has the largest Charedi Jewish population in Europe, with the population predominantly located in the north of the borough in Stamford Hill and Upper Clapton. During Passover in April 2025, Hackney provided additional waste collection services to c. 19,000 households in the area. The service, carried out by 140 Waste, Recycling, and Cleansing staff, supports residents to remove chometz (grains) from their home in line with religious practices for the festival and keeps streets clear and safe during the celebrations. A comprehensive communications strategy for Passover 2025 included letters to 10,000 properties, newspaper adverts, and social media posts in local Jewish newspapers and WhatsApp groups. This year's approach enhanced engagement through broader stakeholder involvement, increased communication frequency, and the use of platforms like WhatsApp and school and community events.
Options for managing Passover waste are being explored to encourage more responsible disposal, reduce fly-tipping, and increase recycling rates. Any service changes will be supported by a comprehensive communications plan and Equalities Impact Assessment.
In June 2024, during London Climate Action Week we ran our annual Sustainability Event and also ran a programme of events throughout the week.
The Recycling Team continues to conduct an inspection each time additional waste capacity is requested by a household with a large family, medical needs or children in nappies. Officers check that the household is recycling everything they can. If the household is seen to be recycling everything they can, additional capacity will be provided. If not, education is provided to ensure the household has the facilities and knowledge to recycle correctly.
</t>
  </si>
  <si>
    <t xml:space="preserve">Hackney’s Climate, Sustainability &amp; Environmental Services staff engaged with over 3,236 residents at over 60 events, providing education and information about our services and products.
2,963 reactive waste and recycling letters were distributed to street level properties across 87 different streets.
2,439 reactive letters were distributed across 93 estates to residents with communal recycling services. 
Recycle Week achieved 25 million impressions and reached 33 million citizens.
</t>
  </si>
  <si>
    <t>Hack#5 cont</t>
  </si>
  <si>
    <t xml:space="preserve">
 Typically 1400-1500 new development properties per year. Educational service leaflet and receptacle delivery (reusable bags, compostable liners and caddies) to all new Hackney Housing estate residents following void clearances. Approximately 350-400 households annually. Deliver targeted service promotion on estates on low-performing rounds, developing and distributing new printed media, utilising digital marketing and delivering door-knocking engagement. Targeting approximately 10,000-15,000 households in 2022/23. See - Hack#9, Flats recycling; General estates interventions - for more estate communications activity.
</t>
  </si>
  <si>
    <t>Action is part of previous row</t>
  </si>
  <si>
    <t xml:space="preserve">**CONTINED FROM PREVIOUS ROW** Hackney continues to host monthly library drop-in sessions attended by two officers from the Recycling Team. At these events, residents can have a face to face discussion with a member of the team, enquire about recycling and collect recycling green sacks and reusable bags.
Recycling leaflets, reusable bags and caddies are delivered to all new blocks and developments with communal recycling bins.
The Estates Recycling Programme team distributed newsletters to all properties in Phase 5 to inform residents about their new recycling and waste infrastructure and arrangements. The newsletters also educated them on good recycling practices and how the improvements enhance their recycling services. The team also implemented the Aftercare Package, a re-engagement initiative designed to improve recycling participation on estates post introduction of new recycling infrastructure. Future plans for the package include the distribution of leaflets, service posters, door-knocking and hosting events / workshops (see Hack#7 for more detail). </t>
  </si>
  <si>
    <t>Residents are informed in advance of any changes to collection schedules or services that may affect them. This notification also includes information promoting positive recycling practices.
The year 1 charged garden waste service gained 6,695 subscriptions (30% of eligible households), surpassing the income target, and 1,417 additional containers were delivered.
Customer Services reported a significant improvement in call statistics for Passover waste and recycling enquiries this year. Call answer rates improved, average wait times decreased, and the overall volume of calls reduced compared to 2024. This reduction in calls is likely due to enhanced communications efforts, which meant fewer residents needed to contact the council regarding the Passover service. Residents expressed high satisfaction with the collections and educational initiatives provided during engagement events and on the day of Passover.
During London Climate Action Week, we saw 620 attendees, 300 household items rehomed, 13 electricals / 50 bikes / 13 textiles repaired, 34KG of reusable nappy waste prevented and 550 clothes swapped.
452 bin inspections have been conducted in the last year, with approximately 255 of those approved for additional capacity. Many of the inspections involved a conversation on the doorstep and education/behaviour change discussion to support the household to recycle more.
Over 133 residents have attended the library drop in sessions to collect recycling products and speak with members of the Recycling Team.
The Estates Recycling Programme team distributed 1,217 newsletters to all properties in Phase 5 of the programme.</t>
  </si>
  <si>
    <t>Textiles or electricals, Plastic - flexibles or film, Cartons, coffee cups or pods</t>
  </si>
  <si>
    <t>New treatment or disposal method, Introducing new services or materials, Maximising local waste sites</t>
  </si>
  <si>
    <t>Hack#6</t>
  </si>
  <si>
    <r>
      <t>Expanding range</t>
    </r>
    <r>
      <rPr>
        <sz val="12"/>
        <color theme="1"/>
        <rFont val="Trebuchet MS"/>
        <family val="2"/>
      </rPr>
      <t xml:space="preserve"> of recyclable materials </t>
    </r>
  </si>
  <si>
    <t xml:space="preserve">
Hackney collects the six core recyclable materials from the kerbside as set out in the RWS, as well as a full range of organic waste, but will continue to seek opportunities to expand the range of recyclable items in the borough from 2022-2025 (dependent upon funding and service feasibility). WEEE, textiles, low energy lightbulbs and batteries are collected from a network of bring sites, and other materials are recyclable in the local HWRCs including hard plastic and polystyrene. Future planning for expansion of services will include:, Plastic films; continue to work with NLWA to seek opportunities for contract variations which may enable flexi-plastics to be collected at kerbside and sorted in the MRF. Until this time, Hackney will promote the existing national flexi-plastic recycling schemes such as those available at large supermarkets. NLWA are working with Biffa (its material recycling provider) to establish a compliant and sustainable UK partner to recycle all types of grades of plastic films.
</t>
  </si>
  <si>
    <t>Potential introduction of schemes would deliver improvements in service, reduction in waste and increase in recycling. Outputs are currently unknown,Potential reduction in consumption based emissions from reuse of textiles. Estimated 5% increase in TRAID tonnage (so 1 tonne per month extra textiles captured from waste stream)</t>
  </si>
  <si>
    <t>WCA / WDA</t>
  </si>
  <si>
    <t xml:space="preserve">Existing recycling networks continue to be promoted on the council website and through regular service communications. We monitor our recycling sites and listen to feedback from users to adapt and improve the sites when required and continually inspect new locations to expand our bringsite network of single streamed banks. 
Hackney continues to promote other local recycling options, such as soft plastic and battery recycling in local supermarkets. 
Hackney continues to promote more sustainable options such as reusable products above recycling. Hackney has not implemented a Podback recycling service for coffee pod recycling, but instead would encourage residents to choose reusable coffee pod options or recycling services offered by coffee pod brands.
In 2023/24, NLWA continued to expand the range of material collected at RRCs and saw an increase in the hard plastics and mattresses processed. 
The introduction of legislation in January 2023 requiring Waste Upholstered Domestic Seating (WUDS) to be consigned as POPs, meant that a proportion of bulky waste that would have ordinarily been recycled, is now shredded and sent to energy from waste. This limits the ability to recycle or reuse certain types of bulky waste.
In late 2023, NLWA launched a carpet recycling initiative at their RRCs. 
The Expanded Polystyrene (EPS) scheme grew in 2023/24. 
NLWA launched a new trial service to encourage reuse at two RRCs in Waltham Forest and Barnet to offer a place for residents to deposit unwanted DIY materials and take them free of charge.  
The NLWA Board accepted a recommendation to withdraw the digital pre-booking system for cars at its authority meeting on 31 October 2022. The booking system was originally introduced as a temporary change in response to the Covid-19 pandemic in March 2020. 
Further updates on battery recycling and coffee pod recycling will be provided in the 2024/25 RRP update. </t>
  </si>
  <si>
    <t>Existing recycling networks continue to be promoted on the council website and through regular service communications. Our bring site network of single streamed banks allow residents to recycle materials not collected within our standard collection service locally, avoiding journeys to Household Waste and Recycling Centres in neighbouring boroughs.
We monitor our recycling sites and listen to feedback from users to adapt and improve the sites when required. We regularly inspect new locations to expand our network of banks and explore funding opportunities to improve and enhance this network.
Hackney continues to promote other local recycling options, such as soft plastic and battery recycling in local supermarkets and libraries.
Hackney promotes more sustainable options such as reusable products above recycling. To date, Hackney has not implemented a Podback recycling service for coffee pod recycling, but instead would encourage residents to choose reusable coffee pod options or recycling services offered by coffee pod brands.
Throughout 2024/25 officers have remained proactively engaged in coming changes to Simpler Recycling legislation. Officers have participated in industry webinars to understand the requirements and learn from the approach and results from trials conducted by other local authorities. Best practice and learnings will be applied when expanding services in Hackney in line with legislation. See Hack#35 for further detail on future actions.
In 2024/25, NLWA continued to divert difficult-to-recycle materials from the residual waste bin, capturing even more material than in previous years.
Since January 2023, new legislation has required Waste Upholstered Domestic Seating to be classified as POPs. This change means that a portion of bulky waste previously recycled is now shredded and sent for energy recovery, thereby limiting the potential for recycling or reuse of certain bulky waste types. Hackney's POPs collection is now operating routinely, with these items collected as part of bulky waste and kept separate from non-POP items.
Following a trial period in 2023, north London residents can now recycle hard plastics, such as plastic children’s toys and garden furniture, at four of NLWA’s Reuse and Recycling Centres (RRCs).
NLWA operates a DIY reuse scheme at two RRCs which encourages residents to reuse DIY materials captured across the LEL RRC network free of charge.
In 2024/25, NLWA launched a dedicated disposable vape recycling service across RRCs to promote the safe disposal of these products. A trial of additional vape collection points in local authority buildings was considered but subsequently dropped due to fire safety concerns and the disposable vape ban effective from June 1st, 2025.</t>
  </si>
  <si>
    <t xml:space="preserve">Tonnage collected from textile banks in 2024/25 was 538,075 tonnes and this saved approximately 5,624 tonnes of carbon dioxide equivalent. 6.215 tonnes of WEEE was collected in 2024/25 across 18 banks.
In 2024/25, NLWA saw a 7% increase in the number of mattresses recycled across the RRCs and waste transfer stations compared to last financial year, collecting an average of 8,512 mattresses for recycling every month.
The NLWA expansion of the hard plastic recycling service has seen an increase in the amount of material captured for recycling, with almost 170 tonnes recycled in 2024/25.
The NLWA carpet recycling service, originally operating as a trial at South Access Road RRC, was introduced at two more RRCs and captured 213 tonnes of material in 2024/25.
NLWA saw a 56% increase in the amount of Expanded Polystyrene collected for recycling across RRCs in 2024/25 compared to the previous year.
The NLWA DIY reuse scheme at two RRCs saw an increase in diverted material from 91.8 tonnes in 2023/24 to 104.2 tonnes in 2024/25. Additionally, 108 tonnes of paint were collected for reuse by residents in 2024/25, a 35-tonne increase from the previous year.
The NLWA disposable vape recycling service scheme captured a total of 830 kilograms of material in its first year of operation. This is equivalent to approximately 39,500 individual disposable vapes diverted from litter, street and kerbside bins.
</t>
  </si>
  <si>
    <t>Hack#6 cont</t>
  </si>
  <si>
    <t xml:space="preserve">
The aim is to ensure that all NLWA boroughs are able to collect flexible plastics within the timescale set out in the RWS. Coffee pod recycling; Hackney will investigate opportunities to utilise the complementary Podback recycling services for coffee pod recycling, by use of under vehicle cages being retrofitted to vehicles. Battery recycling: Review, expand and promote the battery recycling scheme offered via a network of drop-off points across the borough. Consideration of a new door-step battery recycling initiative, by use of under vehicle cages being retrofitted to vehicles. Small WEEE: Review opportunities for expanding the accessibility of small electrical recycling, via kerbside schemes and/or an increased network of public bring sites. Textiles: Review opportunities for expanding the accessibility of textile recycling, via kerbside schemes and/or an increased network of public bring sites.</t>
  </si>
  <si>
    <t>Expanding existing services, Changing service models</t>
  </si>
  <si>
    <t>Hack#7</t>
  </si>
  <si>
    <r>
      <t xml:space="preserve">Estates Recycling Programme </t>
    </r>
    <r>
      <rPr>
        <sz val="12"/>
        <color theme="1"/>
        <rFont val="Trebuchet MS"/>
        <family val="2"/>
      </rPr>
      <t>(Hackney Housing)</t>
    </r>
  </si>
  <si>
    <t xml:space="preserve">
A dedicated Estates Recycling Programme (ERP) team will work with Property Asset Management, Building Maintenance and Estate Environment, and Housing Management teams across the Council to deliver a capital programme that aims to improve the recycling performance on housing estates. The programme will:, Improve existing waste and recycling facilities, up to the standards of the ‘Flats Recycling Package’. Close waste chutes and construct new facilities for co-located waste and recycling bins in priority locations close to the entrances of the blocks, with high specification signage, resident engagement and an aftercare package. Infrastructure works will be completed on 8 large estates in Phase 5 of the programme (2022-24), with further estates under consideration for Phase 6 in 2023-25. A future plan will be developed which integrates these infrastructural works into routine repair and improvement works delivered by the Property Asset Management team in Housing Services, with ongoing support from the Sustainability &amp; Environment Team, so that all estates are visited and improvements considered over the 7 year cyclical programme and on an ongoing basis. Install kitchen units with separate compartments for waste and recycling in all properties where works are undertaken (properties that become vacant, kitchens that are refurbished and new kitchens on regenerated estates.). Deliver recycling welcome packs to new residents, including distributing food waste caddies. Installation of new notice boards and signage to improve access to service information and communication with residents. Ensure that all new and existing housing properties meet future service requirements. 
</t>
  </si>
  <si>
    <t>Phase 5 of the programme will deliver infrastructural works and associated communications across 8 estates. Completion due 2022/23,Phase 5 is expected to increase dry mixed recycling by 81 tonnes in 2023/24 and 137 tonnes in 2024/25, and food waste by 14 tonnes in 2023/24 and 19 tonnes in 2024/25. Findings from other phases mean we are not forecasting a reduction in residual waste tonnages from the programme during the first two years,Phase 6 of the programme is in planning stages and anticipated to be undertaken in 2023-25. Any forecasted increases in recycling gained from Phase 6 during the lifecycle of the RRP will be calculated at later points so have not been factored in here,Ongoing works across additional estates beyond Phase 6 through integration of services.</t>
  </si>
  <si>
    <t>Phase 5: Ongoing 2022-24    Phase 6: Delivery in 2023-25    Integration into BAU: From 2023/24</t>
  </si>
  <si>
    <t xml:space="preserve">The majority of the Estates Recycling Programme (ERP) Phase 5 construction works took place in 2023/24. 6 out of the 8 Hackney Housing Estates had work completed by March 2024. Works within this time period have been delivered on time, on budget and to a high standard. 
Funding has also been secured to expand the ERP to a further 24 estates. This and previous phases will mean that 50% of Hackney Housing estates with chutes will have had infrastructure improvements and gone through the programme. Future planning is underway for this Phase of the project and an update will be provided in the 2024/25 RRP update. 
Aftercare and communication continues on estates where ERP works have previously been completed, to continue to bed in positive recycling practices. </t>
  </si>
  <si>
    <t>The Estates Recycling Programme (ERP) saw the completion of Phase 5, with construction works on 8 Hackney Housing Estates finishing in December 2024. Works within this time period were delivered on time, on budget and to a high standard, with no health and safety incidents. Phase 5 won 'Best Local Authority Recycling Initiative' at the Awards for Excellence in Waste and Recycling Management and has been recognised as a finalist in a variety of other award events and categories.
Phase 6 planning began in September 2024. 24 Hackney Housing Estates were selected and 2-3 potential bin store locations have been identified for 129 housing blocks for internal and external consultation. Construction works are set to take place in 2026/27 and 2027/28. This and previous phases will mean that 50% of Hackney Housing estates with chutes will have had infrastructure improvements and gone through the programme.
The Aftercare Package began in December 2024 and is a re-engagement initiative designed to improve recycling performance on the 17 estates post introduction of the new ERP recycling infrastructure. This involved ERP team members carrying out activities on the estates to re-engage with residents and encourage them to recycle. The activities so far include bin store audits and repairs and distributing newsletters. Future plans include distributing leaflets and service posters, door-knocking, hosting workshops / events and organising resident Material Recovery Facility (MRF) site visits. The Aftercare Package will continue throughout 2025/26 (see Hack#31 for more information).</t>
  </si>
  <si>
    <t xml:space="preserve">Phase 5 closed 58 high-risk waste chutes and installed 33 bespoke fire-safe bin stores with optimised recycling-to-waste ratios for 1,217 dwellings. This provided residents with an opportunity to waste less and recycle more while reducing the risk of chute blockages and fires. Initial fill-rate and crew tonnage monitoring show the recycling rate has increased by 33.2%.
</t>
  </si>
  <si>
    <t>Hack#8</t>
  </si>
  <si>
    <r>
      <t>Housing Association Recycling</t>
    </r>
    <r>
      <rPr>
        <sz val="12"/>
        <color theme="1"/>
        <rFont val="Trebuchet MS"/>
        <family val="2"/>
      </rPr>
      <t xml:space="preserve"> Programme</t>
    </r>
  </si>
  <si>
    <t xml:space="preserve">Deliver the Housing Association Recycling Programme, which aims to work in partnership with our Housing Associations to deliver improvements in waste and recycling through a range of pre-defined activities, including review of waste / recycling bin capacities, signage, bin stores, cleanliness and communications lead by the housing providers. The programme aims to build upon the ‘Flats Recycling package’, supporting Housing Associations in working towards the minimum service standards set out within. </t>
  </si>
  <si>
    <t>The programme will deliver improvements in service, reduction in waste and increase in recycling. Outputs are unknown and not measurable.</t>
  </si>
  <si>
    <t xml:space="preserve">With the contacts made through the launch of the Housing Association Recycling Programme in 2021/22 we continue to work with a range of stakeholders, including Housing Associations, Housing Officers, Facilities Managers, and caretakers on various estates. Together, we have worked to address waste presentation issues, increase recycling capacity where possible, and promote recycling services.
A large piece of work has been undertaken to identify estates and blocks managed by Housing Associations that currently receive second and third waste collections each week without paying for these additional collections. This information presents an opportunity to engage with Housing Associations in 2024/25, working with them to explore the feasibility of reducing waste collections and increasing recycling capacity on their estates.
Further background work has been undertaken to prepare for the relaunch of the Housing Association Recycling programme, including reviewing the materials compiled for Hackney’s first Housing Association Recycling programme as well as examples from other London boroughs that run similar programmes.
Further work to deliver the programme and address second and third waste collections for private blocks will be taken forward once route optimisation on estates has been introduced.
</t>
  </si>
  <si>
    <t>With the contacts made through the launch of the Housing Association Recycling Programme in 2021/22, we continue to work with a range of stakeholders, including Housing Associations, Housing Officers, Facilities Managers, and caretakers on various estates. 
Hackney continues to support estate Housing Managers through the Simpler Recycling changes with guidance and signposting to useful resources.
Further work to deliver the programme will be taken forward once route optimisation on estates has been completed. This will be considered for 2025/26.</t>
  </si>
  <si>
    <t>Hackney, Housing Associations, Housing Officers, Facilities Managers and caretakers have worked together to address waste presentation issues, increase recycling capacity where possible, and promote recycling services.</t>
  </si>
  <si>
    <t>Hack#9</t>
  </si>
  <si>
    <r>
      <t>Flats recycling;</t>
    </r>
    <r>
      <rPr>
        <sz val="12"/>
        <color theme="1"/>
        <rFont val="Trebuchet MS"/>
        <family val="2"/>
      </rPr>
      <t xml:space="preserve"> general estates interventions</t>
    </r>
  </si>
  <si>
    <t>A range of interventions will be developed and implemented on our estates to deliver an improvement in the recycling rate (increased recycling, reduce waste) and reduce contamination rates (and therefore recyclable material disposed of as waste):, Deliver targeted service promotion on estates on low-performing rounds, developing and distributing new printed media, utilising digital marketing and delivering door-knocking engagement. Targeting approx 10,000-15,000 households in 2022/23. Develop and implement a targeted textiles focused communication campaign in 2022, to tackle textiles as a contaminant in dry recycling. Exchange standard recycling bins for new improved design ‘reverse lid’ bins across all estates where contamination is repeatedly reported and / or as a replacement for any damaged bins and on new sites. Removal of third waste collections at a minimum of 5 estates per year to reduce waste volumes and increase recycling. Develop a new bin cleansing schedule to improve the cleanliness of communal recycling bins across the borough. Resourcing and funding a schedule that includes 1-2 times yearly cleaning of all recycling on the estates' dry recycling bin lids and estates food waste bins, as well as on the go bins, bring site bin lids and schools' food waste recycling bins. Regular cleaning of c. 9000 bins across the borough aims to improve user satisfaction and encourage participation (and reduce user dropout due to hygiene issues).</t>
  </si>
  <si>
    <t>, The estates interventions will deliver improvements in service, reduction in waste and increase in recycling. An 10% increase in food waste is anticipated and an 10% in dry recycling (from 12,500 properties), This is estimated to divert 29 tonnes per year of food and 128 tonnes of mixed dry recycling.</t>
  </si>
  <si>
    <t xml:space="preserve">    Throughout 2022-2024 and ongoing</t>
  </si>
  <si>
    <t xml:space="preserve">The recycling campaign targeting low performing estates, including door knocking, is currently on hold until Phase 2 route optimisation on estates is completed, so we are in a position to identify low performing rounds to target with the campaign and impact could be measured on these rounds. The door knocking element will depend on sufficient funding being available. 
Similarly, the textile contamination campaign is currently on hold until Phase 2 route optimisation on estates is completed, for the same reasons. 
As outlined in Hack#8, a large piece of work has been undertaken to identify estates and blocks managed by Housing Associations and Private Blocks that currently receive second and third waste collections each week without paying for these additional collections. This information presents an opportunity to engage with these Housing Providers in 2024/25, working with them to explore the feasibility of reducing waste collections and increasing recycling capacity on their estates.
The Together We Recycle campaign launched  autumn 2023 delivered by NLWA to improve recycling and reduce contamination on one dry recycling  communal collection round. The campaign included the delivery of 2,600 leaflets to all the households. Social media adverts targeting residents on the collection round, bus stop adverts in Hackney and 2 RCV’s with digital vehicle screens.
We are always working to increase recycling capacity, adding additional recycling bins at existing sites and at new blocks and developments. All new recycling bins installed have the new improved ‘reverse lid’ design and we continue to exchange old recycling bins for the new style bins. Larger apertures reduce misuse, making it easier to recycle.
While the Council has stopped providing food waste liners for street level properties, to support Hack#5, Hack#9 and Manifesto commitment 175, LBH continues to provide free compostable food waste liners to residents on estates, who typically have further to travel to empty their kitchen caddy contents into communal food waste recycling bins.  
To enhance residents' use of the communal food waste facilities and reduce odours, we arranged for the wheelie bins within communal food waste sites to be cleaned. A phased scheduled bin cleansing is planned for the wheelie bins, as well as bin housing units and recycling bins lids in autumn 2024.
</t>
  </si>
  <si>
    <t xml:space="preserve">This initiative was delayed due to route optimisation of estate collection rounds becoming the priority of the service. The estates dry and food recycling collection rounds were optimised in December 2024. This involved moving to a four-day-a-week collection schedule. The embedding of these changes took several months due to the substantial resources required for assessing the feasibility of collecting from existing communal recycling sites, evaluating vehicle capacity, and monitoring fill rates to identify low-performing sites. 
We are currently looking to further optimise our communal waste collection rounds and are conducting monitoring to identify blocks where services could be reduced from three to two waste collections per week.
We are always working to increase recycling capacity, adding additional recycling bins at existing sites and at new blocks and developments. All new recycling bins installed have the new improved ‘reverse lid’ design and we continue to exchange old recycling bins for the new style bins. Larger apertures reduce misuse, making it easier to recycle.
While the Council has stopped providing food waste liners for street level properties, Hackney continues to provide free compostable food waste liners to residents on estates, who typically have further to travel to empty their kitchen caddy contents into communal food waste recycling bins. 
We will continue to contact residents in blocks where recycling education is needed, such as in cases of contamination or non-participation in recycling.
The Together We Recycle campaign launched autumn 2023 delivered by NLWA to improve recycling and reduce contamination on one dry recycling communal collection round. The campaign included the delivery of leaflets to all the households. Social media adverts targeting residents on the collection round, bus stop adverts in Hackney and 2 RCV’s with digital vehicle screens.
Further updates on general estate interventions will be provided in 2025/26. </t>
  </si>
  <si>
    <t xml:space="preserve">Waste collection services have been reduced from three to two collections per week for 13 Hackney Housing estates.
40 recycling bins were added to existing sites and 68 recycling bins installed at new sites and developments.
2439 letters were distributed across 93 estates to residents with communal recycling services. 
</t>
  </si>
  <si>
    <t>Developers or Managing Agents, Council or its contractors, All property types</t>
  </si>
  <si>
    <t>Hack#10</t>
  </si>
  <si>
    <t>Storage Provision for Estates Recycling</t>
  </si>
  <si>
    <t>Work in partnership with the Planning team to ensure that all planning applications for new residential developments are shared with the Sustainability and Environment team for review. The process will ensure that waste and recycling storage solutions (including capacities and chutes) meet the requirements set out in Hackney’s Waste Planning Storage Guidance.</t>
  </si>
  <si>
    <t>Planning policy to be consistently applied, to ensure that recycling is designed into new developments,Comments provided on an average 211 planning applications per year, resulting in improvements on initial plans, for example greater provision for recycling containers and easier access for residents and collection crews.</t>
  </si>
  <si>
    <t>Ongoing 2022-25</t>
  </si>
  <si>
    <t>The planning policy is consistently applied to ensure that recycling is designed into new developments and safe access for our crews is maintained.</t>
  </si>
  <si>
    <t>Comments are provided on planning applications pro-actively and when requested. We have also met with colleagues in Planning to ensure that collection support requirements from the estates cleansing service are written into waste strategies where necessary to avoid any ambiguity.</t>
  </si>
  <si>
    <t>Hack#11</t>
  </si>
  <si>
    <t>Increasing recycling within Commercial Waste portfolio</t>
  </si>
  <si>
    <t xml:space="preserve">
Deliver and develop Hackney’s commercial waste and recycling services, including continued provision of mixed dry, glass, cardboard and food waste recycling. Hackney will continue to expand this offer to more commercial premises in the borough, and maintain a pricing structure that incentivises recycling. New commercial fees and charges for 2023/24 should be approved in the Fees and Charges Report in February 2023, to be introduced to commercial customers from April 2023. The proposed charges continue to incentivise recycling particularly with the collection of cardboard remaining free of charge. 
</t>
  </si>
  <si>
    <t>Increase commercial recycling by 5% for MDR and Food. Any further gains would be down to funding being available to increase the fleet, which is not currently feasible through commercial waste revenue.</t>
  </si>
  <si>
    <t>The Sales Team continues to promote all LBH commercial services to customers via phone calls, emails or on site visits. 
The commercial food waste service is available to all businesses in the borough at a cost. In order to reduce collection costs and increase efficiencies within food waste rounds, commercial food waste collections have been reduced to Mondays and Fridays. This has affected some customers so some have decided to downgrade their collections or remove them completely. As such, the target to increase food waste recycling is part complete. However, an uptake in food waste recycling contracts is expected by the end of 2024/25 in line with government legislation requiring businesses to recycle food waste by March 2025. 
From May 2024, garden waste recycling has been added to LBH’s commercial services. Managers of private blocks and schools are required to contact Commercial Waste to arrange collections of garden waste. 
The Old Street District Partnership (OSDP) are satisfied with the continued arrangement and are keen to recycle more as well as encourage more businesses in their area to sign with LBH on this basis.
Gaining a true picture of unregulated waste is challenging as waste is largely presented on rounds that co-collect both residential and commercial waste. This means that it is difficult to accurately and efficiently distinguish waste placed out illegally by businesses in unmarked containers (sacks), from residential waste presented in the same way.
An audit completed in 2022/23 enabled us to produce a stronger methodology for estimating the shares of our co-collection rounds that are accounted for by commercial and residential waste, and to therefore gain a truer insight into unregulated waste tonnages. Applying this methodology, we now report on these internally every quarter and - along with other measures - results will be used to help us gauge progress on our work to tackle unregulated waste.
In terms of enforcement work in this area during 2023/24, this is covered in Hack#1.</t>
  </si>
  <si>
    <t>The Commercial Waste sales team continues to use different avenues to promote Hackney's commercial recycling services including calls, emails &amp; site visits.
Charges for garden waste collections were introduced for schools and private blocks via the Commercial Waste team in May 2024. Schools and the Managing Agents of Hackney's private blocks with gardens were written to ahead of the introduction of the charge in 2023/24 and again in Q4 2024/25 to announce the costs and encourage recipients to sign contracts and continue recycling their garden waste through the service. If residents of private blocks contact the Council requesting garden waste services, advice is provided to Managing Agents who can arrange a contract for the service. 
Since 31 March 2025, workplaces have been required to have collection arrangements for the recycling of dry recyclable materials and food waste. In Q4 2024/25, Commercial Waste wrote to businesses in the borough informing them of the requirements of the new legislation and encouraging them to sign up for recycling collections. Alongside the letter communications, the Commercial Waste website pages were updated to reflect the changes in legislation and maximise contracts.
Since the introduction of government legislation requiring businesses to recycle food waste by March 2025, food waste contracts have significantly increased. Further detail can be found in Hack#32.
The Old Street District Partnership (OSDP) are satisfied with the continued arrangement and are keen to recycle more as well as encourage more businesses in their area to sign with Hackney on this basis.
Enforcement work in this area during 2024/25 is covered in Hack#1.
The unregulated waste audit was completed as planned, enabling Hackney to estimate unregulated waste tonnages through regular reporting.</t>
  </si>
  <si>
    <t xml:space="preserve">The garden waste service saw 43 new customers signing up in 2024/25.
OSDP continues to encourage businesses in their area to sign with Hackney. The prices have not increased since the scheme came into place in 2019 while Hackney’s prices continue to increase each financial year. This is still being discussed internally.
Increased reporting of unregulated waste tonnages has led to a rise in successful enforcement actions against non-compliant businesses and an increase in businesses moving onto new commercial contracts with Hackney.
</t>
  </si>
  <si>
    <t>Hack#11 cont</t>
  </si>
  <si>
    <t xml:space="preserve">
The council will continue to seek new initiatives, such as the collaboration with The Old Street District Partnership project to promote and provide recycling incentives in this area of the borough (although this particular initiative is subject to the scheme receiving continued funding from TFL). The commercial waste sales team continues to take steps to build their portfolio via various methods. For example, for new customer growth they conduct audits to identify existing businesses that do not currently have a contract with a registered waste disposal company, and then target these businesses by conducting sales visits. They will conduct cold calling on any new businesses that begin operating in the borough. They will try to sell recycling services to existing customers who currently only utilise residual waste. , We are expanding food waste collections by opening these up to all businesses from Q1 2023/24. It was not currently open to all as it was run on a trial basis, however we will open this up to all in preparation for the requirement to do so from the Waste and Resource Strategy. We will complete an unregulated waste audit (of waste put out by businesses without a registered waste contract) in Q4 2022/23. The audit will aim to identify unregulated waste tonnages for the given period and findings will be used to inform our approach to tackle unregulated waste, e.g. using enforcement and education. Tackling unregulated waste should result in a rise in registered waste and recycling contracts. Hackney will work to deliver the following: Maximise recycling from local businesses, which contributes to achieving the London Mayor’s municipal waste recycling target of 65% by 2030 and an increase in the LACW recycling rate.
</t>
  </si>
  <si>
    <t>Ongoing 2022-26</t>
  </si>
  <si>
    <t>Hack#12</t>
  </si>
  <si>
    <t>NLWA Resource Recovery Facility</t>
  </si>
  <si>
    <t xml:space="preserve">
NLWA sorting station at Wembley (Seneca) is currently in operation. 10,000 tonnes go through the station per annum, with around 30% of materials recovered for recycling and reuse. NLWA is investing in a residual pre-treatment facility (sorting facility) within the new Resource Recovery Facility (RRF), which will process 30,000 - 65,000 tonnes, with an anticipated recovery rate of 30% of materials for reuse and recycling. Consultants are conducting a best practice review across Europe, with a view to installing a facility which will provide maximum value. We expect the materials processed to be similar to those at Wembley, with additional waste streams such as plastics, but this is dependent on the best available technology. , The Temporary Bulky Waste Facility (TBWF) became operational in April 2022. This facility allows the transfer of organic and recyclable materials for processing and extraction for recovery and reuse. We expect the new RRF facility to come into use in Feb 2023, at which point the TBWF will no longer be required. The R1 rated Energy Recovery Facility (ERF) will be available in 2025. 
</t>
  </si>
  <si>
    <t xml:space="preserve">All activities will support the achievement of targets set out in the dashboard., </t>
  </si>
  <si>
    <t xml:space="preserve">In 2023/24, the construction of the Resource and Recovery Facility (RRF) at the Edmonton EcoPark continued. The site went into operation on 15th March 2024 before accepting borough waste from April 2024.
The RRF, which has capacity to manage 374,000 tonnes of waste annually, is designed to bulk recycling and organic waste for onward transport to processors, extract recyclables from residual waste and prepare bulky waste for energy recovery. 
Space has been allocated to the new RRF to support recycling and reduce waste. In 2023/24, NLWA engaged with consultants to carry out reviews of best practice in the UK which culminated in two reports that explored the feasibility of installing pre-sort technology in the RRF. Following the outcomes of the reports and decisions taken by a working group developed to support this work, NLWA plans to conduct further research into technological innovations for managing waste to understand the best use for this space. </t>
  </si>
  <si>
    <t>In April 2024, the Resource Recovery Facility (RRF) began welcoming borough vehicles and is now at full operation, functioning as a modern waste management facility. The expanded capacity of the RRF provides provision for north London to double its food waste collection ability, ahead of the planned compulsory food waste service for all residents across England by April 2026.
Space has been allocated to the new RRF to support recycling and reduce waste. In 2024/25, NLWA engaged consultants to conduct a review of existing mixed waste sorting operations in other countries to understand what might be possible in north London. Officers will use the findings of this report, along with knowledge of other innovations in the waste sector, to determine how best this space could be used to increase recycling and reduce the carbon impact of the residual waste stream.</t>
  </si>
  <si>
    <t>In its first year of full operation, around 170,000 tonnes of residual waste, bulky waste, food waste and garden waste were processed through the facility.</t>
  </si>
  <si>
    <t xml:space="preserve">Textiles or electricals, Dry recycling </t>
  </si>
  <si>
    <t>Hack#13</t>
  </si>
  <si>
    <t>Maximising Recycling,  / Waste Reduction</t>
  </si>
  <si>
    <r>
      <t>Textiles Communications Campaign</t>
    </r>
    <r>
      <rPr>
        <sz val="12"/>
        <color theme="1"/>
        <rFont val="Trebuchet MS"/>
        <family val="2"/>
      </rPr>
      <t xml:space="preserve"> Activity </t>
    </r>
  </si>
  <si>
    <t xml:space="preserve">Develop and implement a targeted textiles focused communication campaign in 2022/23 to reduce textiles waste. The campaign aims to address and tackle the textiles contamination issues in estates dry recycling and reduce the environmental impact of textile waste by promoting awareness, reduction and reuse amongst all residents. New design materials will be developed for this campaign. Contamination impacts and differing communications approaches will be tested and measured across two estates rounds. 
</t>
  </si>
  <si>
    <t>10% increase in textile recycling, diverting an extra 4.5 tonnes of textiles per month., Reduction in carbon,Reduction in contamination and waste prevention are difficult to estimate, so figures are not applied.</t>
  </si>
  <si>
    <t>Q3-Q4 2022/23</t>
  </si>
  <si>
    <t>This campaign has been put on hold due to the route optimisation of estate rounds, which will affect the delivery of the campaign and communications, the monitoring of bins and collection of data. It will be more appropriate to deliver the campaign once rounds have been optimised and a bedding in period has been given to allow for crews to adjust to their new working pattern and comprehensive training can be provided to crews including instructions relating to this campaign.
Route optimisation for estates is expected to take place in autumn 2024</t>
  </si>
  <si>
    <t>In 2023/24 this campaign was put on hold due to other priority projects, including the route optimisation of estate collection rounds which was launched across 2024/25. Resources were needed to focus on these areas and the changes in collection rounds will affect the delivery of the campaign and communications, the monitoring of bins and collection of data.
Since delaying the textiles contamination campaign, Hackney has experienced growing concerns with contamination of dry mixed recycling. Rather than honing efforts into a communications campaign specifically targeting textiles, Hackney's next steps for 2025/26 will be to explore a broader project to tackle the key issues with contamination. As such, focus has shifted to implementing a more thorough investigation into the causes of contamination to build a knowledge base before enhancing contamination policies as well as resident communications. See Hack#28 for further detail.</t>
  </si>
  <si>
    <t>Hack#14</t>
  </si>
  <si>
    <t xml:space="preserve">
NLWA is currently developing a new Joint Waste Strategy in conjunction with the seven boroughs. The strategy planning and design is anticipated to last around 18 months (although this may be extended depending on whether additional requirements, such as a Strategic Environment Assessment, are deemed necessary). All statutory stakeholders will be engaged in this process, an equalities impact assessment will be undertaken and a full resident consultation. NLWA will carry out modelling, including a detailed composition analysis, into EPR and DRS. The strategy will set out how NLWA and the seven boroughs will work together to minimise the amount of residual waste arising and to increase reuse and recycling rates (amongst other objectives). 
</t>
  </si>
  <si>
    <t>Minimise the amount of residual waste arising and to increase reuse and recycling rates across the NLWA region. , Policy development, impact is not measurable.</t>
  </si>
  <si>
    <t>Planning and design: 2022-2024    Strategy live: 2024</t>
  </si>
  <si>
    <t>The writing of the new North London Joint Waste Strategy began in early 2023, led by NLWA in collaboration with the north London boroughs. A public listening exercise was undertaken in summer 2023 to understand north London residents’ priorities, which has fed into the drafting of the strategy. 
NLWA commissioned a waste composition analysis for all boroughs, which was completed across 2022 and 2023 and has been used to inform the strategy.
It is currently still in the drafting process, with the draft strategy expected to go to public consultation in summer 2024, and the final strategy expected to be adopted in 2025. 
As part of the strategy development, a Strategic Environmental Assessment and Equality Impact Assessment are being produced and will go out for consultation alongside the draft strategy.</t>
  </si>
  <si>
    <t>The new North London Joint Waste Strategy has been developed over the past three years, with writing beginning in early 2023 led by NLWA in collaboration with the north London boroughs. It is a joint Strategy across all eight partners.
A public listening exercise was undertaken in summer 2023 to understand north London residents’ priorities, which has fed into the drafting of the strategy. This was followed by a formal public consultation on the draft Strategy undertaken between November 2024 and January 2025. These engagement pieces reflected diverse views across north London’s communities and show robust findings in support of the content of the Strategy.
Following the public consultation exercise, NLWA produced a revised version of the final draft of the Strategy, taking into account the responses to the consultation surveys, comments from North London environmental groups, feedback from the Greater London Authority and from the borough scrutiny committees.
The changes made to the Strategy have been shared with the Joint Waste Strategy Evaluation Group and borough officers and members. Their comments and feedback have been further incorporated into the draft document.</t>
  </si>
  <si>
    <t>The strategy will set out how NLWA and the seven boroughs will work together to minimise the amount of residual waste arising and to increase reuse and recycling rates (amongst other objectives).
Once the document is finalised, each of the individual boroughs and NLWA will be asked to take a decision under their own governance arrangements to approve the final draft in summer 2025 (Hackney approved this at Cabinet in July 2025). Assuming each borough and NLWA gives this subsequent approval, this will commit each to the content of the Strategy. Finally, NLWA will adopt the Strategy as NLWA policy (programmed for an NLWA authority meeting in late 2025).</t>
  </si>
  <si>
    <t>Hack#15</t>
  </si>
  <si>
    <t>Eco Schools Programme Expansion</t>
  </si>
  <si>
    <t xml:space="preserve">Expansion of the Eco School Programme to 40 schools in Hackney. Aimed at raising awareness about local and global environmental issues, the programme supports school students to take action in their community to tackle the climate crisis and also focuses on improving recycling in classrooms and delivering waste audits with students.The Environmental Education Officer will also work with other schools to increase dry and food waste recycling, and improve the provision of garden waste service. Currently there are 150 schools using the dry recycling service, of which 86 schools are also actively using the school food waste service. 
</t>
  </si>
  <si>
    <t>Increased education and awareness in pupils and teachers, as well as take-home actions for household recycling., Increase in dry and food waste tonnage by 10% per annum for Eco Schools and 5% for other schools,Equates to:, 53 tonne increase in dry recycling in 2023/24, and 56 tonne increase in 2024/25., 20 tonne increase in food recycling in 2023/24 and 21 tonne increase in 2024/25.</t>
  </si>
  <si>
    <t>Ongoing 2022-2025</t>
  </si>
  <si>
    <t xml:space="preserve">To date, there are 27 Green Flag Awarded Eco-Schools with half the schools in Hackney registered to take part.
Recycling assemblies and workshops are delivered to schools on request of the service.
All Eco-Schools receive internal recycling boxes with posters to communicate correct recycling and waste disposal  
20 assemblies and workshops were delivered in primary schools which focused on recycling correct items.
From May 2024, the free provision of food waste liners stopped for schools which means there is now no mechanism in place to understand how many schools are using the service. A methodology for capturing the recycling rate of school food waste will need to be identified.
From May 2024, scheduled garden waste services for school have been removed and replaced with a paid ad hoc service. 
LBH will continue to provide support and encouragement to schools to continue recycling their food waste and garden waste despite the service changes. Schools have been advised they can purchase their own food waste liners to keep using the free food waste collections provided by the Council. Schools have also been advised of the options for garden waste. If they choose not to use the Council’s collection service they could compost garden waste or use a private collector. </t>
  </si>
  <si>
    <t xml:space="preserve">
On track / part complete</t>
  </si>
  <si>
    <t>To date, there are 35 Green Flag Awarded Eco-Schools with half the schools in Hackney registered to take part.
Recycling assemblies and workshops are delivered by the Climate Education Officer (CEO) to schools on request of the service.
All Eco-Schools receive internal recycling boxes with posters to communicate correct recycling and waste disposal.
From May 2024, the free provision of food waste liners stopped for schools which means there is now no mechanism in place to understand how many schools are using the service. A methodology for capturing the recycling rate of school food waste will need to be identified.
From May 2024, scheduled garden waste services for school were removed and replaced with a paid ad hoc service.
Hackney will continue to provide support and encouragement to schools to continue recycling their food waste and garden waste despite the service changes. Schools have been advised they can purchase their own food waste liners to keep using the free food waste collections provided by the Council. Schools have also been advised of the options for garden waste. If they choose not to use the Council’s collection service they could compost garden waste or use a private collector.
The CEO also leads Hackney's Sustainable Schools’ Community, a newly formed group which supports school sustainability projects.</t>
  </si>
  <si>
    <t xml:space="preserve">Annual workshops and assemblies in schools has led to improved waste and recycling disposal, knowledge and reduction in contaminated recycling coming from schools.
All Eco-Schools are provided with internal recycling bins, recycling and waste posters to support the reduction in contaminated recycling.
Annually, Eco-Schools take part in awareness campaigns such as recycling week and circular economy week, which help raise awareness about these topics.
8 schools took part in the Pupils Profit Eco-Refill Project, which supports schools to be part of a low carbon circular project by helping them set up their own eco-refill business.
The CEO is working with 30 Schools to write a climate action plan.
The CEO has supported schools to comply with new environmental legislation this year (removal of free food waste liners and the free garden waste collection service) and has supported around 30 new schools to sign up to the food waste recycling service.
</t>
  </si>
  <si>
    <t>Hack#16</t>
  </si>
  <si>
    <t>Extended Producer Responsibility (EPR)</t>
  </si>
  <si>
    <t xml:space="preserve">
The lack of information regarding EPR means that Hackney is unable to plan or prepare for these industry changes and unable to project impacts. As per Hackney#15, in conjunction with NLWA, Hackney will be undertaking modelling and composition analysis which will enable us to more accurately define the potential impacts of the introduction of EPR. When the results of this are available and more detail is available from the government, Hackney will engage in further planning and development for the changes. 
</t>
  </si>
  <si>
    <t>Output not known,No impacts included in the future performance estimates.</t>
  </si>
  <si>
    <t>We have contributed to DEFRA modelling as one of 60 boroughs across the country helping DEFRA’s to understand the financial aspects of waste management. We have also attended two workshops to understand their latest thinking and to provide feedback to help shape DEFRA’s approach to pERP.
We are also currently working with the Local Government Association (LGA), District Councils Network (DCN) and County Councils Network (CCN) in understanding the potential impact of pEPR and the UK ETS on the authority and to help inform their modelling on the impacts for the sector.
We have assisted NLWA in undertaking compositional analysis across the 7 boroughs and these results have been provided for the above modelling.</t>
  </si>
  <si>
    <t xml:space="preserve">EPR funding was allocated to Hackney by DEFRA. We sent back detailed feedback and evidence in response to this funding amount when set against the collection costs of in-scope materials which we see as an inner London borough. We have since received additional funding from DEFRA to cover some of these additional costs. 
The service is currently exploring various recycling initiatives to utilise this funding effectively and we do not yet know how this money will be spent. </t>
  </si>
  <si>
    <t>Hack#17</t>
  </si>
  <si>
    <t>Deposit Return Scheme</t>
  </si>
  <si>
    <t xml:space="preserve">The lack of information regarding DRS means that Hackney is unable to plan or prepare for these industry changes and unable to project impacts. As per Hackney#15, in conjunction with NLWA, Hackney will be undertaking modelling and composition analysis which will enable us to more accurately define the potential impacts of the introduction of a DRS. When the results of this are available and more detail is available from the government, Hackney will engage in further planning and development for the changes. 
</t>
  </si>
  <si>
    <t xml:space="preserve">We have assisted NLWA in undertaking compositional analysis across the 7 boroughs and modelling has been undertaken for NLWA on recycling performance across multiple scenarios for Hackney, including the impact of DRS and pERP. </t>
  </si>
  <si>
    <t>DRS is delayed. When more detail is available from the government, Hackney will use these findings to engage in further planning and development for the changes.</t>
  </si>
  <si>
    <t>Hack#18</t>
  </si>
  <si>
    <t xml:space="preserve">Run and embed the new Library of Things (LoT), maximising resident uptake, and consequently reducing waste. (Manifesto commitment 179), The LoT was launched in January 2022, and there are currently 49 high-quality items available for residents to borrow. From January to July 2022 there were 236 unique borrowing members and an average of 113 items borrowed per month. </t>
  </si>
  <si>
    <t>Reduction in WEEE. Reduction in consumption-based carbon emissions; increased awareness of the circular economy,Residents to borrow a minimum of 1,200 items per year, with a reduction in avoidable waste (5 tonne reduction in residual waste tonnage per year).</t>
  </si>
  <si>
    <t xml:space="preserve">Hackney continues to run and embed Dalston Library of Things. Increasing resident uptake annually: in 2022/23, 1,848 items borrowed and 1,713 users. In 2023/24, 2,544 borrowed and 2,305 users. 
Contract signed until July 2025. </t>
  </si>
  <si>
    <t>Hackney continues to run and embed the Dalston Library of Things and resident uptake is increasing annually. In 2024/25, we saw 2,921 borrows with 2,600 users, an increase from 2023/24 which saw 2,544 borrows and 2,305 users.
The contract has been extended for 6 months (until 1 Jan 2026) whilst a decision regarding the location of lockers in Dalston Library is finalised.</t>
  </si>
  <si>
    <t>In 2024/25, the Library of Things saved residents circa £400,000, diverted 22 tonnes of waste from direct disposal and avoided 62 tonnes of carbon emissions. It also brought almost 7,000 extra visits to the library.</t>
  </si>
  <si>
    <t>Hack#19</t>
  </si>
  <si>
    <r>
      <t xml:space="preserve">Food waste reduction </t>
    </r>
    <r>
      <rPr>
        <sz val="12"/>
        <color theme="1"/>
        <rFont val="Trebuchet MS"/>
        <family val="2"/>
      </rPr>
      <t>initiatives </t>
    </r>
  </si>
  <si>
    <t xml:space="preserve">
Support the Love Food Hate Waste campaign and the two year Pan London food waste reduction campaign  (reducing avoidable food waste) from One World Living programme, alongside increasing the awareness of consuming plant-based meals to reduce consumption emissions. 
</t>
  </si>
  <si>
    <t>9% reduction</t>
  </si>
  <si>
    <t>2022/23 and 2023/24</t>
  </si>
  <si>
    <t xml:space="preserve">One World Living Programme - Led on behalf of London to encourage sustainable diets and reduce food waste via Pan London campaign, Eat Like a Londoner, and by getting boroughs to sign up to the 'Food Procurement Commitment' to reduce meat consumption.
The campaign was co-led by the Council and ReLondon, with participation from 27 London boroughs. The campaign (outdoor advertising and digital) has engaged Londoners with the focus on reducing household food waste and promoting a plant-based diet. </t>
  </si>
  <si>
    <t xml:space="preserve">The Eat Like a Londoner Year 2 campaign media design was completed and approved for use in July 2024. A total of 22 boroughs are participating in the 2024 campaign. The first media rollout (digital and Out-of-Home) took place at the end of September, with phase 2 media bursts completed in November 2024. See more detail in Hack#22.
</t>
  </si>
  <si>
    <t>Year 2 of the Eat Like a Londoner campaign was highly successful. Phase 1 achieved 95,180 impressions and 23,030 unique reach, with 658 link clicks and 6,069 three-second video views. Phase 2 saw 92,442 impressions and 24,514 unique reach, generating 595 link clicks and 5,313 three-second video views, and additionally included 10 roadside sites with 2,692,539 impacts.</t>
  </si>
  <si>
    <t>Hack#20</t>
  </si>
  <si>
    <r>
      <t xml:space="preserve">Waste Prevention </t>
    </r>
    <r>
      <rPr>
        <sz val="12"/>
        <color theme="1"/>
        <rFont val="Trebuchet MS"/>
        <family val="2"/>
      </rPr>
      <t>Schemes</t>
    </r>
  </si>
  <si>
    <t xml:space="preserve">
Deliver the waste prevention schemes, the #ZeroWasteHackney resident facing programme, which includes:, Furniture reuse, Real nappy campaign (manifesto commitment 176), Home &amp; community composting, Zero Waste hubs , Toy Gift Appeal, Library of Things (manifesto commitment 179), Textile banks, Plastic Free workshops, Zero waste challenge, Cooking workshops, Refill campaign, Community swap networks (manifesto commitment 178), Promote the The Mindful Shopper to residents</t>
  </si>
  <si>
    <t>Continue to deliver up to 970 tonnes of waste (including textiles) per annum. With this already in operation, additional tonnage impacts are not being forecast.</t>
  </si>
  <si>
    <t xml:space="preserve">All Hub events have been delivered successfully in partnership with FRP in 2023/24. LBH will review ZWH format in 2024 and explore other programme opportunities and engage with new partners to focus our support on vulnerable groups in Hackney. 
* Established partnership with CDT to designate Hackney Wick as Circular Economy Zone (July 2023)
* Clothes Swap (ZWH event) to take place at the Loop site in October 2024 
* Zero Waste Hub to be held at Gainsborough Primary School in November 2024
* Press Release to promote Circular Economy Hub to go live this summer
* Liaising with Restart Project and Hackney Fixers to set up a Fixing Factory in Hackney
* Space to be agreed by September 2024  </t>
  </si>
  <si>
    <t>All Hub events have been delivered successfully in partnership with FRP in 2024/25. The Zero Waste Hackney format has now been replaced with a Repair Cafe Grant Scheme for 2025/26 to focus on community-led repair events with an aim to support the vulnerable and diverse groups in Hackney.
Circular activities continue to take place in the Circular Economy Zone (Hackney Wick) with the first Zero Waste Hub held at Gainsborough Primary School in November 2024.
The Fixing Factory, set up by the Restart Project and supported by the Climate Team, launched in April 2025.
Working with the Restart Project to support a two-day Fixfest conference / event which will be taking place in September 2025.</t>
  </si>
  <si>
    <t>488,926 items reused a year, 7,000 tonnes of carbon saved, 900 tonnes of waste diverted, £400,000 saved by residents.
Reduced consumption and encouraged circularity of household items.</t>
  </si>
  <si>
    <t xml:space="preserve">All materials </t>
  </si>
  <si>
    <t>Hack#21</t>
  </si>
  <si>
    <t>Circular Economy Strategy/Action Plan</t>
  </si>
  <si>
    <t xml:space="preserve">
We will develop a Circular Economy Strategy to transform our attitudes towards the way we create, consume and dispose of rubbish, with the objective of significantly reducing Hackney’s borough-wide carbon footprint through reduce, reuse and recycle. (Manifesto commitment 174, 177), With local businesses we will identify and designate a Circular Economy Zone in one of Hackney’s town centres to promote businesses with circular economy business models in sectors such as fashion, household goods, furniture or electrical repairs, renting items for single-use, refilling of household products, resale of second-hand items. As part of our plan to step up support and help Hackney reopen and recover, our Green Skills and Circular Economy Commission will help shape this plan, mapping the green skills gaps and the new opportunities in Hackney’s economy. Hackney is supporting ReLondon’s Circular Food Procurement Working Group as part of the One World Living programme. We will continue to support the development of the toolkit and the commitments in this working group to: reduce carbon emissions per meal served in schools, reduce food waste and increase organic food. Hackney has joined the Circular Economy Matchmaker to help connect with innovative circular businesses when developing public sector contracts and projects.
</t>
  </si>
  <si>
    <t>A circular economy commission set up by 2022/23,A circular economy strategy/action plan written by 2022/23, A circular economy zone launched in 2022/23, Adhere the circular food procurement commitments to reduce emissions and food waste</t>
  </si>
  <si>
    <t>Ongoing 2022-2025    Measurable performance gains are captured in other actions above and below</t>
  </si>
  <si>
    <t>The Circular Economy Strategy 2024/27 is under development and aimed for completion by Autumn 2024. This plan is designed to align with Hackney’s Climate Implementation Plan and promote circular economy practices across internal Council departments, residents, businesses, and organisations within Hackney. The strategy focuses on high-impact, low-cost initiatives to facilitate sustainable practices that extend beyond immediate environmental benefits, offering longer-term, innovative solutions with a 10-year operational outlook. A Circular Economy Zone has been established in partnership with Hackney Wick Development Trust. Circular activities will be delivered in Hackney Wick with a full launch in summer 2024. Press Release to promote Circular Economy Hub to go live this summer.</t>
  </si>
  <si>
    <t>Significant progress has been made in embedding the Circular Economy Strategy and Action Plan (CESAP) within the council's broader strategic framework. Following discussions at the Corporate Leadership Team and Partnership Strategic Group in February 2025, it was agreed that the CESAP will be integrated into the governance process of the Economic Development Plan (EDP). 
This alignment will ensure a more holistic and impactful approach to sustainable economic growth within Hackney. We are on track for both the CESAP and the EDP to be presented to Cabinet for approval in October 2025, before the UK Circular Economy Taskforce releases a national one.
To date, five boroughs have signed up to the London Food Purchasing Commitment, which aims to reduce food waste and increase the proportion of plant-based meals. Hackney is also supporting the newly developed three-stage approach to bring more boroughs on board. The aim is to launch this updated approach during Circular Economy Week 2025 in October, with at least three additional boroughs expected to sign up following targeted one-to-one calls taking place over July and August.</t>
  </si>
  <si>
    <t>We continue to increase circularity in the council and with businesses and residents.
Established connections have been built with Hackney Wick &amp; Fish Island Community Development Trust.
We convened an internal group where staff from Economic Development, Regeneration and Skills meet to discuss circular opportunities in Hackney Wick.
We delivered Zero Waste Hackney initiatives (clothes swaps, zero waste hubs, textile bank installed).
The Mayor of Hackney launched the Circular Economy Zone and the Climate Team presented the CESAP at the Loop's Circular Neighbourhood Conference in Autumn 2024.
7 million London school meals are part of the London Food Purchasing Commitment.</t>
  </si>
  <si>
    <t>Maximising local waste sites, Waste prevention, reuse or repair</t>
  </si>
  <si>
    <t>Hack#22</t>
  </si>
  <si>
    <t xml:space="preserve">NLWA Residual Waste Reduction Plan </t>
  </si>
  <si>
    <t xml:space="preserve">
A new residual waste reduction plan is being prepared by NLWA for 2022-24, which will continue to support the waste prevention activity of the constituent boroughs through digital and outreach activities, whilst also enabling community-based organisations to develop and deliver waste reduction projects through the Waste Prevention Community Fund. Stakeholders, including residents, are being engaged to inform this plan, for example, through a behaviour change research project to gain insight to the most effective routes to resident engagement and messaging that will motivate actions to prevent waste, based on the approaches delivered by NLWA. Whilst in development the following activity will be delivered by NLWA:, Pan-London Food Waste Campaign will be delivered in partnership with ReLondon, London Boroughs and London Waste Disposal Authorities to inform and empower individuals to reduce their personal food footprint. </t>
  </si>
  <si>
    <t>All activities will support the achievement of targets set out in the dashboard,Production of six videos that show what happens to north London’s waste and recycling. Some videos will follow items of household recycling from the home, through the recycling process, until they are turned into something new. Videos will be ready at the end of 2022 and promoted through a paid-for social media campaign. It is anticipated that videos will be viewed over 60,000 times.</t>
  </si>
  <si>
    <t>2022-2024</t>
  </si>
  <si>
    <t xml:space="preserve">The North London Waste Prevention Plan was published in January 2023. The plan was developed through collaboration with residents, environmental specialists, borough staff, councillors, and campaigners. The development of the plan involved engagement sessions, meetings, and conversations to provide insight into local priorities and identify where NLWA activities can support partners to achieve shared ambitions. The plan is developed to set out the approach to working whilst the next North London Joint Waste Strategy, owned by the constituent boroughs and NLWA, is being developed.
Projects delivered or launched in 2023/24 as part of the plan include:
●	Together We Recycle
●	Eat like a Londoner
●	Reusable period products campaign
●	Education plans
●	Bring it...
●	Reusable nappy subsidy
The Together We Recycle campaign ran from 28 August to 15 October. The campaign shone a light on what happens to waste after it is collected, aiming to improve the relationship between crews and boroughs, increase recycling tonnage and reduce contamination.
NLWA is a delivery partner and steering group member for the Eat Like a Londoner campaign on behalf of the 7 north London boroughs. It is a pan-London communications campaign to encourage and inspire residents to waste less food and eat more sustainably. In 2023/24 the campaign was promoted at events across all boroughs and was complemented by four behaviour change workshops which included a low-waste cooking demonstration. Participants weighed their food waste to monitor their progress and provide crucial data to evaluate the effectiveness of the intervention. The campaign is now ongoing, with plans to build on the campaign in the coming months.
NLWA committed to promoting reusable period products as an alternative to single-use options. The ‘Reduce, Reuse, Your Cycle’ campaign was designed through the application of behavioural science and seeks to increase the purchase and use of reusable period products in north London. The campaign aims to decrease the purchase and use of single-use period products, leading to a reduction in the generation of single-use plastic waste and the negative environmental consequences associated with their consumption.
Bring It is a campaign that aims to encourage residents to use reusable coffee cups, bottles, bags, and containers to reduce single-use plastic. The campaign initially launched in Barnet and work is now being done to roll out the Bring It campaign to Camden, Enfield, Haringey, Hackney, and Islington – with Waltham Forest receiving it later in 2024/25.
In 2023/24, NLWA increased the reusable nappy vouchers available for north London parents/carers to £70 per baby.  </t>
  </si>
  <si>
    <t>NLWA continues to follow the North London Waste Prevention Plan, which sets out their approach to community engagement, communications and policy work. The aim for this programme is to draw on the collective expert experience of NLWA and constituent boroughs, apply behaviour change methodologies, use existing research and test and evaluate approaches as work is developed and delivered.
Projects delivered or launched in 2024/25 as part of the plan include:
Eat Like a Londoner
Reduce, Reuse, Your Cycle
Bring it…
Reusable Nappy Subsidy
Paint Reuse campaign
Battery Fires campaign
Education Plans
North London Community Fund
Electrical Repair Vouchers
EcoPark House engagement
NLWA is a delivery partner and steering group member for Eat Like a Londoner - a pan-London communications campaign to encourage and inspire residents to waste less food and eat more sustainably. NLWA ran behaviour change workshops which assisted residents with tackling their food waste and provided them with the knowledge and skills required. Participants weighed their food waste to monitor their progress. There was a significant positive difference in households’ food waste following the workshop</t>
  </si>
  <si>
    <t xml:space="preserve">The Eat Like a Londoner social media campaign in NLWA boroughs generated over 3.1 million impressions, approximately 90,000 video views, a reach of nearly 30,000, resulting in 9254 clicks to the website. An evaluation of the campaign demonstrated that 3 in 20 of the target audience 21–44-year-olds and 1 in 10 parents of children under 12 recalled seeing the campaign. Of those approximately 60 percent reported to have taken action, by wasting less food, eating more plant-based foods, and eating less meat and dairy. 94 percent of participants of the Behaviour Change workshops said they were likely or very likely to implement food waste prevention behaviours following the workshop.
42 events for the Reduce, Reuse, Your Cycle campaign have been delivered to date across 7 boroughs, engaging 1,800 members of the public. This included 16 workshops, 4 school visits, 18 engagement stalls, 2 teacher training sessions and 2 ambassador training sessions. 96% of participants said they were likely to recommend RPPs to friends and family, while the most common motivation cited for using RPPs over disposables was the money saved (19% of survey respondents). The most successful channels of communication were the website, (over 41,000 page views to date) and paid Meta advertising (over 5 million impressions).
The social media campaigns for Bring it… generated over 9.3 million impressions, reaching over 4.1 million residents and resulting in over 53,500 landing page views. Out of home advertising targeted residents when visiting the high streets, where 350 local businesses had signed up to the campaign.
From April 1, 2024, to March 18, 2025, a total of 869 reusable nappy vouchers were issued, with 503 of them redeemed. In Hackney, 179 vouchers were issued and 101 were redeemed.
Following press releases from Enfield Council and NLWA regarding the Paint Reuse campaign, the DAC launch was covered by the Enfield Independent, Barnet Borough Times, Parikiaki and Enfield Dispatch, reaching 82,303 residents. Paid social media garnered over 1,053,000 impressions, and the Paint Reuse webpage received 3,302 views.
</t>
  </si>
  <si>
    <t>Hack#22 cont</t>
  </si>
  <si>
    <t xml:space="preserve">The NLWA Reduce, Reuse, Your Cycle campaign continues to work on increasing the purchase and use of Reusable Period Products (RRPs) in north London. Two bursts of comms ran across 2024/25, with channels including a bespoke, branded campaign website, organic and paid social media, outdoor advertising, media outreach, email marketing and google advertising. NLWA also developed a brand toolkit to share the campaign with interested partners.
Bring it...which launched in Barnet in January 2024, was successfully rolled out to the remaining six boroughs in 2024/25. The behaviour change campaign aimed to encourage residents to use reusable coffee cups, bottles, bags and containers to reduce single-use plastic.
NLWA continues to offer reusable nappy vouchers for north London parents/carers.
NLWA ran a digital communications campaign to encourage north Londoners to consider using reclaimed paint. It sought to address barriers identified through thought behaviour change analysis. NLWA partnered with The Dugdale Arts Centre (DAC) and Friends of Hartington Park and Carbuncle Passage, supporting them to use reclaimed paint to paint murals on their walls and fences. Professional photos of these murals were taken and used in press releases and engaging social media assets.
NLWA carried out a survey to find out how many rechargeable batteries Londoners have lying around at home; whether they are able to spot signs of a damaged battery and know how to responsibly dispose of them. Survey findings and data from LondonEnergy Ltd and Biffa were used in a press release to raise awareness of the Battery Fires issue. This was supported by social media advertising to direct residents to find battery recycling points.
</t>
  </si>
  <si>
    <t xml:space="preserve">
The Battery Fires campaign received coverage in all main trade waste publications: Resource; Let’s Recycle; Circular and MRW, with a collective reach of 41,475, and received 320,000 impressions from social media advertising.
In its first year, the In The Know programme has successfully engaged over 2,600 pupils and staff.
From January to June, over 200 pupils and staff have participated in activities at the EcoPark House. Five groups from Hackney have visited the EcoPark House Resource Recovery Facility.
</t>
  </si>
  <si>
    <t xml:space="preserve">
Low Plastic Zones: Business engagement will continue in existing and new zones, and a review of the project will be undertaken to ensure approach and scope are as effective as possible. Education: A research project with schools is being delivered to understand the priority areas of interest and gaps relating to waste minimisation education. Reusable nappy scheme: NLWA continues to pay a subsidy of £54.15 per baby to parents/carers in north London who use reusable nappies rather than disposable ones and will deliver an advertising campaign to raise awareness of and increase participation in north London’s reusable nappy scheme. Hackney supports this scheme with outreach activities delivered by the Hackney Real Nappy Network. North London Community Fund: Not-for-profit organisations will have the opportunity to apply to the newly increased Fund of £120,000 for projects that support waste prevention in north London. 
</t>
  </si>
  <si>
    <t xml:space="preserve">In 2023, the North London Waste Education Hub was launched, pulling together some of the best existing teaching resources on waste. The Education Hub is regularly promoted through social channels, email marketing, and features a new blog post each half term.
Through consultations with borough officers and schools, a brand-new outreach Primary school programme has been developed to be launched in 2024. 
</t>
  </si>
  <si>
    <t xml:space="preserve">
Launched in September 2024, In the Know is NLWA’s innovative outreach programme for primary schools. Officers collaborated with seven schools to elevate the importance of waste prevention and the circular economy. This initiative has included engaging assemblies, interactive staff workshops, thorough waste audits and insightful senior leadership and subject sessions.
NLWA’s Education Hub, an online resource hub for pupils and teachers, has also been revitalised. The Hub now features a wealth of bespoke resources tailored to north London, including ready-to-go lesson plans for primary and secondary schools.
In 2024/25, 14 community groups received funding as part of the north London Community Fund to deliver on various waste prevention activities. Hackney’s Clapton Common Boys Club ran the ‘Love the Planet’ project, which targeted electricals, food, and plastics for recycling.
The Restart Project and ReLondon have launched an electrical repair voucher which offers residents access to 50% discounts on electrical repairs at businesses in Hackney, Haringey and Waltham Forest.
EcoPark House, a new education and visitor centre, opened in January 2025. This sustainably built community centre serves as an educational facility. Schools are invited to book sessions at EcoPark House to enhance young people’s understanding of waste management and circular economy principles. EcoPark House has become the new hub for visitor tours, featuring a walkaround of the Resource Recovery Facility. The building has also hosted its first community repair day.</t>
  </si>
  <si>
    <t>**Action as part of previous row**</t>
  </si>
  <si>
    <t xml:space="preserve">
Repair and upcycling events: A series of events will be delivered across the Authority area to encourage reuse, repair and upcycling of large household items, helping to preserve valuable resources and divert a significant volume of reusable items from disposal. Waste Prevention Exchange conference: this annual event will be delivered to bring together sector experts on a programme of topical waste prevention issues. Campaign to promote the reuse shop at Kings Road Reuse and Recycling Centre. This will include a promotional event at the shop, social media advertising and a press release. Production of six videos that show what happens to north London’s waste and recycling. Some videos will follow items of household recycling from the home, through the recycling process, until they are turned into something new. Videos will be published on NLWA and borough social media channels, and promoted through a targeted, paid-for social media campaign. Advertising campaign to raise awareness of and increase attendance at reuse and recycling centres.
</t>
  </si>
  <si>
    <t>North London Community Fund: In 2022/23, 17 community groups received funding to deliver on various waste prevention activities.
Borough specific information
Groups funded in Hackney include:
●	Garden of Earthly Delights, Woodshop of Earthly Delights (bulky waste)
●	Fashion fore Future, free mending and upcycling workshops
●	Laburnum Boat Club, Using it All Up (food and textiles waste)
●	Nappy Ever After reboot</t>
  </si>
  <si>
    <t>Reducing Environmental impact or carbon emissions, Planning, policy or strategy development</t>
  </si>
  <si>
    <t>Hack#23</t>
  </si>
  <si>
    <t>Climate Action Plan</t>
  </si>
  <si>
    <t xml:space="preserve">Development of the Council’s new Climate Action Plan by October 2022, if cabinet approves the plan, it will go out to resident consultation in Autumn. The plan would then be adopted in January 2023. The plan will consist of 2030 borough wide goals, three year objectives (borough-wide), across five themes: Adaptation, Buildings, Transport, Waste, Consumption and Food, Biodiversity &amp; Environmental Quality, </t>
  </si>
  <si>
    <t xml:space="preserve">Climate Action Plan adopted in Q4 2022/23,Measurable performance gains are captured in other actions above and below., </t>
  </si>
  <si>
    <t>The Hackney Climate Action Plan 2023-2030 (CAP), was formally adopted at Cabinet in May 2023. It is the first holistic borough-wide plan to address the climate and ecological crisis, bringing together the various strands into one overall document. This is underpinned by the Council’s Implementation Plan which sets out the key actions for the Council for the next three years to deliver the goals and objectives of the CAP. 
The CAP sets out the ambitious, science-based changes that we can work towards
achieving by 2030. All of these changes are organised into themes:
●	Adaptation
●	Buildings
●	Transport
●	Consumption
●	Environmental quality
●	Green Economy
Within each theme, we have identified a set of ambitious 2030 goals.
Alongside CAP is the Council Climate Implementation Plan (CIP) which provides a detailed set of proposed actions for the Council to undertake over the next three years that contribute to delivering the goals and objectives.</t>
  </si>
  <si>
    <t>The Climate Programme Team is responsible for reporting on the Climate Implementation Plan (CIP). This plan details the Council's key actions over the next three years to achieve the goals and objectives of the Climate Action Plan. Progress reports are submitted bi-annually to the Climate Programme Board and annually to Full Council.
The team is now preparing the documents for the annual report on CIP which will go to Full Council on 17th September. The documents going to Full Council are:
Annual progress report on Council Climate Implementation Plan 2024/2025
Updated Council Climate Implementation Plan 2023 - 2026
Out of 125 total actions in the Council CIP, five have been completed. 113 actions are currently active, meaning they are either in the planning phase, in progress, or nearing completion. Only seven actions have not yet started.</t>
  </si>
  <si>
    <t>26 staff members have joined the newly established Climate Action Network.
100 staff members, senior leaders and elected members attended the Carbon Literacy training delivered by APSE.
External climate dashboard to provide the state of Hackney and specific data on the Council starting with Consumption.
Internal strategic plan dashboard and intranet page to provide information on the progress of the Council climate response.</t>
  </si>
  <si>
    <t>Hack#24</t>
  </si>
  <si>
    <t>Fleet</t>
  </si>
  <si>
    <t xml:space="preserve">
Hackney will continue to deliver improvements in carbon emissions from its fleet:, Hackney operates one of the largest electric vehicle fleets of the London local authorities with 77 BEVs operated and a further 10 awaiting delivery. Hackney's fleet of 520 assets are either euro VI/6 emissions compliant or fully electric, and we will move towards fully electric where possible. Our twin engined road sweepers have been replaced with single engine units. We will introduce BEV quadricycles to the fleet and investigate the potential for eScooters. We have received delivery of five BEV quadricycles and are in the process of arranging for training to take place before these are introduced to the fleet and used by staff. Hackney's EVs are supported by a charging infrastructure of 48 depot-based charge points for fleet use only. The Council has installed 5 home-based charge points for drivers that take vehicles home. The majority of our road fuel is a renewable waste based biofuel Hydrotreated Vegetable Oil (HVO) which is highly CO2 and NOx efficient. (During year 2021/22 we reduced our fleet CO2 footprint by 2500 tonnes through the use of HVO.), We are looking to extend the operational life of the vehicles from 2023 to 2026. This will provide us with more time to fully investigate alternative fuel technology, in particular battery electric vehicles and its associated charging infrastructure, which compliments the Council's drive for net zero transport.
</t>
  </si>
  <si>
    <t>Quadricycle training to be delivered to team members. No further plans or targets available</t>
  </si>
  <si>
    <t>Due to various frontline services growth our BEV fleet has grown to 105 assets against a full fleet size of 598 fleet assets.
The 5 electric quadricycles purchased have been relatively unsuccessful with one being stolen shortly after delivery and others breaking their wheels on even the smallest of potholes / surface defects; breaking chains. Networking with other users identifies these as common problems. The supplier has been asked to develop a more robust wheel design.
The electric vehicles we do operate are manufactured to a high standard and are received well by drivers. However, the charging infrastructure they rely on for charging the batteries is not particularly reliable with depot based chargers frequently not working. Fleet are on their 4th infrastructure provider with all installations proving problematic. The charging infrastructure ‘back office’ data is not suitable for fleet purposes largely because it is data provided for ‘on-street’ charging designed to quantify electricity used for the purpose of billing the customer for energy consumed. With no facility to enter mileage at point of charging the data can not identify an energy figure per mile in the same way that ICE engine vehicles measure fuel consumption.
We are part way through a ‘feasibility study’ with UKPN to assess the feasibility of migrating our HGV fleet to electric technology and what level of power upgrades will be required at Millfields depot.
Our use of renewable biofuel HVO is going well and we continue to make huge emissions savings as a result.</t>
  </si>
  <si>
    <t xml:space="preserve">Progress toward achieving Net Zero for Hackney’s fleet is ongoing, primarily through the use of renewable biofuel HVO. In 2024/25, the use of HVO saved 2,668 tonnes of Carbon Dioxide compared to using diesel. The expansion of our Battery Electric Vehicles (BEVs) is slower than desired, with 106 BEVs currently in the fleet and more due for imminent delivery, which will increase the total to 120 (19.3% of the current total fleet).
We are unable to operate our electric quadricycles due to the manufacturer entering administration, preventing us from getting replacement parts.
A lack of depot space for the required charging infrastructure is making it difficult to incorporate more BEVs. A feasibility study with UKPN on electrifying the HGV fleet at Millfields depot revealed that substantial energy upgrades are needed due to the number of vehicles operated. The space required for charging infrastructure would displace a number of parked vehicles, and there are no alternative depots to park them. Initial costs are substantial, as is the ongoing maintenance of electrical equipment, and the charging infrastructure has a limited lifespan of a maximum of 7 years, after which it would need replacement.
</t>
  </si>
  <si>
    <t>While the continual insourcing of services is increasing our overall fleet numbers, we are actively seeking solutions to expand our Battery Electric Vehicle (BEV) fleet. The current limitations in depot space for charging infrastructure makes overnight charging challenging. However, we are exploring various options, including alternative charging solutions and the acquisition of additional depot space. 
In the interim, we will continue to utilise HVO in our Internal Combustion Engine vehicles to move closer towards our net-zero goals, while remaining open to new zero-emission technologies as they emerge.</t>
  </si>
  <si>
    <t>Hack#25</t>
  </si>
  <si>
    <t>NLWA Fleet</t>
  </si>
  <si>
    <t xml:space="preserve">
NLWA are currently reviewing the environmental impact of the fleet with LEL and potential improvements which can be made. NLWA have transitioned its vehicles from diesel to electric, with 2 of 3 vehicles now electric.   , The vehicle fleet of NLWA’s current main waste transfer, treatment and disposal contractor, LEL, and those of LEL’s subcontractors are now all ULEZ compliant. It is a requirement of the main waste contract with LEL to use Euro IV vehicles as a minimum. LEL have initiated a vehicle replacement programme to ensure vehicles comply with ULEZ. All vehicles are now Euro VI, leading to a significant reduction in NOx emissions. The contractor has been instructed to install an additional 370(no) solar PV panels at the new RRF.</t>
  </si>
  <si>
    <t>Delivering a reduction in carbon emissions through progression towards a 100% electric fleet across NLWA and LEL, Additional solar panels will provide a 20% increase in total output for the whole system from 755kWp to 905kWp</t>
  </si>
  <si>
    <t xml:space="preserve">Complete / ongoing        Ongoing        2023-2024  </t>
  </si>
  <si>
    <t>The vehicle fleet of NLWAs current main waste transfer, treatment and disposal contractor, LEL, and those of LEL’s subcontractors are all ULEZ compliant. From 2022, all vehicles are Euro VI, leading to a significant reduction in NOx emissions.  
The new RRF at the EcoPark features 2,235 solar panels on its saw-tooth rooftop which were switched on in late 2023/24. The EcoPark Array will produce renewable energy, equivalent to powering 300 homes yearly with electricity, and has been added to the site as part of the North London Heat and Power Project (NLHPP). There are also plans for solar panels to be installed on the new ERF once built. 
NLWA are replacing the current energy from waste facility at Edmonton EcoPark to continue to provide a responsible solution for the waste that is not recycled in north London. The new Energy Recovery Facility is currently under construction and will deliver a modern waste treatment plant with the cleanest and safest technology for controlling emissions. It contributes to a wider district heat network to ensure boroughs receive the most value out of the waste that is collected and improves the decarbonisation of the energy produced.
NLWA’s efforts to reduce waste and manage waste in line with the waste hierarchy supports emissions reductions associated with the management of large volumes of waste.</t>
  </si>
  <si>
    <t xml:space="preserve">The vehicle fleet of NLWA’s current main waste transfer, treatment and disposal contractor, LEL, and those of LEL’s subcontractors are all ULEZ compliant. From 2022, all vehicles are Euro VI, leading to a significant reduction in NOx emissions.
Solar energy is now being generated by the Edmonton EcoPark solar array located on the roof of the RRF and is distributed to the EcoPark for waste operations and construction commissioning activities.
NLWA are replacing the current energy from waste facility at Edmonton EcoPark to continue to provide a responsible solution for the waste that is not recycled in North London. The new Energy Recovery Facility is currently under construction and will deliver a modern waste treatment plant with the cleanest and safest technology for controlling emissions. It contributes to a wider district heat network to ensure boroughs receive the most value out of the waste that is collected and improves the decarbonisation of the energy produced. The new facility will meet the new requirements for permitting new facilities set out in Defra's residual waste capacity note published in December 2024.
NLWA’s efforts to reduce waste and manage waste in line with the waste hierarchy supports emissions reductions associated with the management of large volumes of waste.
</t>
  </si>
  <si>
    <t xml:space="preserve">The 2,235 photovoltaic panels at the RRF cover an area the size of a football pitch. Up to and including Sunday, May 4 2025, the solar panels produced a total of 759,123.47 kWh, with an average of 1668.4 kWh per day, and June 2, 2024, marked the highest power-producing day in the past 12 months.
</t>
  </si>
  <si>
    <t>Hack#26</t>
  </si>
  <si>
    <t>Maximising recycling from HWRCs</t>
  </si>
  <si>
    <t xml:space="preserve">Hackney has no HWRC in the borough boundary but residents are entitled to use the NLWA run sites in neighbouring boroughs. NLWA have reopened all RRCs (post-Covid), and they are now operating full time hours. A review of the booking system will be undertaken, which was introduced during the pandemic and remains in place. Hackney will work with NLWA to continue to increase the types of materials that can be accepted at the HWRC. NLWA have made a commitment to continue to collect and recycle mattresses, while also renewing the textile contract and aiming to increase the scope of textiles and carpets that are accepted, by 2023. Hackney will highlight the type of materials residents can deliver to their nearest HWRC to maximise participation. 
</t>
  </si>
  <si>
    <t>Aim to recover 30% of materials for reuse/recycling</t>
  </si>
  <si>
    <t xml:space="preserve">In 2023/24, NLWA continued to expand the range of material collected at its RRCs. 
The introduction of legislation in January 2023 requiring Waste Upholstered Domestic Seating (WUDS) to be consigned as POPs, meant that a proportion of bulky waste that would have ordinarily been recycled, is now shredded and sent to energy from waste. This limits our ability to recycle or reuse certain types of bulky waste.
NLWA saw an increase in the number of mattresses collected compared to 2022/23, with around 9,000 mattresses being processed per month. Recycling of hard plastics increased to 104.89 tonnes in 2023/24.
In late 2023, NLWA launched a carpet recycling initiative at our RRCs which captured 26 tonnes of material between November 2023 and the end of March 2024. 
The Expanded Polystyrene (EPS) scheme grew in 2023/24, collecting 5.34 tonnes up from 0.9 tonnes in 2022/23. 
NLWA launched a new trial service to encourage reuse at two RRCs in Waltham Forest and Barnet to offer a place for residents to deposit unwanted DIY materials and take free of charge.
The NLWA Board accepted a recommendation to withdraw the digital pre-booking system for cars at its authority meeting on 31 October 2022. The booking system was originally introduced as a temporary change in response to the Covid-19 pandemic in March 2020. This change allows residents greater freedom to ‘drop in’ to RRCs and dispose of their items sustainably.
LBH continues to publicise the availability of the out of borough RRCs, via our web pages and other channels. </t>
  </si>
  <si>
    <t>NLWA aims to maximise recycling and reuse opportunities across the seven RRCs to make better use of the materials handled by the authority. In 2024/25, NLWA continued to divert difficult-to-recycle materials from the residual waste bin, capturing even more material than in previous years.
Following a trial period in 2023, north London residents can now recycle hard plastics, such as plastic children’s toys and garden furniture, at four of NLWA’s RRCs. 
The carpet recycling service, originally operating as a trial at South Access Road RRC, was introduced at two more RRCs.  
NLWA operates a DIY reuse scheme at two RRCs which encourages residents to reuse DIY materials captured across the LEL RRC network free of charge. 
In 2024/25, NLWA launched a dedicated disposable vape recycling service across RRCs to promote the safe disposal of these products. 
The Gateway Road RRC was closed by NLWA due to financial pressures. A six-week consultation period with residents highlighted the most significant impacts of the closure and Hackney will work with NLWA to meet resident needs through other services. Hackney updated web pages and other channels to reflect the change and continues to publicise the availability of the other out of borough RRCs.</t>
  </si>
  <si>
    <t xml:space="preserve">Allocations of tonnages from RRCs to the Member boroughs are based on estimates calculated from visitor surveys.
Following a large increase in the RRC tonnage allocated to Hackney in 2023/24 (524t / + 85%), allocations fell back in 2024/25 (by 271t / 24%). Despite the overall fall in RRC tonnages, we saw a 69% increase in garden waste tipped at RRCs by Hackney residents. This followed the move to chargeable kerbside garden collections early in 2024/25.
In 2024/25, NLWA saw a 7% increase in the number of mattresses recycled across the RRCs and waste transfer stations compared to last financial year, collecting an average of 8,512 mattresses for recycling every month.
The expansion of the hard plastics service has seen an increase in the amount of material captured for recycling, with almost 170 tonnes recycled in 2024/25.
The carpet recycling service captured 213 tonnes of material in 2024/25.
NLWA saw a 56% increase in the amount of Expanded Polystyrene collected for recycling across RRCs in 2024/25 compared to the previous year.
The volume of material diverted for reuse as part of the DIY reuse scheme increased from 91.8 tonnes in 2023/24 to 104.2 tonnes in 2024/25. 108 tonnes of paint were collected for reuse by residents in 2024/25, up 35 tonnes compared to 2023/24.
The disposable vape recycling scheme captured a total of 830 kilograms of material in its first year of operation. This is equivalent to approximately 39,500 individual disposable vapes diverted from litter, street and kerbside bins.
</t>
  </si>
  <si>
    <t>Dry recycling, Bulky waste</t>
  </si>
  <si>
    <t>Introducing new services or materials, Maximising local waste sites</t>
  </si>
  <si>
    <t>Hack#27</t>
  </si>
  <si>
    <r>
      <t xml:space="preserve">Millfields </t>
    </r>
    <r>
      <rPr>
        <b/>
        <sz val="12"/>
        <color theme="1"/>
        <rFont val="Trebuchet MS"/>
        <family val="2"/>
      </rPr>
      <t>Waste Transfer station recycling</t>
    </r>
  </si>
  <si>
    <t xml:space="preserve">Separation of all materials possible will continue at the Waste Transfer Station, including the segregation of bulky waste delivered to the depot into a range of recyclable steams not limited to wood, mattresses, metal, paint, WEEE and SWEEE. Opportunities for new materials will continue to be explored, dependent upon markets and operational resources. 
</t>
  </si>
  <si>
    <t>Much of the recycling separated at the WTS is designated as non-household so impact of additional items on recycling rate is limited. Target of an extra 50t per year.</t>
  </si>
  <si>
    <t xml:space="preserve">Our Waste Transfer Station continues to receive and sort the large majority of bulky waste collected in the borough. In 2023/24, this enabled over 500 tonnes of mattresses, wood, scrap metal, WEEE and other materials to be recycled. We continue to explore the viability of separating further materials including carpets, within constraints including resources and available space. </t>
  </si>
  <si>
    <t>Our Waste Transfer Station continues to receive and sort the large majority of bulky waste and flytipping collected in the borough. In 2024/25, this directly enabled over 1,030 tonnes of mattresses, wood, scrap metal, WEEE and other materials to be recycled. We continue to explore the viability of separating further materials including carpets, within constraints including resources and available space.</t>
  </si>
  <si>
    <t>1,031 tonnes of materials were collected and recycled through bulky waste collections and fly tip clearances in 2024/25.</t>
  </si>
  <si>
    <t>HAR1</t>
  </si>
  <si>
    <t xml:space="preserve">Waste Reduction </t>
  </si>
  <si>
    <r>
      <t xml:space="preserve">Implement the Environment Act at a local level </t>
    </r>
    <r>
      <rPr>
        <b/>
        <i/>
        <sz val="12"/>
        <color theme="1"/>
        <rFont val="Trebuchet MS"/>
        <family val="2"/>
      </rPr>
      <t>(applies to all themes)</t>
    </r>
  </si>
  <si>
    <t>Work with other boroughs, the West London Waste Authority (WLWA) and across the service to ensure successful delivery of the Environment Act at a local level.</t>
  </si>
  <si>
    <t xml:space="preserve">Requirements of the Environment Act are implemented effectively at a local level. </t>
  </si>
  <si>
    <t>Ongoing - (as set out in legislation and Government guidance)</t>
  </si>
  <si>
    <t>•	The council continues to work with other boroughs, the West London Waste Authority (WLWA) and across the service to ensure successful delivery of the Environment Act at a local level.
•	Simpler Recycling to be in place for most households - current timescale is 31 March 2026 (subject to change by Defra).
•	Defra has awarded the council a Capital Transitional Grant to support the delivery of weekly food waste collections, subject to grant conditions. Work in this area will continue over the forthcoming year including scoping of activity and procurement for example of caddies. 
•	The service is also exploring options for two new dedicated food waste vehicles that will assist in rolling out food waste services to residents in flats and flats above shops.</t>
  </si>
  <si>
    <t>On Track/part complete</t>
  </si>
  <si>
    <t xml:space="preserve">The council continues to work with other boroughs, the West London Waste Authority (WLWA) and across the service to ensure successful delivery of the Environment Act at a local level and Simpler Recycling implementation.
Defra funding received by the Council – capital and transitional to support the delivery of weekly food waste collections. 
Roll-out of food waste collections will continue to be a focus in 2025/26.
Work is also continuing in rolling out dry mixed recycling and food waste recycling in FAS. 
</t>
  </si>
  <si>
    <t>·  Requirements of the Environment Act implemented effectively at a local level.
The council continues to work with the WLWA and other boroughs on implementation.</t>
  </si>
  <si>
    <t xml:space="preserve">Food waste </t>
  </si>
  <si>
    <t>HAR2</t>
  </si>
  <si>
    <t xml:space="preserve">Champion food waste reduction </t>
  </si>
  <si>
    <t xml:space="preserve">
Undertake enhanced communications and engagement over the next 6 months focused on reducing the amount of food waste disposed of per household building on #Recycleforharrow. This will include a focus on flats. This will be via social media, newsletters and on our website - #FeedYourCaddy and #RecycleForHarrow campaigns. With a focus on awareness raising as well as behavioural change. Promote waste reduction activities such as Love Food, Hate Waste. Explore local promotion of Olio, Kitche &amp; the Too Good To Go apps in the borough to reduce food waste and to promote food sharing.
</t>
  </si>
  <si>
    <t>Increased awareness across the borough of the options to reduce food waste because of engagements and communications from the council and its partners., Reduce avoidable food waste to 12.5% by 2025.</t>
  </si>
  <si>
    <t xml:space="preserve">March 2023 (enhanced comms)    Other activity - Ongoing  </t>
  </si>
  <si>
    <t xml:space="preserve">Improving recycling is an agreed flagship Action (priority area) for 2025/26 and this includes food waste recycling.
A range of communication and engagement undertaken during the year with this work led by the recycling team including 28 school visits, and a further 20 engagement events (including 12 library drop-in sessions).
Talks held with local community groups such as the Women’s Institute, U3A, and Harrow Association of Disabled People. This work will continue in 25/26.
Drop-in sessions in Libraries and linked to other activity such as repair cafes have offered residents an opportunity to receive face-to-face information about recycling including food waste recycling.
Food waste recycling promoted across staff groups and residents. Including employee forums, staff meetings and as part of Climate Action.
Media coverage included during this period has included:
March 2025:  #FoodWasteWeek | Harrow Council | Facebook
A video promoting the school visits taking place by the recycling team and highlighting the importance of food waste recycling.
March 2025: Are you making the most of your food waste bin? Harrow Council | Facebook
</t>
  </si>
  <si>
    <t>·  Increased awareness across the borough of the options to reduce food waste because of engagements and communications from the council.
Better signposting of services.
Increased access to food waste recycling service as part of food waste recycling roll-out and drop and go service.</t>
  </si>
  <si>
    <t>HAR3</t>
  </si>
  <si>
    <t>Use waste composition information to reduce contamination, shape services and tailor communications</t>
  </si>
  <si>
    <t>Work with the WLWA to undertake waste composition analysis at least once every 15 months. Use the results of the waste composition to tailor services and communications.</t>
  </si>
  <si>
    <t>Composition data on contamination levels, and avoidable waste that can be used to support services and to target activity where it is most needed. Tailored communications.</t>
  </si>
  <si>
    <t>Periodically</t>
  </si>
  <si>
    <t>•	Waste composition analysis undertaken by the WLWA for all west London boroughs. Findings have been used to tailor activity including comms and engagement with a particular focus on promoting textile and food recycling. 
•	To encourage textile recycling – repair cafes have taken place across the year with the most recent in April and June 2024. This is a flagship action in the corporate plan.
•	Door knocking and engagement undertaken by the recycling team using the findings from the waste composition analysis to encourage better quality recycling. 
•	Bin stickers rolled out where contamination is a particular challenge.</t>
  </si>
  <si>
    <t>·  Waste composition analysis undertaken by the WLWA for all west London boroughs in November 2024. Findings used to tailor activity including comms and engagement with a particular focus on promoting textile and food recycling. Signposting to the free home collection service delivered by TRAID has been covered in our comes and social media presence throughout the year. 
Door knocking and engagement undertaken by the recycling team using the findings from the waste composition analysis to encourage better quality recycling. 
Bin stickers used where contamination is a particular challenge.</t>
  </si>
  <si>
    <t>·  Composition data on contamination levels, and avoidable waste that can be used to support services and to target activity where it is most needed.
Tailored communications tackling particularly notable contaminants such as food waste and textiles
Better signposting of services.
Well attended Repair cafes and increased take up of home collections textile recycling service.
TRAID carried out significantly higher free textile collections in quarter 4 2024/25 - compared to the previous year. 248 free home textile collections in quarter 4 (5562 kgs) – compared to 159 for the same quarter in the previous year.</t>
  </si>
  <si>
    <t>HAR4</t>
  </si>
  <si>
    <t>Promote and support home composting</t>
  </si>
  <si>
    <t>Continue to promote and support home composting via the Council website and signposting to https://getcomposting.com</t>
  </si>
  <si>
    <t>Decrease in compostable waste in kerbside collection.</t>
  </si>
  <si>
    <t>•	Home composting is promoted via the council website and through borough engagement including the Conversation café as well as via social media.
•	Promoted as part of recycling week in October 2023. 
•	Compost bins are available to order via the website.</t>
  </si>
  <si>
    <t xml:space="preserve">Home composting promoted via the council website and through borough engagement including the Conversation café as well as via social media.
Compost bins available to order via the website.
</t>
  </si>
  <si>
    <t>·  Better information available for those who wish to compost.</t>
  </si>
  <si>
    <t>HAR5</t>
  </si>
  <si>
    <t xml:space="preserve">Reduce single-use-plastic and promote waste minimisation, </t>
  </si>
  <si>
    <t>Engagement and communications to encourage businesses to prevent waste e.g. unnecessary packaging, whilst promoting the use of materials that can be reused and recycled. Engagement and briefings for council staff who regularly engage with local businesses and BID e.g. environmental health, trading standards to raise awareness of Refill London scheme membership. Continue to work with West London boroughs and the WLWA in the delivery of the West London Low Carbon Procurement policy.</t>
  </si>
  <si>
    <t>Positive communications and raised awareness of action on single use plastics, re-use, and waste reduction. Increased awareness across local businesses of the Refill London scheme and how they can get involved. Leading by example, by encouraging innovative, sustainable solutions from our supply chain.</t>
  </si>
  <si>
    <t>•	Refill London promoted in business newsletter and on council website. 
Reuse and recycling – London Borough of Harrow
•	Environmental Health team briefed on scheme for sharing with businesses across the borough as part of their day-to-day work. 
•	Tailored internal engagement events for staff e.g., Planet vs Plastics World Earth Day – 22 April 2024.
•	Continue to work with West London boroughs and the WLWA in the delivery of the West London Low Carbon Procurement policy.</t>
  </si>
  <si>
    <t>·  Refill London promoted in business newsletter and on council website. 
Reuse and recycling – London Borough of Harrow
Environmental Health teams sharing information with businesses across the borough as part of their day-to-day work. 
3 days of action attended by recycling team during the year in conjunction with enforcement colleagues promoting correct recycling practices to businesses and residents.
Work continues with West London boroughs and the WLWA (as part of mainstream activity) in the delivery of the West London Low Carbon Procurement policy.</t>
  </si>
  <si>
    <t>·  Positive communications and raised awareness of action on single use plastics, re-use, and waste reduction.
Increased awareness across local businesses of the Refill London scheme and how they can get involved.
Leading by example, by encouraging innovative, sustainable solutions from our supply chain.</t>
  </si>
  <si>
    <t>Dry recycling, Plastic - flexibles or film</t>
  </si>
  <si>
    <t>Communications - increase recycling, Introducing new services or materials</t>
  </si>
  <si>
    <t>HAR6</t>
  </si>
  <si>
    <t xml:space="preserve">Maximise Recycling </t>
  </si>
  <si>
    <t>Collection of 6 main recyclables of glass, cans, paper, card, plastic bottles, and mixed rigid plastics (pots, tubs, and trays), Increase the number of flats that receive a dry mixed recycling service., Improve recycling quality and reduce contamination</t>
  </si>
  <si>
    <t xml:space="preserve">
Ongoing communications and engagement – focused on increased participation, reduced contamination across types and tenures of housing. Including use of ReLondon cost of contamination toolkit and contamination resources and communications supported by ‘London Recycles’ templates and resources. Review the ReLondon’s Flats Recycling Package and consider how this could be implemented in the borough. Review current welcome service information for all new residents in the borough, ensuring it sets out clearly the waste and recycling services available, how to use them and the benefits of doing so. Increase the number of flats that receive a dry mixed recycling service. Explore partnerships with the WLWA and other boroughs to trial collections of hard to capture materials, for example, flexible plastics (work already underway in this area in West London e.g. Ealing working with Terracycle). Use IT solutions and data to support waste reduction and recycling.
</t>
  </si>
  <si>
    <t>Positive impact on local recycling target. Positive impact on percentage of flats with a dry mixed recyclable service. Positive contribution to the circular economy. Decrease in contamination by 2% with a particular focus on communal areas, flats and residual waste streams (waste composition survey).</t>
  </si>
  <si>
    <t>•	The service has used IT solutions and data to support waste reduction and recycling. This has been a particular focus over the past months and has enabled customer services, back-office functions and operational teams’ activity to be streamlined and better connected.
•	Recycling team has improved recycling information available for residents.
Increased engagement has included:
	Using existing forums to increase reach e.g., warm hubs, conversation café, libraries including Stanmore library on 12 May and Wealdstone library on 16 May. 
	Recycling week a tailored and well received engagement event led by the recycling team in Harrow town centre working with the Business Improvement District.
	Cross- service working on bespoke weeks of action.
Tailored work on reducing contamination rates including:
	Recycle as much as you can message promoted.
	Use of social media such as Twitter.
	Waste vehicles have been used to advertise what goes in what bin. 
	ReLondon’s resources used to help tailor activity.
The recycling team has reviewed the ReLondon Flats Recycling package with considerations on how this could be implemented in the borough. This work will continue in the forthcoming year. Including identification of opportunities for implementation at local level. The service is also looking to expand food waste collections in flats and flats above shops.
The service is an active member of the WLWA partnership meetings, and this includes ongoing discussions on collections of hard to capture materials.</t>
  </si>
  <si>
    <t>·         Work has continued to increase dry mixed recycling in flats and to improve the quality of recycling. This work will continue in 2025 including site audits and the roll-out of recycling in line with the Environment Act. Improving recycling is a key flagship action including for 2025/26. Considerable work has gone into improving the service with a new structure, introduction of a comprehensive IT system and a review of services delivered. The council remains committed to improving the recycling rate.
Continued use of IT solutions with the Bartec roll-out continuing in 2024/25.
Tailored actions to improve the quality of recycling during the year included:
Digital estate agents guide sent to estate agents in the borough to provide new residents with accurate, up to date, recycling information. 
Tailored videos signposting residents to recycling options in the borough.
Postcard created to give information on how to dispose of nappies correctly.
Using existing forums to increase reach e.g., warm hubs, conversation café, and libraries.
Continued cross-service working during the council’s weeks of action.
Targeted door knocking throughout the year, promoting recycling and sharing information on the importance of recycling correctly.
The service is also an active member of the WLWA partnership meetings, and this includes ongoing discussions on collections of hard to capture materials. 
ReLondon resources and workshops used to keep abreast of innovative practices in this area including guidance on recycling for flats.</t>
  </si>
  <si>
    <t>·  Residual waste per household continues to meet council targets with 155.39kg per household achieved in Q1 25/26.
Recycling is at 32.3% in Q1 25/26.
Positive contribution to the circular economy. 
IT solutions that enable better scheduling and identification of challenges so that these can be addressed.
Improved engagement with those who live, work, study or visit the borough.
Improved information for those who move into the borough.
Focused activity where contamination is a particular issue.
Tailored engagement and activity using learning from ReLondon’s publications.</t>
  </si>
  <si>
    <t>Purpose built flats, Flats above shops</t>
  </si>
  <si>
    <t>HAR7</t>
  </si>
  <si>
    <t>Extend food waste recycling to flats above shops and communal flats, Increase food waste recycling across the borough.</t>
  </si>
  <si>
    <t>Pilot underway (funded by the WLWA) for food waste recycling for flats above shops (FAS) and communal flats. Use learning from this pilot to identify barriers to participation and to further extend recycling to flats (including flats above shops). Build on the current communications campaign (including a focus on the reduction of plastic contamination) to encourage greater usage of the food recycling service for unavoidable food waste. Continue to work with services internally such as housing to make food waste recycling accessible and tailored to meet specific needs.</t>
  </si>
  <si>
    <t xml:space="preserve">Pilot - Increase food waste collected from households by approx. 1kg/hh/week, Pilot - Decrease residual waste collected by at least 1kg/hh/week , Increase local recycling rates to meet the overall recycling target. Decrease in contamination by 1%. Decrease residual waste in the context of the overall target of 579 kg by 2024/25. Contribute to the circular economy. </t>
  </si>
  <si>
    <t>•	The food waste pilot continues to progress as detailed in the WLWA published report of March 2024 “Harrow have installed bin units at communal properties to expand the food recycling service available for flats and flats above shops. Harrow are also expanding the food recycling service to more schools and businesses. Harrow have made steady progress on the rollout and are expected to exceed the targets by the end of 2024/25”.
WEST LONDON WASTE AUTHORITY (harrow.gov.uk)
•	Defra funding – capital transitional grant awarded for weekly food waste collections. 
•	The recycling team continues to work with housing colleagues in improving recycling facilities.
•	The service is also looking to expand food waste collections in flats and flats above shops.</t>
  </si>
  <si>
    <t xml:space="preserve">Defra funding awarded for weekly food waste collections. 
This will continue to be a particular focus in 2025/26.
Number of communal flats increased from 23/24 to 24/25. 
The food waste pilot progressed as detailed in the WLWA published report of March 2025: “5,048 flats in communal properties have been added to service.” Similarly, work has progressed with flats above shops with this WLWA report noting that: “588 flats above shops have been provided with a service
The recycling team continue to focus on expanding the food waste service. 
Communications campaign as detailed earlier in this document.
</t>
  </si>
  <si>
    <t>·  Decrease residual waste.
Increase recycling.
Contribute to the circular economy.</t>
  </si>
  <si>
    <t>HAR8</t>
  </si>
  <si>
    <t xml:space="preserve">Pan-London Food Campaign (Harrow Council is contributing to the campaign as part of the food workstream of the One World Living Programme (OWL)., The pan-London food campaign is an awareness-raising campaign to inform and empower Londoners to reduce their personal food footprint.  </t>
  </si>
  <si>
    <t>Continue to participate in the pan-London food campaign. Harrow was one of the sites for phase 1 of this project – customer insights on food and sustainable diets (one of 23 London boroughs), Will link into the “Eat like a Londoner” campaign and use associated assets to encourage behaviour change and reduce food waste</t>
  </si>
  <si>
    <t>Increased awareness raising for residents on how they can reduce their personal food footprint. Decrease in food waste from residual waste stream by 5% (waste composition analysis).</t>
  </si>
  <si>
    <t xml:space="preserve">Ongoing  </t>
  </si>
  <si>
    <t>•	Part of wider pan-London project – participation is ongoing.
•	Review of findings underway by ReLondon. The pan-London project will use these findings to shape future activity.</t>
  </si>
  <si>
    <t>On Track</t>
  </si>
  <si>
    <t>·  Part of wider pan-London project – participation is ongoing.
Eat Like a Londoner campaign material shared through social media.</t>
  </si>
  <si>
    <t>·  Increased awareness pan-London on how to reduce the personal food footprint.</t>
  </si>
  <si>
    <t>Dry recycling, Rubbish</t>
  </si>
  <si>
    <t>HAR9</t>
  </si>
  <si>
    <t xml:space="preserve">Commercial waste recycling  </t>
  </si>
  <si>
    <t xml:space="preserve">
Continue to promote the in-house chargeable commercial waste recycling services. Increase number of customers. Undertake focused engagement with local businesses (existing and new) including use , of ReLondon’s commercial waste service communications assets toolkit. , Undertake waste audits for businesses as requested to help them understand the waste they produce and the options available to them. 
</t>
  </si>
  <si>
    <t xml:space="preserve">Maximise recycling from local businesses, thereby contributing to regional and local targets., </t>
  </si>
  <si>
    <t xml:space="preserve">•	Service promoted on the council website.
•	ReLondon’s commercial waste service assets toolkit used by the team.
•	Engagement with businesses and via the recycling team continues.
•	Work in this area will continue in 2024/25.This will include review of current service and future options. </t>
  </si>
  <si>
    <t>·  Service restructured during 24/25 with new commercial officer recruited.
Move to Bartec for all processes with a focus on streamlining the service offer.
Proactive site visits including updating on changes to legislation and undertaking waste audits.
Commercial Waste service continues to promote the chargeable waste offer to local businesses, with a focus on those operating in sectors with a potentially high waste output such as hospitality and retail.
ReLondon’s commercial waste service assets toolkit used regularly by the team to focus their work and learn from best practice.</t>
  </si>
  <si>
    <t>·  Using IT effectively enabling customer services, back-office functions, and operational teams’ activity to be streamlined and better connected.
Continued engagement with businesses.
New service with refocused vision and priorities supported by commercial acumen.</t>
  </si>
  <si>
    <t>HAR10</t>
  </si>
  <si>
    <t xml:space="preserve">Expand the range of materials that can be accepted for recycling at the kerbside, </t>
  </si>
  <si>
    <t xml:space="preserve">
Promote the doorstep collection of textiles using the existing TRAID collection services https://traid.org.uk/collect/, Work with the WLWA and other boroughs to explore the options for kerbside collected materials in addition to the current service offered.
</t>
  </si>
  <si>
    <t>Increased accessibility of recycling options. Increase to household recycling rate. Positive contribution to the circular economy. Strengthened partnerships.</t>
  </si>
  <si>
    <t xml:space="preserve">•	Regular and frequent promotion of the free TRAID home collection service on the council website. Small WEE also collected.
•	Flagship action in corporate plan.
•	TRAID collections of textiles (and small WEEE) will continue in 2024/25.Work is ongoing across west London to explore service options. </t>
  </si>
  <si>
    <t xml:space="preserve">·  Regular and frequent promotion of the free TRAID home textile collection service on the council website and at Repair Cafes.
TRAID collections of textiles and promotion of the service will continue in 2025/26.
Bid for funding to Material Focus to launch electrical recycling in Libraries in 2025 </t>
  </si>
  <si>
    <t xml:space="preserve">Free textile home collection service available to residents. In 2024/25 the number of TRAID textiles collections in Harrow increased to 913 weighing a total of 22,191 kg. 
Increased accessibility of recycling options.
Increase to household recycling rate.
Positive contribution to the circular economy. 
Strengthened partnerships.
</t>
  </si>
  <si>
    <t>HAR11</t>
  </si>
  <si>
    <t xml:space="preserve">Maximising Recycling </t>
  </si>
  <si>
    <t>Increase participation in garden waste service</t>
  </si>
  <si>
    <t>Targeted communications to encourage participation in the garden waste scheme.</t>
  </si>
  <si>
    <t>Garden waste scheme is available across the borough., Decrease in contamination by 1% in residual waste (waste composition analysis).</t>
  </si>
  <si>
    <t xml:space="preserve">Communications plan to align with growing seasons i.e., leading into Spring  </t>
  </si>
  <si>
    <t>•	Moved to annual collection.
•	Targeted communication.</t>
  </si>
  <si>
    <t>·  Targeted communications to promote the annual collection service.
25.77k garden waste subscriptions – as at 2 September.
Positive feedback from residents on quality of service received.</t>
  </si>
  <si>
    <t xml:space="preserve">Garden waste scheme is available across the borough.
As of Q4 2024/25, over 23,000 households are subscribed to the service that opened in January.
This has further increased in 2025 with over 25,700 signed up for the service in September 2025.
</t>
  </si>
  <si>
    <t>Nappies or sanitary products, Textiles or electricals</t>
  </si>
  <si>
    <t>HAR12</t>
  </si>
  <si>
    <t xml:space="preserve">Promote Reuse and Repair </t>
  </si>
  <si>
    <t xml:space="preserve">
Extend our information to residents to encourage diversion of reusable items directly to organisations/people that can keep them in use including e-waste e.g. Harrow Sustain IT. , Identify local businesses and charities that support a circular economy and encourage their addition to a virtual circular economy hub run with the WLWA. , Explore the introduction or sharing of reuse hubs where repairs, reuse and prevention of waste will occur. Promote the WLWA washable nappy trial packs https://westlondonnappies.com/ when made available by the WLWA. Work with the WLWA to explore options for a community event where participants will learn how to mend clothes with TRAID and electrical items with the Restart Project – a Repair Café in Harrow.
</t>
  </si>
  <si>
    <t>Reduction in residual waste to landfill and consumption-based carbon emissions.</t>
  </si>
  <si>
    <t>•	As part of Repair week – set up laptop drop off point at the HRRC. Regularly promote Sustain Harrow Sustain IT for laptop repairs. 
•	TRAID events have included Dr Bike to repair bicycles ready for use. This work will continue in 2024/25 linked to our flagship action for this area. c/ref - HAR3.</t>
  </si>
  <si>
    <t>4 Repair Cafés held in 2024/25 working with TRAID. Dr Bike attended April’s event broadening the focus on repair and reuse to bikes. In March TRAID worked with Sustain IT to offer an additional focus on repair and reuse of laptops.These repair cafes are alongside the established free textile home collection service on offer for all residents.
Established laptop drop-off point at HRRC in place.
School’s textile donation competition held with borough’s primary schools. In total, 1.68 tonnes of textiles collected for reuse and recycling. 
A leaflet outlining the option of reusable nappies leaflet produced and shared through Harrow’s libraries, at Rhyme Time Groups for under-fives, and at Harrow Registry Office. 
egular use by the service of ReLondon materials to champion the value of reuse and repair. 
Social media was also used to promote reuse and repair, including:
July 2024: Don't chuck it, recycle or repair it 
 video showing the TRAID repair cafes and school visits taking place to promote reuse and recycling across the borough.
October 2024: Recycling in Harrow - easy! 
A new recycling video, highlighting common contaminants and demonstrating items that can be brought to Harrow’s HRRC. On YouTube the video currently has over 2000 views. With the video also receiving thousands more views on Facebook. 
December 2024: Recycle right this Christmas - Harrow Council | Facebook</t>
  </si>
  <si>
    <t>·  Reduction in residual waste to landfill and consumption-based carbon emissions.
Increased knowledge of ways to repair and reuse textiles and electricals.</t>
  </si>
  <si>
    <t>HAR13</t>
  </si>
  <si>
    <t>Waste storage provision (linked to planning)</t>
  </si>
  <si>
    <t xml:space="preserve">Specification in place with the planning department regarding requirements for waste that align with Borough provision. </t>
  </si>
  <si>
    <t xml:space="preserve">Continued engagement with planning officers to ensure that reuse and recycling is designed into developments., Contributes to ensuring access to recycling across the Borough and increasing recycling rate., </t>
  </si>
  <si>
    <t>•	Local Plan development underway with input from the waste service on waste policy element including storage requirements</t>
  </si>
  <si>
    <t xml:space="preserve">Work continues with the planning team to ensure new developments have suitable and accessible facilities for waste and recycling.  
Adequate and accessible facilities for recycling, is a key element required in the planning of new developments.
Updated guidance approved - provision of household waste and recycling facilities (Cabinet - March 2025). Household Recycling and Waste Planning Guidance for New Developments and Conversions
</t>
  </si>
  <si>
    <t>·  Continued engagement with planning officers to ensure that reuse and recycling is designed into developments.
Contributes to ensuring access to recycling across the Borough and increasing recycling rate.</t>
  </si>
  <si>
    <t>HAR14</t>
  </si>
  <si>
    <t xml:space="preserve">Reducing Environmental Impact  </t>
  </si>
  <si>
    <t xml:space="preserve">Use of reduced emission vehicles in our fleet. </t>
  </si>
  <si>
    <t>Work will continue to ensure the use of reduced emission vehicles. Where electric vehicles are not yet feasible, the use of ‘transition’ fuels such as hydrotreated vegetable oil (HVO) blends will be explored. , The council’s ongoing procurement programme for fleet includes a focus on greening the fleet.</t>
  </si>
  <si>
    <t xml:space="preserve">Contribute to the London's zero carbon emissions target , Contribute to the Climate and Ecological Emergency Interim Strategy , Contribute to the WLA Low Carbon Procurement Strategy, Increase percentage of reduced emission vehicles through trialling vehicles and through the replacement procurement programme. , Engagement has taken place with the Energy Saving Trust with a focus on their future input on future charging infrastructure requirements and options for further electrification of the fleet, with a focus on minibuses. Increasing the availability of EV charging points in the borough is a key flagship action in our corporate plan. </t>
  </si>
  <si>
    <t>•	EV strategy developed.
•	Increasing the availability of EV charging points in the borough is a key flagship action in our corporate plan.
•	Transport strategy developed.
•	Engagement has taken place with the Energy Saving Trust to explore options for further electrification of the fleet.
•	Work in this area will continue.- focused on fleet renewal and decarbonisation.
•	 Visits to other boroughs have already taken place to share learning and this is being used to scope future activity.</t>
  </si>
  <si>
    <t>·  The council’s fleet team is trialling three electric vehicles for transport and assessing their suitability for the borough’s needs. 
Increasing EV charging points in the borough is a priority for Harrow, and this work allows for the possibility of further electrification of the council fleet in future.
Work to deliver new EV charging points across the borough has continued- and is a Flagship Action for the year. Partnership in place with Trojan Energy rolling out EV charging points.</t>
  </si>
  <si>
    <t>·  Contribute to the London's zero carbon emissions target. 
Contribute to the Climate Strategy. 
Contribute to the WLA Low Carbon Procurement Strategy.
Learning from others e.g., engagement with the Energy Saving Trust.</t>
  </si>
  <si>
    <t>HAR15</t>
  </si>
  <si>
    <t xml:space="preserve">Maximising local waste sites  </t>
  </si>
  <si>
    <t xml:space="preserve">HWRC and transfer station, (LBH operates one Household Waste Recycling Centre that also operates as a transfer station for some of the Borough's collected waste - household DMR, commercial recycling, street cleansing waste, grounds maintenance waste). , </t>
  </si>
  <si>
    <t xml:space="preserve">Booking system in place. Work will continue with the WLWA and other boroughs with a focus on ensuring an enhanced booking system and services that are easy to use including the effective separation of materials. , Communications will be further developed about using the HRRC sites so residents can maximise their separation for recycling and reuse. , Review of the layout of the site to maximise diversion from residual waste e.g. battery collection next to the small WEEE containers. , Gatekeeping at residual waste containers to encourage maximum sorting of materials. </t>
  </si>
  <si>
    <t>Increase recycling on site to 5% overall. Diversion rates from HRRC increase to over 40%.</t>
  </si>
  <si>
    <t>•	Well used HRRC.
•	Facility in place for residents to book two slots per day in place.
•	Social media coverage of the site and facilities.
•	HRRC Improvement project – successful bid to WLWA and being implemented. A review of the site layout has been completed, new CCTV installed, improved signage installed and increased comms. 
•	HRRC has been shortlisted for a LARAC award 2024 HRRC of the year.
•	Support to residents for separation of materials.
•	Gatekeeping at residual waste containers to encourage maximum sorting of materials.
•	Regular meetings with WLWA and other west London boroughs to share learning.
•	Going forward further improvements will be made in line with the improvement project.</t>
  </si>
  <si>
    <t>·  Well used HRRC that can reach over 18,000 visitors per month, managed through the online booking system.
Facility for residents to book two slots per day in place with extra slots added in August 2025.
Social media coverage of the site and facilities.
Laptop donations point to promote reuse and recycle working with Sustain IT.
HRRC Improvement Project has resulted in improvements to the site including: 
Changes to layout at site, relocating well-used bays such as those for televisions, monitors and textiles to increase accessibility.
Introduction of new signage at the site, making information clearer to residents and explaining the benefits of correct recycling. 
Support to residents for separation of materials by on site staff.
Gatekeeping at residual waste containers to encourage maximum sorting of materials.
Regular meetings with WLWA and other west London boroughs to share learning.</t>
  </si>
  <si>
    <t>·  Accessible HRRC for residents to use.
Improved signage and layout.
Improved CCTV.
Improved separation of materials.
Improved knowledge of options available for recycling different materials at the site.
The diversion rate from Harrow’s HRRC has continued to increase year on year. For Q3 of 2024/25
the diversion rate reached 74.26%, a 9.5% increase on the previous year. 
Positive feedback from residents on the use of the HRRC.</t>
  </si>
  <si>
    <t>HAR16</t>
  </si>
  <si>
    <t xml:space="preserve">DMR collection </t>
  </si>
  <si>
    <t>Utilising local waste sites where possible. Keeping contamination low and maximising recycling.</t>
  </si>
  <si>
    <t>Increase in recycling rates (see above), Decrease in rates of contamination (see above)</t>
  </si>
  <si>
    <t>•	Through the HRRC improvement project better promotion of the site and its facilities for residents. (see above).
•	Residents are supported to put the right items in the right bays.
•	Increased focus on recycling over the past year.
•	This work will continue in 2024/25.</t>
  </si>
  <si>
    <t>·  Through the HRRC improvement project better promotion of the site and its facilities for residents. (see above).
Residents are supported to put the right items in the right bays.</t>
  </si>
  <si>
    <t>·  Decrease in rates of contamination 
Recycling team on site activity focused on areas with high contamination rates.</t>
  </si>
  <si>
    <t>All property types, purpose built flats, kerbside properties, flats above shops</t>
  </si>
  <si>
    <t xml:space="preserve"> Introducing new services or materials</t>
  </si>
  <si>
    <t>LBH01</t>
  </si>
  <si>
    <t>PTT</t>
  </si>
  <si>
    <r>
      <t>Introduce kerbside and flats (including flats above shops) collections for plastic pots, tubs and trays.  This will be introduced at the start of Havering’s new waste collection contract from October 22</t>
    </r>
    <r>
      <rPr>
        <vertAlign val="superscript"/>
        <sz val="12"/>
        <color theme="1"/>
        <rFont val="Trebuchet MS"/>
        <family val="2"/>
      </rPr>
      <t>nd</t>
    </r>
    <r>
      <rPr>
        <sz val="12"/>
        <color theme="1"/>
        <rFont val="Trebuchet MS"/>
        <family val="2"/>
      </rPr>
      <t xml:space="preserve"> 2023.  </t>
    </r>
  </si>
  <si>
    <t>Trials indicate little impact in tonnage collected due to the material being both very light, and likely there already being a high portion of it in the recycling stream.</t>
  </si>
  <si>
    <r>
      <t>22</t>
    </r>
    <r>
      <rPr>
        <vertAlign val="superscript"/>
        <sz val="12"/>
        <color theme="1"/>
        <rFont val="Trebuchet MS"/>
        <family val="2"/>
      </rPr>
      <t>nd</t>
    </r>
    <r>
      <rPr>
        <sz val="12"/>
        <color theme="1"/>
        <rFont val="Trebuchet MS"/>
        <family val="2"/>
      </rPr>
      <t xml:space="preserve"> October 2023</t>
    </r>
  </si>
  <si>
    <t>·  PTT included in all household collections from October 2023</t>
  </si>
  <si>
    <t>·  2024/25 Tonnes collected 3,165, 100% households receive a collection of this material.</t>
  </si>
  <si>
    <t>LBH02</t>
  </si>
  <si>
    <t>Glass</t>
  </si>
  <si>
    <r>
      <t>Introduce kerbside and flats (include flats above shops) collections of glass.  This will be introduced at the start of Havering’s new waste collection contract from October 22</t>
    </r>
    <r>
      <rPr>
        <vertAlign val="superscript"/>
        <sz val="12"/>
        <color theme="1"/>
        <rFont val="Trebuchet MS"/>
        <family val="2"/>
      </rPr>
      <t>nd</t>
    </r>
    <r>
      <rPr>
        <sz val="12"/>
        <color theme="1"/>
        <rFont val="Trebuchet MS"/>
        <family val="2"/>
      </rPr>
      <t xml:space="preserve"> 2023.</t>
    </r>
  </si>
  <si>
    <t>Havering currently sees a high capture rate of glass through its bring sites.  It is expected that the tonnage of glass will mainly be diverted from bring sites into the kerbside stream.  It is therefore envisaged that the overall tonnage / recycling rate impact will be low, however the gains will be in customer satisfaction.</t>
  </si>
  <si>
    <t>•	Glass bottles/jars included in all household collections from October 2023, with thickness of orange recycling sacks increased to account for the additional weight.</t>
  </si>
  <si>
    <t>·  Glass bottles/jars included in all household collections from October 2023, with thickness of orange recycling sacks increased to account for the additional weight.</t>
  </si>
  <si>
    <t>·  2024/25 Tonnes collected 2,687, 100% households receive a collection of this material.
Reduction in glass collected at bring sites, now considering their removal / rationalisation to improve street scene.</t>
  </si>
  <si>
    <t>LBH03</t>
  </si>
  <si>
    <t>Maximising recycling and Waste Reduction</t>
  </si>
  <si>
    <t>Textiles</t>
  </si>
  <si>
    <t xml:space="preserve">Deliver textiles campaign and introduce textile collections.  Havering is expecting to introduce a kerbside collection of this material as part of its new waste collection contract. </t>
  </si>
  <si>
    <t>A recent waste composition analysis placed textiles at between 1.8% and 3.3% of the residual waste stream, or between 0.19 and 0.45kg/hh/week.  Over a year, this amounts to 1067 to 2500 tonnes of textiles, therefore by diverting this to the recycling stream, Havering could add 1-2.5% onto its recycling rate.</t>
  </si>
  <si>
    <r>
      <t>Between 22</t>
    </r>
    <r>
      <rPr>
        <vertAlign val="superscript"/>
        <sz val="12"/>
        <color theme="1"/>
        <rFont val="Trebuchet MS"/>
        <family val="2"/>
      </rPr>
      <t>nd</t>
    </r>
    <r>
      <rPr>
        <sz val="12"/>
        <color theme="1"/>
        <rFont val="Trebuchet MS"/>
        <family val="2"/>
      </rPr>
      <t xml:space="preserve"> October 2023 and 30</t>
    </r>
    <r>
      <rPr>
        <vertAlign val="superscript"/>
        <sz val="12"/>
        <color theme="1"/>
        <rFont val="Trebuchet MS"/>
        <family val="2"/>
      </rPr>
      <t>th</t>
    </r>
    <r>
      <rPr>
        <sz val="12"/>
        <color theme="1"/>
        <rFont val="Trebuchet MS"/>
        <family val="2"/>
      </rPr>
      <t xml:space="preserve"> April 2024.</t>
    </r>
  </si>
  <si>
    <t>•	Textiles included in all kerbside household recycling collections from October 2023, collected in separate bag at the kerbside.</t>
  </si>
  <si>
    <t>·  Textiles included in all kerbside household recycling collections from October 2023, collected in separate bag at the kerbside.</t>
  </si>
  <si>
    <t>·  2024/25 Tonnes collected 366</t>
  </si>
  <si>
    <t>Introducing new services or materials, Direct community engagement</t>
  </si>
  <si>
    <t>LBH04</t>
  </si>
  <si>
    <t xml:space="preserve">
Introduce separate collection of food waste.  Havering has included this service item as an anticipated change within it upcoming waste collection contract, which commences in October 2023.  Havering is currently working with ELWA and its constituent councils to align with a time frame for the introduction of food waste collections in 2025, pending government legislation and funding, as well as being dependent on lead times for vehicles and containers due to increasing demand and other market pressures. The roll-out will initially focus on kerbside properties, whilst communal bins and flats above shops will require further consideration due to challenges around space and misuse.  It is not envisaged that a roll out to these properties will be fully completed in the 2025 due to these challenges, combined with the new waste contract being delayed until Oct 2023, meaning that the bedding-in will stretch further into 2024-25.  Havering will also be considering separate comms for these harder-to-reach properties, as well as roadshows, and potentially a door-stepping campaign if funding is available.
</t>
  </si>
  <si>
    <t>No trial is expected for kerbside properties, however for communal properties a full block review will be undertaken by Havering to gather data on: Space available, number of properties / capacity required, and managing agent details,The expected overall yield will be between 2,291 and 4,590 tonnes per annum, using WRAP indicative data.</t>
  </si>
  <si>
    <t>2024-25 (Likely March 2025)</t>
  </si>
  <si>
    <t>WCA and WDA</t>
  </si>
  <si>
    <t>•	Project Manager appointed.
•	Project board and working group formed.
•	Liaison with Consultation Institute for advice.
•	EQHIA drafted.
•	Public consultation planned for 2024, with documents drafted.
•	Cabinet decision planned for early 2025, rollout towards the back end of 2025. 
•	There may be delays to flats as further work needs to be carried out on surveying properties.
•	Some concerns around staff resourcing for this large scale project given council’s financial position.
•	DEFRA challenged on capital funding allocation as this will not cover the full capital requirements of the service.
•	Awaiting further information on revenue and transitional costs.
•	Depot solution currently being worked through given new fleet required (15 vehicles).</t>
  </si>
  <si>
    <t>·  Public consultation completed in winter 2024.
Cabinet decision made in Jan 2025, and vehicles ordered – delivery Autumn 2026 with service commencement date change communicated to residents, example given here: https://www.havering.gov.uk/news/article/1597/food-waste-collection-service-update) .
Some concerns around staff resourcing for this large scale project given council’s financial position.
DEFRA challenged on capital funding allocation as this will not cover the full capital requirements of the service.
Transitional funding received for 2025/26.
Depot solution currently being worked through given new fleet required (15 vehicles).
Container procurement planned for winter 2025/26.</t>
  </si>
  <si>
    <t>·  Update 2025: Public consultation has ensured that the communications aspect of the service will be designed around key issues highlighted by residents, to ensure appropriate motivators are exploited.
Rollout planned to coincide with vehicle delivery in Autumn 2026.  The initial rollout will focus on kerbside properties and be delivered over an 8 week period.
Rollout to remaining properties will be delivered in the first half of 2027.
Expected to collect 7,000-9,000 tonnes of separate food waste per full year, based on 30% capture rate of this material.  This could see an increase of approximately 6% in recycling rates, should these capture rates be met.</t>
  </si>
  <si>
    <t>LBH05</t>
  </si>
  <si>
    <t>Two Bag Challenge</t>
  </si>
  <si>
    <t xml:space="preserve">
Reduce kerbside waste through targeted campaigns.  Havering is currently awaiting the results of a further trial that took place in 2022, utilising the less costly elements of the original trial to ascertain whether they have an impact on waste volumes.  This was undertaken in order to inform the potential design of a borough-wide campaign.  As Havering is now mobilising its new waste collection contract, Havering will take lessons learned from this campaign to help form part of its mobilisation campaign.
</t>
  </si>
  <si>
    <t>The original project showed up to a 5.8% reduction in overall waste, however there are various factors that can impact on this such as time of year, external influences e.g. school holidays, Covid was a big impact at the time, cost of living, etc.</t>
  </si>
  <si>
    <t>•	Due to staff resourcing and the need to prioritise food waste rollout, this particular campaign has been cancelled for the time being.  However, under the new FCC contract, the collection crews have information cards to post through doors where residents present more than 4 black sacks.</t>
  </si>
  <si>
    <t xml:space="preserve">On hold  / part complete
</t>
  </si>
  <si>
    <t>·  Due to staff resourcing and the need to prioritise food waste rollout (see LBH04), this particular campaign has been cancelled for the time being.  However, under the new FCC contract, the collection crews have information cards to post through doors where residents present more than 4 black sacks.</t>
  </si>
  <si>
    <t>·  This project previously had positive localised impacts but was very resource intensive due to need to monitor properties weekly, manually post guidance, review route tonnages, etc.  These were also fairly short term impacts – there is a need to regularly follow up.</t>
  </si>
  <si>
    <t>Communications - increase recycling, Direct community engagement, Changing service models</t>
  </si>
  <si>
    <t>LBH06</t>
  </si>
  <si>
    <t>New Contract Comms</t>
  </si>
  <si>
    <r>
      <t>New promotion of kerbside recycling service leading up to and following new contract commencement in August 2023.  Successful bidder announced on 11</t>
    </r>
    <r>
      <rPr>
        <vertAlign val="superscript"/>
        <sz val="12"/>
        <color theme="1"/>
        <rFont val="Trebuchet MS"/>
        <family val="2"/>
      </rPr>
      <t>th</t>
    </r>
    <r>
      <rPr>
        <sz val="12"/>
        <color theme="1"/>
        <rFont val="Trebuchet MS"/>
        <family val="2"/>
      </rPr>
      <t xml:space="preserve"> January 2023, mobilisation ongoing.  Draft comms plan has been produced.  Will include vehicle liveries, service leaflet, social media and roadshows.</t>
    </r>
  </si>
  <si>
    <t>Expect more residents to be aware of new materials collected at the kerbside, as well as informed on waste reduction schemes such as real nappies and Get Composting.  Unsure of measurable for this action.</t>
  </si>
  <si>
    <t>Ongoing throughout Jan-Oct 2023</t>
  </si>
  <si>
    <t>•	All comms completed – leaflet delivered borough wide, separate booklet produced to inform councillors, social media, local newspaper, vehicle liveries (service specific).
•	Roadshow delivered in Romford Market, presentation made at Green Forum, online presentation to 200 staff, many who live in the borough.
•	Stakeholders involved in vehicle liveries, e.g. enforcement.</t>
  </si>
  <si>
    <t>·  All comms completed – leaflet delivered borough wide, separate booklet produced to inform councillors, social media, local newspaper, vehicle liveries (service specific).
Roadshow delivered in Romford Market, presentation made at Green Forum, online presentation to 200 staff, many who live in the borough.
Stakeholders involved in vehicle liveries, e.g. enforcement.</t>
  </si>
  <si>
    <t>·  Good level of awareness, low level of customer contact through contact centre / website.</t>
  </si>
  <si>
    <t>LBH07</t>
  </si>
  <si>
    <t>Coffee pods</t>
  </si>
  <si>
    <t>Havering is expecting to introduce a kerbside collection of this material as part of its new waste collection contract.  Havering and Urbaser are liaising with Podback to obtain funding.</t>
  </si>
  <si>
    <t>•	Comms provided by Podback.  Collections ongoing with regular review meetings taking place.</t>
  </si>
  <si>
    <t>·  Comms provided by Podback.  Collections ongoing with regular review meetings taking place.</t>
  </si>
  <si>
    <t>·  3,296 households signed up.  Total collected since scheme start in Oct 2023 up to end of July 2024: 3.049 tonnes
Equivalent pods collected: 190,802
2024/25: 4051 kg / 4.051 tonnes, or over 250,000 coffee pods.</t>
  </si>
  <si>
    <t>LBH08</t>
  </si>
  <si>
    <t>Reuse and repair events</t>
  </si>
  <si>
    <t>Deliver repair events in the community to teach residents how to repair broken items.</t>
  </si>
  <si>
    <t>Funded through ELWA, Havering continues to deliver at least 2 events per year, initially focusing on small electrical items.  Aim to educate residents on repair of items.</t>
  </si>
  <si>
    <t>•	3 repair cafes in 2023/24 attended by 120 visitors in total, 57 items repaired, 258kg waste prevented, 910kg CO2 prevented.
•	1 repair café so far in 2024/25 attended by 35 visitors, 14 items repaired, 37kg waste prevented, 293kg CO2 prevented.
•	1 clothes swap in 2023/24, 70 visitors, 103 items rehomes, 3 items repaired, 35kg waste prevented, 465kg CO2 prevented.
•	1 clothes swap in 2024/25, 10 visitors, 10 items rehomed, 2.8kg waste prevented, 35kg CO2 prevented.</t>
  </si>
  <si>
    <t>·  3 repair cafes in 2023/24 attended by 120 visitors in total, 57 items repaired, 258kg waste prevented, 910kg CO2 prevented.
1 repair café so far in 2024/25 attended by 35 visitors, 14 items repaired, 37kg waste prevented, 293kg CO2 prevented.
1 clothes swap in 2023/24, 70 visitors, 103 items rehomes, 3 items repaired, 35kg waste prevented, 465kg CO2 prevented.
1 clothes swap in 2024/25, 10 visitors, 10 items rehomed, 2.8kg waste prevented, 35kg CO2 prevented.</t>
  </si>
  <si>
    <t>·  Increase public knowledge and awareness of repairing items, encourage swaps in the community, waste prevention and resulting CO2 prevention through reuse.
These events continue to be delivered by the East London Waste Authority on behalf of Havering, with figures shown in ELWA01 further down.</t>
  </si>
  <si>
    <t>LBH09</t>
  </si>
  <si>
    <t>Home Composting</t>
  </si>
  <si>
    <t>Subsidising the sale of home composting bins to residents in the Borough through a partner website.  These sales will continue indefinitely unless the scheme becomes cost-prohibitive.  The bins are made out of recycled plastic, thus ensuring a circular approach to Borough purchasing.  Aim for 4 home composting workshops per year.</t>
  </si>
  <si>
    <t>Encourage a commitment to home composting of green waste and food waste, supporting growing and therefore circular approaches to household waste management.  Website guidance will support this, and Havering is aiming to try to offer Composting Workshops to customers when they receive their confirmation email,As part of the new waste and street cleansing contract from October 2023, Havering will be creating a new engagement plan in partnership with its new contractor, utilising their own comms/engagement resource on top of its own,Target: 300 number of compost bins sold per annum, leading to an estimated reduction of 45 tonnes of waste PA.</t>
  </si>
  <si>
    <t>120 bins sold in 2023-24, awaiting figures to date for 2024-25.  5 composting events in 2023-24 and 3 so far in 2024-25.</t>
  </si>
  <si>
    <t>·  120 bins sold in 2023-24, awaiting figures to date for 2024-25.  5 composting events in 2023-24 and 3 so far in 2024-25.</t>
  </si>
  <si>
    <t>·  Increase public awareness and knowledge of home composting, encourage take-up through subsidised bins, reduce the amount of waste collected by the council.
WRAP estimates a home composting bin can divert 150kg per year from the household waste stream, so for 120 bins sold, this could divert up to 18 tonnes of waste from the household waste stream each year, and provide nourishment for gardens in the form of compost.
Havering has continued this scheme into 2025/26, and has attended on event in 2025/26 to promote home composting.  Approximately 64 compost bins sold in 2024/25, diverting a potential 9 tonnes of waste from the household waste stream last year.</t>
  </si>
  <si>
    <t>LBH10</t>
  </si>
  <si>
    <t>Love Food Hate Waste</t>
  </si>
  <si>
    <t>Provision of Love Food Hate Waste workshops upon request, through Waste Engagement Officer.  These are promoted on website, through a dedicated mailing list and at other events.  Aim for 12 per year.</t>
  </si>
  <si>
    <t>Commitment to reduce avoidable food waste through learning about meal planning, smart shopping, correct storage of food and use of leftovers.  Aim for 7 per year, but this may differ during 2023-24 as more priority is placed on new waste collection contract,As part of the new waste and street cleansing contract from October 2023, Havering will be creating a new engagement plan in partnership with its new contractor, utilising their own comms/engagement resource on top of its own,12 workshops, each targeting at least 10 residents, diverting 10% of their household’s food waste would reduce residual waste in the borough by 1,800kg per annum.  Diverting 100% of their food waste would amount to 18 tonnes per annum.</t>
  </si>
  <si>
    <t>3 events in 2023 and 3 so far in 2024.  Reduced number due to need to prioritise waste and recycling service changes that have taken place recently.</t>
  </si>
  <si>
    <t>·  3 events in 2023 and 3 so far in 2024.  Reduced number due to need to prioritise waste and recycling service changes that have taken place recently.</t>
  </si>
  <si>
    <t>·  Increase in awareness of food waste prevention, reduction in food waste collected by the council.
WRAP estimates 341kg per household per year of food wasted, which could be reduced by attending these workshops.
Workshops have continued into 2025/26.  3 workshops in 2024/25 and 1 so far in 2025/26.  These are to be supported by Havering’s waste contractor going forward.</t>
  </si>
  <si>
    <t>LBH11</t>
  </si>
  <si>
    <t>New service leaflet</t>
  </si>
  <si>
    <t>Provision of a new service leaflet to accompany the introduction of a new waste collection contract, with an emphasis on waste reduction and recycling initiatives.</t>
  </si>
  <si>
    <t>Informed, engaged residents.</t>
  </si>
  <si>
    <t>•	This was completed and delivered to all households in the borough.  Artwork was mirrored in social media, posters, JC Decaux adverts and some vehicle liveries to create strong and recognisable branding, which continues to be used in service promotions.</t>
  </si>
  <si>
    <t>·  This was completed and delivered to all households in the borough.  Artwork was mirrored in social media, posters, JC Decaux adverts and some vehicle liveries to create strong and recognisable branding, which continues to be used in service promotions.</t>
  </si>
  <si>
    <t>·  High level of awareness, increased recycling capture, low level of customer contact through contact centre / website.
Christmas leaflet funded by ELWA to be produced for Christmas 2025 with a focus on correct materials for recycling, as well as bulky waste recycling.</t>
  </si>
  <si>
    <t>LBH12</t>
  </si>
  <si>
    <t>Real Nappies</t>
  </si>
  <si>
    <t>Provision of Real Nappies Sample Packs, and an annual supporting event.</t>
  </si>
  <si>
    <t>Conversion from disposal nappies to washable nappies and associated accessories such as wipes.  Potential for enabling interest in other reusable items such as sanitary products and face wipes.  Reduce disposable nappy tonnages from kerbside residual waste.  Over its nappy-wearing years one baby will produce a tonne of disposable nappy waste.  Therefore, 30 nappy packs given out each year (target) should prevent 11 tonnes of disposable nappy waste.</t>
  </si>
  <si>
    <t>105 in 2023 and 38 to date in 2024, with Reusable Nappy Week promotion day delivered at Langtons.</t>
  </si>
  <si>
    <t>·  105 in 2023 and 38 to date in 2024, with Reusable Nappy Week promotion day delivered at Langtons.</t>
  </si>
  <si>
    <t>·  Increased awareness of alternatives to disposable nappies, reduced waste collected in the borough. 0.4 tonnes of waste prevented per year per child = 42 tonnes of waste prevented in 2023 from the 103 nappy packs sold, assuming all parents then went on to use reusable nappies.
Havering has continued this scheme into 2025/26</t>
  </si>
  <si>
    <t>LBH13</t>
  </si>
  <si>
    <t>Fuel Usage</t>
  </si>
  <si>
    <t>Reduce carbon emissions through reduced fuel usage over the life of the waste and recycling contract.  Havering’s Climate Change Action Plan specifically aims to address this.</t>
  </si>
  <si>
    <t>Quarterly measurement of fuel used and resulting carbon emissions.  Work with contractor to source cleaner fuels and ways to reduce journey times.  The new waste contract will specify:, Minimising environmental impact of operations, with particular reference to CO2 emissions, NOx emissions, and PM10 emissions, including monitoring and reporting to the Authority on emissions performance; , Maximising dust suppression technology;, Increase use of renewable fuels from waste-derived sources (e.g. biodiesel)., Maximise the use of electric vehicles;, Ensure FORS Gold fleet accreditation;, ensure all vehicles less than 3.5 tonnes are zero emission capable,Havering will work with its contractor to measure fuel usage and compile realistic targets to feed into the Borough’s Climate Change Action Plan.</t>
  </si>
  <si>
    <t>Monitoring commenced in January 2024 once new contract had bedded in.  This is being monitored on a monthly basis and reported corporately.</t>
  </si>
  <si>
    <t>·  Monitoring commenced in January 2024 once new contract had bedded in.  This is being monitored on a monthly basis and reported corporately.</t>
  </si>
  <si>
    <t xml:space="preserve">See original RRP for details </t>
  </si>
  <si>
    <t>LBH14</t>
  </si>
  <si>
    <t>Environmental Impact</t>
  </si>
  <si>
    <t>Carbon offsetting</t>
  </si>
  <si>
    <t>Utilising accredited carbon offsetting schemes to offset CO2 emissions as a result of the upcoming new waste and street cleansing contract.</t>
  </si>
  <si>
    <t>Contractor to provide regular data on carbon offset throughout the duration of the new waste and street cleansing contract.  Havering will work with its contractor to measure carbon impacts and compile realistic targets to feed into the Borough’s Climate Change Action Plan.</t>
  </si>
  <si>
    <r>
      <t>From 22</t>
    </r>
    <r>
      <rPr>
        <vertAlign val="superscript"/>
        <sz val="12"/>
        <color theme="1"/>
        <rFont val="Trebuchet MS"/>
        <family val="2"/>
      </rPr>
      <t>nd</t>
    </r>
    <r>
      <rPr>
        <sz val="12"/>
        <color theme="1"/>
        <rFont val="Trebuchet MS"/>
        <family val="2"/>
      </rPr>
      <t xml:space="preserve"> October 2023</t>
    </r>
  </si>
  <si>
    <t xml:space="preserve">•	FCC’s bespoke carbon footprint tool ‘Urge CO2’ is accredited to ISO 14064 Standard by AENOR, and will be used to calculate the carbon emissions of the Contract on an annual basis. This figure will be offset through a recognised carbon offset programme to ensure the Contract will be carbon neutral. 
•	Carbon Footprint Ltd has been selected as FCC’s carbon offset provider for this Contract. </t>
  </si>
  <si>
    <t xml:space="preserve">·  FCC’s bespoke carbon footprint tool ‘Urge CO2’ is accredited to ISO 14064 Standard by AENOR, and will be used to calculate the carbon emissions of the Contract on an annual basis. This figure will be offset through a recognised carbon offset programme to ensure the Contract will be carbon neutral. 
Carbon Footprint Ltd has been selected as FCC’s carbon offset provider for this Contract. </t>
  </si>
  <si>
    <t>·  Carbon Footprint will offset the carbon emissions of the Contract through UK tree planting in the South East on England, meaning Havering will benefit locally from the clean air the tree planting will provide.
Reduction of 48 tonnes over 10 month period comparison, based on Nov to Aug
Additional actions through tree planting, but separate to carbon offsetting scheme.</t>
  </si>
  <si>
    <t>LBH15</t>
  </si>
  <si>
    <t>Climate Change Action Plan</t>
  </si>
  <si>
    <t>Havering’s climate change action plan seeks to identify and record key council activities that impact on climate change and the local environment.</t>
  </si>
  <si>
    <t xml:space="preserve">Reduced environmental impact, delivering key measurable targets. https://www.havering.gov.uk/downloads/file/5564/climate_change_action_plan_2021, </t>
  </si>
  <si>
    <t>2024/25</t>
  </si>
  <si>
    <t>•	Link:  The Havering Council Climate Change Action Plan | London Borough of Havering
•	Updates are reported internally on a monthly basis, with an annual cabinet report produced summarising key actions.</t>
  </si>
  <si>
    <t>·  Link: The Havering Council Climate Change Action Plan | London Borough of Havering
updates are reported internally on a monthly basis, with an annual cabinet report produced.
•	Actions include introducing a separate food waste collection for residents, improving recycling in council buildings, investigating recycling of street cleansing waste and increased bulky waste diversion</t>
  </si>
  <si>
    <t>·  Link:  The Havering Council Climate Change Action Plan | London Borough of Havering
Targets include: 
10% energy use reduction at depots
75% traceability of e-waste at end of life
Food waste collections rolled out in council buildings
Waste plan developed for corporate buildings
Updates are reported internally on a monthly basis, with an annual cabinet report produced.
Actions include introducing a separate food waste collection for residents, improving recycling in council buildings, investigating recycling of street cleansing waste and increased bulky waste diversion.</t>
  </si>
  <si>
    <t>Cartons, coffee cups or pods, Dry recycling</t>
  </si>
  <si>
    <t>Tackling litter and flytipping, Introducing new services or materials</t>
  </si>
  <si>
    <t>LBH16</t>
  </si>
  <si>
    <t>Street Cleansing recycling activities</t>
  </si>
  <si>
    <t>Coffee cup recycling and segregation of other comingled recyclable street litter</t>
  </si>
  <si>
    <t>Additional diversion of recycling out of the residual waste stream.  Unsure of potential figures at present.</t>
  </si>
  <si>
    <t>•	This is ongoing, but showing very low levels of capture at present.  Team looking at further training of operatives.</t>
  </si>
  <si>
    <t>·  This is ongoing, but showing very low levels of capture at present.  Team looking at further training of operatives.</t>
  </si>
  <si>
    <t>·  Reduction in coffee cup / drinks container litter, and increase in recycling of these items.</t>
  </si>
  <si>
    <t>Developers or Managing Agents, Council or its contractors, Purpose built flats</t>
  </si>
  <si>
    <t>LBH17</t>
  </si>
  <si>
    <t>Flats provision</t>
  </si>
  <si>
    <t xml:space="preserve">
Future-proofing flats collections by updating planning guidance to ensure that adequate recycling and space for food waste provision is planned for, both in new developments and in refurbishing older developments.  Waste officers will work with Havering’s Housing team to ensure that any refurbishments consider the above.
</t>
  </si>
  <si>
    <t>Comprehensive recycling service provided to blocks of flats</t>
  </si>
  <si>
    <t>•	Due to mobilising the waste and street cleansing contract, with additional responsibilities placed on the team at present, this has not been progressed.  However, the team continues to meet with developers during the pre-application phases to ensure appropriate waste provision.</t>
  </si>
  <si>
    <t xml:space="preserve">no progress to date
</t>
  </si>
  <si>
    <t>·  Due to mobilising the waste and street cleansing contract, with additional responsibilities placed on the team at present, this has not been progressed.  However, the team continues to meet with developers during the pre-application phases to ensure appropriate waste provision.</t>
  </si>
  <si>
    <t>·  Will lead to better informed developers, facilities that are fit-for-purpose with appropriate capacity for waste and recycling.
2025/26 No further action due to team prioritising the introduction of separate food waste collections.</t>
  </si>
  <si>
    <t xml:space="preserve">Planning, policy or strategy development, Reducing Environmental impact or carbon emissions </t>
  </si>
  <si>
    <t>LBH18</t>
  </si>
  <si>
    <t>Parks and Open Spaces</t>
  </si>
  <si>
    <t>Composting green waste on site where possible to reduce journeys and produce mulch that can be used within Havering’s open spaces, supporting a circular approach to its land management.</t>
  </si>
  <si>
    <t>Fewer / shorter vehicular journeys, less waste going through external sites.</t>
  </si>
  <si>
    <t>•	This is taking place at one site in the north of the borough, however it would be useful to have a site in the south of the borough.  This is being reviewed to identify whether there is a suitable site within a Havering green space.</t>
  </si>
  <si>
    <t>·  This is taking place at one site in the north of the borough, however it would be useful to have a site in the south of the borough.  This is being reviewed to identify whether there is a suitable site within a Havering green space.</t>
  </si>
  <si>
    <t>·  Reduced vehicle movements and therefore reduced fuel usage.  More closed loop composting/mulching.
No further action at present.</t>
  </si>
  <si>
    <t>LBH19</t>
  </si>
  <si>
    <r>
      <t xml:space="preserve">
Maximise bulky waste and fly-tip reuse.  Havering currently works with its collection contractor, street cleansing and housing teams to remove recyclable elements of bulky waste and fly-tipping for recycling.  As part of its upcoming new waste and street cleansing contract, Havering is expecting to make further improvements around separation of this waste, and working with local reuse partners from October 22</t>
    </r>
    <r>
      <rPr>
        <vertAlign val="superscript"/>
        <sz val="12"/>
        <color theme="1"/>
        <rFont val="Trebuchet MS"/>
        <family val="2"/>
      </rPr>
      <t>nd</t>
    </r>
    <r>
      <rPr>
        <sz val="12"/>
        <color theme="1"/>
        <rFont val="Trebuchet MS"/>
        <family val="2"/>
      </rPr>
      <t xml:space="preserve"> 2023.  Actions are yet to be finalised, and will form part of the contract mobilisation process.
</t>
    </r>
  </si>
  <si>
    <t>Due to the recent POPs guidance, Havering is dealing with collection of affected items differently and as such the impact is unknown due to the potential requirements for incineration of what is a large part of the bulky waste received by Havering.</t>
  </si>
  <si>
    <t>•	Whilst recyclable elements of bulky and fly-tipped waste are separated out, the borough is still looking at bulky waste reuse as part of its service improvements in terms of logistics.  This has become particularly challenging due to the more recent POPs guidance, meaning additional separation of upholstered seating, as well as the need to collect from inside the property and therefore schedule in collection slots.</t>
  </si>
  <si>
    <t>·  Whilst recyclable elements of bulky and fly-tipped waste are separated out, the borough is still looking at bulky waste reuse as part of its service improvements in terms of logistics.  This has become particularly challenging due to the more recent POPs guidance, meaning additional separation of upholstered seating, as well as the need to collect from inside the property and therefore schedule in collection slots.</t>
  </si>
  <si>
    <t>·  2026 Bulky waste is separated for reuse where possible prior to delivering to disposal site.  Reuse opportunities also provided for residents at Recycling Centre.
Officers continue to work with ELWA to investigate further opportunities for bulky waste diversion / reuse.</t>
  </si>
  <si>
    <t>ELWA01</t>
  </si>
  <si>
    <t>Waste reduction </t>
  </si>
  <si>
    <t>East London Waste Prevention Programme (ELWA) </t>
  </si>
  <si>
    <t xml:space="preserve">
The East London Waste Prevention Programme has been approved to continue from April 2023 to March 2025.  The programme includes a number of projects and initiatives across a range of waste streams, which will be delivered in collaboration between: ELWA; the four Constituent Councils; the IWMS contract Operator and its communications partner; and other stakeholders. , The action plan for 2023-24 is available on the ELWA website.  An action plan for 2024-25 will be developed later in 2023. , ELWA is contributing to the pan-London food campaign, both through funding on behalf of the four Constituent Councils as well as participation in both the steering group and project board for the campaign.
</t>
  </si>
  <si>
    <t>Work is continuing on developing metrics and targets for the East London Waste Prevention Programme. </t>
  </si>
  <si>
    <t>By March 2025 </t>
  </si>
  <si>
    <t>•	The East London WPP has been approved to March 2025, and includes a range of projects and services focusing on key material streams.
•	ELWA is part-funding the regional Eat Like A Londoner campaign as part of the WPP, working with ReLondon and other London local authorities
•	The WPP is delivered in partnership with the four Constituent Councils (including LB Havering), working alongside community partners and third sector organisations.</t>
  </si>
  <si>
    <t>·  The East London WPP has been approved to March 2025, and includes a range of projects and services focusing on key material streams.
ELWA is part-funding the regional Eat Like A Londoner campaign as part of the WPP, working with ReLondon and other London local authorities
The WPP is delivered in partnership with the four Constituent Councils (including LB Havering), working alongside community partners and third sector organisations.</t>
  </si>
  <si>
    <t>Greater public awareness of waste prevention around reuse in particular, with support provided to boroughs around both comms and delivery of workshops, events and educational activities, all serving to improve public engagement.  The programme has, over the past 18 months (Jan 2024 to Sep 2025), delivered events on:
 Gadget repair workshops x 18 (including some schools workshops)
Sewing / clothes repair x 1
Clothes swap x 4
Small electricals recycling x 1
Aside from ELWA-supported events, since January the Waste Minimisation Officer has delivered 20 events covering:
Love Food, Hate Waste
Reusable Nappies
Great Big Green Week
Heat Pumps
Water efficiency
Energy Efficiency</t>
  </si>
  <si>
    <t>ELWA02</t>
  </si>
  <si>
    <t>Maximising recycling </t>
  </si>
  <si>
    <t>Preparing for introduction of separate food waste collections </t>
  </si>
  <si>
    <t xml:space="preserve">
The establishment of separate food waste collections across East London is a commitment within the Joint Strategy for East London’s Resources and Waste. , These collections are also a new legal requirement arising from the Environment Act 2021.  The implementation of this requirement is subject to further regulations and guidance from the Government, the publishing of which has been delayed until at least May 2023. , It is anticipated that the requirement will come into effect from March 2025, although there are now significant concerns across the waste and resources sector about the ability of supply chains for vehicles and containers to meet the national demand this requirement will create. , ELWA and the Constituent Councils are awaiting further information from DEFRA on the requirements and support available for introducing separate food waste collections, before detailed planning for the services can begin.  Some of the steps that have been identified for these services to begin across the sub-region are (in no particular order): , Determination of procurement options for vehicles and containers, including appraisal of options for using existing fleet through operational changes, and evaluation of any joint or framework routes , Identification of public consultation requirements and options , Development of options appraisal for service introduction, as part of developing business case for review by Members , Stakeholder engagement plans developed, to include housing associations and managing agents for properties served by communal waste collections , Formal governance processes for approval of proposed collection services , Procurement process and lead-in times for delivery of equipment and resources , Development and implementation of communications plan(s) for service introduction , Securing of treatment capacity by ELWA’s IWMS contract Operator once further information about rollout of collections is known.
</t>
  </si>
  <si>
    <t xml:space="preserve">There is unlikely to be any impact within this RRP period, as collections will not begin until March 2025 at the earliest.  , Modelling work undertaken for the Joint Strategy for East London’s Resources and Waste has indicated an ELWA-wide minimum performance of 35% for 2030, based on assumptions around the introduction of new national policies and adjustments to the way reuse and recycling performance is calculated. , </t>
  </si>
  <si>
    <t>From March 2025 </t>
  </si>
  <si>
    <t xml:space="preserve">•	The establishment of separate food waste collections across East London is a commitment within the Joint Strategy for East London’s Resources and Waste. 
•	ELWA and the Constituent Councils are awaiting further information from DEFRA on the requirements and support available for introducing separate food waste collections, before detailed planning for the services can begin.  Some of the steps that have been identified for these services to begin across the sub-region are (in no particular order): 
o	Determination of procurement options for vehicles and containers, including appraisal of options for using existing fleet through operational changes, and evaluation of any joint or framework routes 
o	Identification of public consultation requirements and options 
o	Development of options appraisal for service introduction, as part of developing business case for review by Members 
o	Stakeholder engagement plans developed, to include housing associations and managing agents for properties served by communal waste collections 
o	Formal governance processes for approval of proposed collection services 
o	Procurement process and lead-in times for delivery of equipment and resources 
o	Development and implementation of communications plan(s) for service introduction 
o	Securing of treatment capacity by ELWA’s IWMS contract Operator once further information about rollout of collections is known </t>
  </si>
  <si>
    <t>o    The establishment of separate food waste collections across East London is a commitment within the Joint Strategy for East London’s Resources and Waste. 
ELWA and the Constituent Councils are awaiting further information from DEFRA on the requirements and support available for introducing separate food waste collections, before detailed planning for the services can begin.  Some of the steps that have been identified for these services to begin across the sub-region are (in no particular order): 
Determination of procurement options for vehicles and containers, including appraisal of options for using existing fleet through operational changes, and evaluation of any joint or framework routes 
Identification of public consultation requirements and options 
Development of options appraisal for service introduction, as part of developing business case for review by Members 
Stakeholder engagement plans developed, to include housing associations and managing agents for properties served by communal waste collections 
Formal governance processes for approval of proposed collection services 
Procurement process and lead-in times for delivery of equipment and resources 
evelopment and implementation of communications plan(s) for service introduction 
Securing of treatment capacity by ELWA’s IWMS contract Operator once further information about rollout of collections is known </t>
  </si>
  <si>
    <t>·  Ensuring compliance with the Environment Act 2021.
Ensuring robust and compliant public consultation and procurement processes.
Securing reliable and value for money procurement routes for both vehicles and containers.
Securing appropriate depot space to house new fleet that complies with o-licensing and planning regulations.
Securing sufficient funding to ensure no nett financial loss to the Borough.
Improving recycling and composting rates in the Borough.</t>
  </si>
  <si>
    <t>ELWA03</t>
  </si>
  <si>
    <t>Improving reuse and recycling across the IWMS Contract (ELWA) </t>
  </si>
  <si>
    <t xml:space="preserve">
Renewi, the Operator of ELWA’s Integrated Waste Management Services contract (2002-27), has in place a Five Year Service Delivery Plan (2020-25), which includes a number of focus areas for improving reuse and recycling performance on the contract. , This includes actions to improve the recovery of recyclable items from residual waste through the mechanical-biological treatment (MBT) process.  Significant improvements have already been made, in line with the targets for the second and third year of the service delivery plan, and ELWA will work with the Operator to continue to identify any further opportunities to improve recovery. , Other focus areas include the performance of the Reuse and Recycling Centres (see dedicated RRP line below), improved performance of dry mixed recycling services and recovery, and increased recovery of recyclable materials from street cleansing. , ELWA notes that that a number of proposed Government policies and regulatory changes may impact on the ability of the Operator to achieve its targets, including the potential need to discontinue recycling activities for materials identified as containing persistent organic pollutants, the diversion of recyclable materials away to deposit return schemes, and the possible removal of compost like output from inclusion in recycling performance calculations. 
</t>
  </si>
  <si>
    <t>Overall reuse and recycling performance (against NI 192) of 40% </t>
  </si>
  <si>
    <t>•	Reuse and recycling rate for the IWMS contract hit 32.8% for 2023-24.
•	Improvements have been made to recovery processes for recyclable materials from residual waste, both within the MBT processes and at RRC sheds.
•	POPs requirements have removed some recycling opportunities.</t>
  </si>
  <si>
    <t>·         Reuse and recycling rate for the IWMS contract hit 32.8% for 2023-24.
Improvements have been made to recovery processes for recyclable materials from residual waste, both within the MBT processes and at RRC sheds.
POPs requirements have removed some recycling opportunities.</t>
  </si>
  <si>
    <t>·  Improved recycling rates.  These should increase further once reuse opportunities are provided to residents via collection services; something that is being reviewed in Havering at present.</t>
  </si>
  <si>
    <t>ELWA04</t>
  </si>
  <si>
    <t>Maximising local waste sites </t>
  </si>
  <si>
    <t>Improving reuse and recycling performance of RRCs (ELWA) </t>
  </si>
  <si>
    <t xml:space="preserve">
Renewi, the Operator of ELWA’s Integrated Waste Management Services contract (2002-27), has in place a Five Year Service Delivery Plan (2020-25), which includes targets to increase reuse and recycling performance at the four Reuse and Recycling Centres (RRCs) that cover the London Boroughs of Barking and Dagenham, Havering, Newham and Redbridge. , The uplift in reuse and recycling performance will be delivered through a combination of general site improvements and greater separation of recyclable materials from residual waste.  Site improvements will include layout changes where possible to encourage visitors to separate more items from the residual stream, an increased range of materials accepted for recycling where the market allows, and improved performance of on-site reuse schemes. , ELWA notes that a number of proposed Government policies and regulatory changes may impact on the ability of the Operator to achieve its targets, including the potential need to discontinue recycling activities for materials identified as containing persistent organic pollutants and the diversion of recyclable materials away to deposit return schemes.
</t>
  </si>
  <si>
    <t>67% reuse and recycling performance across the RRC network. </t>
  </si>
  <si>
    <t>·  RRC performance remains a focus for ELWA’s contractor, with staff continuing to encourage visitors to segregate recyclable material.
Segregation of recyclable material from residual waste sheds/skips continues, with bagged waste being diverted to the MBT facilities to enable recovery of more recyclable waste.</t>
  </si>
  <si>
    <t xml:space="preserve">Improved recycling performance, as well as greater public awareness of recycling/reuse through engagement on site.
Recycling rate at Gerpins Lane Reuse and Recycling Centre
2023/24 full year 58.62%
2024/25: 52.6% due to skip repairs, and reduction in some of the bring bank tonnages where recyclate being diverted to kerbside collections.
</t>
  </si>
  <si>
    <t>ELWA05</t>
  </si>
  <si>
    <t>Environmental impact </t>
  </si>
  <si>
    <t>Reducing waste sent to landfill (ELWA) </t>
  </si>
  <si>
    <t xml:space="preserve">
Renewi, the Operator of ELWA’s Integrated Waste Management Services contract (2002-27), has in place a Five Year Service Delivery Plan (2020-25) which includes an ongoing target to achieve a minimum of 67% diversion from landfill for the waste it handles. , Actual performance is considerably higher than this target, and has exceeded 99% since 2019-20. , Landfill diversion is achieved in a number of ways: , Separation of waste for recycling by householders and businesses using the collection services provided by the Constituent Councils. , Increasing the amount of reusable and recyclable waste segregated from residual waste by visitors to the Reuse and Recycling Centres. , Recovering recyclable items from residual waste, through a combination of manual separation at transfer stations, and mechanical separation at Renewi’s mechanical-biological treatment (MBT) plants and other third-party material recovery facilities.  , Bio-drying of residual waste at the MBT plants, which reduces the overall mass by about 30%. , Conversion of non-recovered materials from the MBT facilities into fuels, for use in energy-from-waste facilities.
</t>
  </si>
  <si>
    <t>Contractual target of 67% diversion from landfill, but with performance expected to exceed 99%. </t>
  </si>
  <si>
    <t>·  Landfill diversion remains just below 100%, with the only materials going to landfill being asbestos to deep-landfill (which is the only viable option).</t>
  </si>
  <si>
    <r>
      <t>·  Practically zero waste to landfill (</t>
    </r>
    <r>
      <rPr>
        <sz val="12"/>
        <color rgb="FFFF0000"/>
        <rFont val="Trebuchet MS"/>
        <family val="2"/>
      </rPr>
      <t>99.9% diversion rate</t>
    </r>
    <r>
      <rPr>
        <sz val="12"/>
        <color rgb="FF313231"/>
        <rFont val="Trebuchet MS"/>
        <family val="2"/>
      </rPr>
      <t>), with waste being either recycled, composted, reused, or treated via Mechanical Biological Treatment to be converted into fuels, leading to a reduction in industrial fossil fuel use.</t>
    </r>
  </si>
  <si>
    <t>7.1.1</t>
  </si>
  <si>
    <t xml:space="preserve">Approaching the local charity market to form partnerships which aim to offer residents opportunities to send furniture for re-use (drawers, wardrobes, etc), </t>
  </si>
  <si>
    <t xml:space="preserve">Develop proposed spec.   Approach the market for interest, commit to a service level agreement and promote services to residents.  Advertising the new partnership and the positive re-use message. Providing links for residents to alternative more sustainable options  ºInvestigate methods to reroute good condition furniture out of the Councils bulky waste service towards a Charity partner </t>
  </si>
  <si>
    <t>Reduction in bulky waste disposal, Difficult to measure but would estimate 10% of bulky waste goes towards our partner Trinty for re-use.</t>
  </si>
  <si>
    <t>End of 2023</t>
  </si>
  <si>
    <t>•	Currently on hold as discussions about disagreements within the spec relating to condition of bulky goods and LBH’s bulky waste policy.
•	LBH still however promote the charity to ensure another avenue for residents to reuse good quality furniture.</t>
  </si>
  <si>
    <t xml:space="preserve">
Delayed / on-hold / no progress to date
</t>
  </si>
  <si>
    <t>Progress for this action is currently on hold due to disagreements around the specifications relating to the condition of bulky goods and LBH’s bulky waste policy. This may be reconsidered in 2025/26. 
LBH continue to promote to residents that they can donate their old furniture to Trinity through scheduled roadshows and on the LBH website.</t>
  </si>
  <si>
    <t>·  Through LBH’s promotion of alternative ways for residents to get rid of their bulky waste, the hope is that more furniture is sent to be reused rather then disposed. 
It is not possible to reliably measure the impact of this action.</t>
  </si>
  <si>
    <t xml:space="preserve">Direct community engagement, Waste prevention, reuse or repair, </t>
  </si>
  <si>
    <t>7.1.2</t>
  </si>
  <si>
    <t xml:space="preserve">To work in partnership with West London Waste Authority to reduce the amount of waste produced within the borough., </t>
  </si>
  <si>
    <t>WLWA carry out clothes swishing workshops across the borough on a regular basis, LBH will promote the workshops to encourage residents to attend and learn how to repair their clothes rather than disposing of them.  To organise and promote 1 X swishing event in the borough partnering with WLWA and Traid.</t>
  </si>
  <si>
    <t>Reduction in clothes sent for recycling / disposal. Encourage reuse and upcycling / swops for textiles.  1 X Swishing event per year.</t>
  </si>
  <si>
    <t>End of 2024</t>
  </si>
  <si>
    <t>•	Potential to organise X 1 swishing event, however financial projects currently taking priority within the year 2024.
•	Will be organising event early 2025</t>
  </si>
  <si>
    <t xml:space="preserve">·  The proposed swishing event was delayed due to staffing pressures and other projects taking precedence. This will be looked at in 2025/26. 
LBH continue to promote residents repairing their clothes through bi annual repair events in partnership with TRAID. </t>
  </si>
  <si>
    <t xml:space="preserve">·  Expected:
Reduction in clothes sent for recycling / disposal.
Aiming for to encourage reuse and upcycling / swaps for textiles.  1 X Swishing event per year. </t>
  </si>
  <si>
    <t>7.1.3</t>
  </si>
  <si>
    <t>WLWA promote a re-useable nappy service and offer a free trial kit to residents, LBH to promote the trial service and advice. March 2022 – nappy cards (how to dispose of nappies correctly and info on alternatives) designed and given to new parents via the registrars. Jan 2023 – partnered with WLWA and Ruislip Manor library to offer loan pack of reusable nappies.  To date only 4 X loan packs have been given out. Potential to expand to other libraries, depending on resources</t>
  </si>
  <si>
    <t>Reduction in sanitary waste produced. To date only 4 X loan packs have been given out.  Potential to increase, resources dependent to 6 to 8 packs per library participating.</t>
  </si>
  <si>
    <t>End of 2023 to expand service.</t>
  </si>
  <si>
    <t>•	Feedback from Ruislip library, from residents was that the nappy packs were too big to carry home.  
•	Delayed due to waiting for further information from WLWA on how to reduce the packs and then re promote the kits.
•	Also due to lack of resources within the libraries, this is currently being reviewed.
•	Nappy cards still promoted at registers, in libraries and at roadshows.</t>
  </si>
  <si>
    <t xml:space="preserve">
Delayed / on-hold / no progress to date
</t>
  </si>
  <si>
    <t xml:space="preserve">Nappy reuse kits were paused last year due to issues with the success of the scheme. 
Further action has been delayed due to waiting for further information from WLWA on how to reduce the size of the packs, promote the kits and any financial incentive we can offer. This will be looked at in 2025/26. 
Nappy cards still promoted at registers, in libraries and at roadshows.
</t>
  </si>
  <si>
    <t xml:space="preserve">Expected:
Reduction in sanitary waste produced.
Not possible to reliably measure the impact of this action.
</t>
  </si>
  <si>
    <t>7.1.4</t>
  </si>
  <si>
    <t xml:space="preserve">WLWA carry out repair workshops and support community groups to run their own workshops.  LBH to promote the workshops to encourage residents to attend and learn how to repair their items rather than disposing of them.  Reuse and Repair events with partners - This is in partnership with Traid, Restart party, Friends of the Earth, Freegle and Hillingdon’s Doctor Bike, ReLondon and WLWA.  Residents come and bring items such as textiles to learn how to sew and mend themselves, bikes and electrics to get repaired.  Hillingdon’s recycling team also provides information on the borough’s waste and recycling services. What cannot be repaired gets recycled.  </t>
  </si>
  <si>
    <t xml:space="preserve">Reduction in waste produced / sent for disposal, LBH already hosts 2 X Reuse and Repair events per year (since March 2022), one in March for repair week and one in September for recycle week. This will continue (within the RRP period 6 events will be held) Approx 300 residents attend each event.  On average per event X 19 Bikes repaired, 17 X electrical items fixed, 10 electrics recycled, 20 X textile garments repaired. </t>
  </si>
  <si>
    <t xml:space="preserve">September 2022 and ongoing yearly.        Since March 2022 and on going 2 events per year. </t>
  </si>
  <si>
    <t>•	LBH hold annually two reuse and repair events, one in March for repair week and one in September / October for recycle week, on going yearly, one event in the South of the borough and one in the North of the borough.  LBH recycling team host these events in partnership with reuse and repair partners and adult learning who promote their sustainable living courses.
•	This is ongoing yearly since 2022.  Two events were held in 2023 and in 2024 we held an event in March and will do in October for recycle week.
•	LBH did also hold an extra reuse and repair event in January 2024 for ‘Buy nothing new month’.</t>
  </si>
  <si>
    <t xml:space="preserve">·  LBH hold annually two reuse and repair events, one in March for repair week and one in September / October for recycle week, ongoing yearly, one event in the South of the borough and one in the North of the borough.  LBH recycling team host these events in partnership with reuse and repair partners and adult learning who promote their sustainable living courses.
We hosted an additional event in 2025 at the Battle of Britain bunker which was a cross-collaboration event across multiple departments in the council. 
This is ongoing yearly since 2022 with at least 2 events held every year. 
LBH have managed to get some new partners on board for recent repair and reuse events including the Muesums and Heritage team, libraries, Recycle a Bike, the Shed and others. LBH have worked hard to expand their offers to help encourage more residents to participate in these events. </t>
  </si>
  <si>
    <t>·  The average number of items addressed during the last three repair events was 56, comprising of 18 textiles, 20 electrical items, and 19 bicycles. Additionally, the average engagement across these events was 286 residents..</t>
  </si>
  <si>
    <t>7.2.1</t>
  </si>
  <si>
    <t xml:space="preserve">Rolling out recycling services to flats and flats above shops which currently do not have access to the service., </t>
  </si>
  <si>
    <t xml:space="preserve">Survey to establish number of properties without service provision, considering physical limitations and addressing where possible, considering alternative methods where physical change is not possible, seek funding either from managing agents or internal budget for the provision of bins and possibly additional operational resources. Containerise where possible and sacks where not.  Residents who currently cannot recycle will be given the opportunity, comms to be rolled out alongside service introduction.  ReLondon Flats Recycling Toolkit has been used to make improvements on estates, through better signage and cleaner bins.  </t>
  </si>
  <si>
    <t xml:space="preserve">From Nov 2020 - July 2021 an additional 2738 properties were able to access recycling services from home. Since July 2021 a further 664 properties have had recycling installed. Ongoing - Hillingdon owned properties which need building works to facilitate bin collections. Privately owned flats to be completed by April 2025, </t>
  </si>
  <si>
    <t>•	All surveys conducted for Hillingdon owned properties in 23/24.
•	New bins, highways works and new signage installed.
•	65 sites currently waiting for hard standing works and works will commence in 24/25.</t>
  </si>
  <si>
    <t xml:space="preserve">Cancelled 
</t>
  </si>
  <si>
    <t>·  Due to financial pressures, LBH had to reduce the number of elements involved in this project, so no further progress was made since 2024 and the project has been stopped. 
Recycling will be rolled out to flats above shops in line with Simpler Recycling requirements and with the New Burdens Funding.</t>
  </si>
  <si>
    <t xml:space="preserve">·  In total, 2290 properties now have access to recycling facilities due to the start of the project. </t>
  </si>
  <si>
    <t>7.2.2</t>
  </si>
  <si>
    <t xml:space="preserve">Re-introduction of food waste recycling service to all kerbside properties and food waste in LBH flats., </t>
  </si>
  <si>
    <t xml:space="preserve">
All kerbside properties are offered a weekly food waste recycling service, however it is an opt in option if they choose to do it or not. Progress since the previous RRP’s approval conditions include the successful move to a separate garden and food waste collection and investment in new fleet and resources to support this.   Currently 48% of kerbside properties recycle food waste through this system.  The Local Authority intends to align with incoming statutory requirements on food waste collections, subject to clarity being provided by government on exact requirements, timescales and how New Burdens funding will be applied, including provisionally removing the existing ‘opt-in’ option for residents.  Hillingdon will commit to increase food waste participation from 48% to 55% during this RRP period.  Hillingdon’s recycling team has currently expanded with 3 new recycling officers.  The team carry out 10 to 15 roadshows to promote the borough’s recycling services, borough wide, during the months of March to September.  These roadshows especially encourage residents to sign up to food waste.  Officers will also be carrying out a door knocking project in low participation areas, firstly to get residents to sign up to food waste and secondly about utilising the recycling services in the borough and how to recycle right. A5 leaflet to be included and social media campaign and updates on website.  
</t>
  </si>
  <si>
    <t>New segregated food waste launched in May 2021, Comms and roadshows to promote service. Ongoing for kerbside, door knocking project to reach out to low participating areas, to commence in June 2023 to October 2023 and then March 2024 to September 2024 covering approx. 1000 properties each cycle. Impact aiming to increase each low participation area by 30%. 6 food waste in flats pilots were installed in March 2022. Further food waste in flats to LBH Housing properties starting in July 2023.  This will be a 2 year roll out programme and will include installing up to 600 food waste units borough wide on LBH flatted housing properties in c. of 13,000 properties.</t>
  </si>
  <si>
    <t>On hold - food in flats,
Rest are on track / part complete</t>
  </si>
  <si>
    <t>•	Kerbside, door knocking project.
•	June 2023 to October 2023 recycling officers targeting low participation areas.  Between April 2024 to October 2024, 6 X doorknockers are reaching out to residents’ borough wide to increase food waste participation, especially in low participation areas.  
•	Food waste in flats, Hillingdon Housing properties.  
•	Currently 2290 flatted properties have access to communal food waste.  With 141 units installed.
•	Currently delayed as waiting for highways works on further sites to proceed with installations.
•	After further review / assessments of flatted properties, we have found that we can offer many sites the kerbside food waste service to reduce costs.   No further food waste units have been installed since March 2024 as all remaining sites require a paving slab for installation and quotes have been requested for these.  This will still meet simpler recycling requirements by April 2026.
•	Yearly roadshows between March and September.
•	In 23/24 8 X roadshows were held borough wide.
•	So far in 24/25 5 X roadshows held borough wide.</t>
  </si>
  <si>
    <t xml:space="preserve">
Completed
Delayed / on-hold / no progress to date
On track / part complete
</t>
  </si>
  <si>
    <t xml:space="preserve">Kerbside, door knocking project.
June 2023 to October 2023 recycling officers targeting low participation areas.  Between April 2024 to October 2024, 6 X doorknockers are reaching out to residents’ borough wide to increase food waste participation, especially in low participation areas. Since the end of October 2024, LBH recycling officers have targeted low participation areas as shown by some surveying of usage. Due to the round capacity, we are no longer actively door knocking or engaging with kerbside properties surrounding food waste. This is only temporary until April 2026, when the rounds should have more capacity. 
Hillingdon’s recycling team have continued to push food waste during the annual 10-15 roadshows that are carried out across the borough. Additionally, while previously the team would take only take clear recycling bags to give out to residents, the team now take compostable liners to help ensure that food waste recycling is as easy and accessible as possible. 
</t>
  </si>
  <si>
    <t xml:space="preserve">·  Currently in the 2025/26 financial year, we have seen an additional 435 tonnes compared to 2023/24 before the food waste project properly began. This equates to over £62k in terms of lower disposal costs in just 4 months. Currently the food waste participation sits at 65% in 2025. 10% higher then the commitment. 
Hillingdon will be working towards a full food waste service by April 2026 in line with the Simpler Recycling requirements.  </t>
  </si>
  <si>
    <t>7.2.3</t>
  </si>
  <si>
    <t xml:space="preserve">Introduction of wheeled bin food waste recycling service to commercial properties, </t>
  </si>
  <si>
    <t xml:space="preserve">Costing project as currently our fleet is unable to carry out this service. A survey of the number of businesses generating this food type and the potential cost and environmental impact will be carried out. Findings will be presented to cabinet for approval.  Encouraging businesses to separate recyclables and reduce the amount of food waste that they produce. </t>
  </si>
  <si>
    <t xml:space="preserve">Reduction of non-recycled LACW, This has been delayed whilst negotiations with the AD facility to allow plastic are ongoing - this is because from market research we have discovered that businesses do not have to segregate their packaging when using private sector facilities and do not wish to start doing this. </t>
  </si>
  <si>
    <t>2023/2024</t>
  </si>
  <si>
    <t xml:space="preserve">•	LBH service 3 X commercial businesses for food waste.  The service is promoted by the commercial waste team and will continue.  
•	LBH service X 27 schools for food waste.  </t>
  </si>
  <si>
    <t xml:space="preserve">
On track / part complete
</t>
  </si>
  <si>
    <t xml:space="preserve">Hillingdon has introduced food waste to over 100 commercial sites following the legislative change from simpler recycling in April 25.
Hillingdon currently has a waiting list of businesses that are looking to have a food waste service to be set up once the fleet has been expanded. The vehicles are arriving in June 2026. 
The survey showed that come 2027 there will be more than 800 commercial sites that are currently being serviced by Hillingdon for refuse and DMR that will fall into scope to also need food waste. There are approximately 100 customers that need food waste in as of April that are not currently signed up despite being offered. Hillingdon also took the time to update the SIC codes for serviced businesses to have better intelligence going forward.
Hillingdon did a targeted campaign to inform businesses via mail merge emails that fell into scope of the changes relating to simpler recycling. The email campaign worked as Hillingdon had over 70 Sign ups in the month of April alone.
Hillingdon changed its food waste service to use the 140L wheelie bin instead of the 240L wheelie bin as they can handle the weights of food waste better and it makes the service easier for the customers.
</t>
  </si>
  <si>
    <t xml:space="preserve">More food waste being redirected from the general waste stream. However, tonnage is difficult to calculate as flats in the borough are collected on the same rounds.
Businesses service by Hillingdon are more engaged and aware of the upcoming changes in legislation and what is expected of them. 
</t>
  </si>
  <si>
    <t>Dry recycling, Contaminants</t>
  </si>
  <si>
    <t>7.2.4</t>
  </si>
  <si>
    <t xml:space="preserve">Reducing contamination in commercial waste service, </t>
  </si>
  <si>
    <t xml:space="preserve">Educate businesses about the correct procedures for recycling.  Create policy for existing terms and conditions that customers must remove contaminates, otherwise collections will not resume.  Link this to waste management system, </t>
  </si>
  <si>
    <t xml:space="preserve">Reduction of contamination rates in LACW. Work had started in May 2022, with site visits to businesses and letters sent after to enforce message to remove contamination but due to staffing resources was put on hold.  Vacancy has been filled and the project will commence from July 2023. </t>
  </si>
  <si>
    <t>•	The Commercial waste service has been implemented in LBH’s waste management system in July 2024.  This will enable LBH to monitor and educate businesses about the correct procedures for recycling.  As the system has only just gone live, there will be a settling in period for the crews and back office staff to learn how to utilise the system.
•	 LBH has created a waste and recycling contamination campaign plan to deliver in 24/25 to aim to reduce contamination levels in the dry mixed recycling for households. Prior to launching the campaign, a survey is currently out to help LBH gain a better understanding of how residents &amp; businesses approach decisions about recycling.   We are encouraging local businesses to take the survey.
•	A new policy will be created in 24/25 for existing terms and conditions that customers must remove contaminates, as this can now be managed within the waste management system.</t>
  </si>
  <si>
    <t xml:space="preserve">Hillingdon rerouted recycling collections to collect separately from flats and businesses.
Hillingdon enforced a policy of rejecting contaminated DMR and food waste from businesses using in cab technology to close the communication loop between back office and front-line staff that utilises intelligence in the form of free text notes from crews and photographs of the contamination.
Hillingdon uses intelligence from crews to inform customers why their container was not collected and what the contaminants were for the customer to resolve and present at their next scheduled collection with an option to pay for additional collection where appropriate. </t>
  </si>
  <si>
    <t>·  An estimated 1000 tonnes of good quality DMR have been redirected from the general waste stream. Hillingdon has noted that the majority of the commercial waste collected consists of high value materials such as cardboard.</t>
  </si>
  <si>
    <t>7.2.5</t>
  </si>
  <si>
    <t xml:space="preserve">Updating and improving our existing guidance for developers, with intent to eventually adopt this as a supplementary planning document (SPD), </t>
  </si>
  <si>
    <t xml:space="preserve">Review current document in line with existing and proposed operations as well as BS5906:2005 and previous research and best practise guidance provided by LWARD and WRAP. Produce a new document and put into circulation. Complete necessary actions to have this adopted as an SPD with reviews bi-annually / in line with service changes. To ensure that all properties are equipped with suitable facilities for separating recyclable materials and that planning for space is considered at the design stage for growth in future potential streams. Once it is adopted as policy this will hold more gravitas. To ensure that any new developments or conversions within the borough open with the facilities to recycle at least 50% of their waste and the flexibility to increase recycling as further recycling opportunities become available.  </t>
  </si>
  <si>
    <t xml:space="preserve">Planning advisory note to be written and in distribution by September 2023. Adopted as SPD by 2025. </t>
  </si>
  <si>
    <t>2023 to 2025</t>
  </si>
  <si>
    <t>Planning advisory note written and in distribution.
Work to adopt this as an SPD on hold pending service review</t>
  </si>
  <si>
    <t xml:space="preserve">On track / part complete
</t>
  </si>
  <si>
    <t>·  Planning advisory note written and in distribution. LBH have had discussions with planning around changes to document. Document has now been redistributed. 
Commercial recycling sacks were introduced in April 2022 and lockable 360L wheelie bins are being promoted within the Commercial waste service.</t>
  </si>
  <si>
    <t>·  No impact to date due to work to adopt this as an SPD on hold pending service review.
Review current document in line with existing and proposed operations as well as BS5906:2005 and previous research and best practise guidance provided by LWARD and WRAP. Produce a new document and put into circulation. Complete necessary actions to have this adopted as an SPD with reviews bi-annually / in line with service changes.
Expected actions:
To ensure that all properties are equipped with suitable facilities for separating recyclable materials and that planning for space is considered at the design stage for growth in future potential streams. Once it is adopted as policy this will hold more gravitas.
To ensure that any new developments or conversions within the borough open with the facilities to recycle at least 50% of their waste and the flexibility to increase recycling as further recycling opportunities become available.
The Commercial recycling sacks have minimal uptake, but the service is offering this option to businesses with very limited space who cannot fit a bulk bin on site.  
Lockable 360L have increased as they are smaller than bulk bins.
Not possible to reliably measure the impact of this action as material is co-collected with household recycling</t>
  </si>
  <si>
    <t>7.2.6</t>
  </si>
  <si>
    <t xml:space="preserve">Increased recycling, </t>
  </si>
  <si>
    <t>To introduce smaller recycling containers and sacks so that the recycling service is available/ suitable for more businesses.  Increased business recycling</t>
  </si>
  <si>
    <t xml:space="preserve">Businesses to recycle and reduce their waste. System started April 2022, </t>
  </si>
  <si>
    <t>•	Commercial recycling sacks were introduced in April 2022 and lockable 360L wheelie bins are being promoted within the Commercial waste service.</t>
  </si>
  <si>
    <t xml:space="preserve">No update
</t>
  </si>
  <si>
    <t>7.3.1</t>
  </si>
  <si>
    <t>Rerouting</t>
  </si>
  <si>
    <t xml:space="preserve">Improved routing, more efficient routes to reduce carbon footprint, This is for households on kerbside service for food, garden, general waste and DMR, Work on stats for CO2 savings.  </t>
  </si>
  <si>
    <t>Reduce routes, efficiencies,Able to monitor carbon reduction.</t>
  </si>
  <si>
    <t>Completed Oct 2022    CO2 stats 2023/2024</t>
  </si>
  <si>
    <t>•	Completed for households on kerbside service for food, garden, general waste and DMR and now since July 2024 Commercial waste.</t>
  </si>
  <si>
    <t>·  Completed for households on kerbside service for food, garden, general waste and DMR and now since July 2024 Commercial waste.</t>
  </si>
  <si>
    <t>·         Improved routing, more efficient routes.
Not possible to reliably measure the impact of this action as vehicle tracking was first implemented at the time of rerouting.</t>
  </si>
  <si>
    <t>7.3.2</t>
  </si>
  <si>
    <t xml:space="preserve">Introduction of in-cab technology, </t>
  </si>
  <si>
    <t xml:space="preserve">Better recording of how waste is presented, e.g. Contamination. Improved routing and allocation of work. Paperless service.  Missed collections reported – more efficient service. </t>
  </si>
  <si>
    <t>Complete for garden.  Food kerbside complete. Food waste in flats to go on from July 2023.  This will improve routing and monitoring of the food waste rounds. Approx. 25 units per month..</t>
  </si>
  <si>
    <t>Completed Oct 2022 for garden and food kerbside.    From July 2023 to 2025 for food waste in flats.</t>
  </si>
  <si>
    <t>No update provided</t>
  </si>
  <si>
    <t xml:space="preserve">·  Hillingdon have digitised waste services through in cab technology.  All services including Commercial have now been implemented on to the waste management system and is being utilising for efficiencies. Completed July 2024. </t>
  </si>
  <si>
    <t xml:space="preserve">Better recording of how waste is presented.  This has allowed Hillingdon to monitor contamination throughout services and target areas for improvements to cleaner recycling.
Paperless.
Improved routing and allocation of works, for example less missed collections.
More efficient routes to reduce carbon footprint.
</t>
  </si>
  <si>
    <t>7.3.3</t>
  </si>
  <si>
    <t>Circular Economy Matchmaker</t>
  </si>
  <si>
    <t>LBH will carry out research and look at options to see if this can be developed with procurement.</t>
  </si>
  <si>
    <t>To reduce the climate change impact of procurement activities.</t>
  </si>
  <si>
    <t>•	LBH has supported circular economy activities with procurement by ensuring contractors add value demonstrating how they can support circular economy and what innovations they do within their company and with other suppliers to reduce the climate change impact of procurement activities.  This is through the tender evaluation questions and at contract meetings delivered in 23/24 and in 24/25.
•	At contract meetings suppliers are asked how they support the councils climate emergency plan and review ideas such as take back schemes, for example sacks supplier taking back sacks / soft plastics.</t>
  </si>
  <si>
    <t xml:space="preserve">No update as CE Matchmaker decomissioned
</t>
  </si>
  <si>
    <t>Outside the home, Schools or Hospitals</t>
  </si>
  <si>
    <t>Direct community engagement, Waste prevention, reuse or repair, Maximising local waste sites</t>
  </si>
  <si>
    <t>7.4.1</t>
  </si>
  <si>
    <t>HRRC education centre</t>
  </si>
  <si>
    <t xml:space="preserve">An education centre will be built at the HRRC site. Workshops can be held on site to promote the councils recycling and waste services and hold educational workshops for school children.  This will encourage recycling right, separating waste, knowledge of what items to recycle and where.  Encourage reuse, repair and upcycling.  Lease areas for community groups to use to encourage reuse and repair, Phase 1 – New site design and planning.  Involves front modelling and liaising with the Environment Agency.  Phase 2 – Existing site improvements. Planning approval / finance / procurement / cabinet approval.  Phase 3 – Implementation &amp; construction to tie the two sites together.  </t>
  </si>
  <si>
    <t>To educate children on all aspects of waste min and recycling,To encourage community reuse and repair ‘shops’ / events,Once more detail regarding the site have been confirmed, we can put measurable numbers on users of the above,Aim to recover 30% of materials for reuse/recycling.</t>
  </si>
  <si>
    <t xml:space="preserve">Dec 2023  Phase 1 of 3.                      Phase 2 potentially from 2025.    </t>
  </si>
  <si>
    <t>Dec 2023 to 2025
Phase 1 of 3.
Phase 2 potentially from 2025.
Planning permission has been granted.  Preliminary surveys completed to commission works.  This will involve planting trees and solar panels on roof.
Estimated works to start in 2025.
EV charging points will be installed when the site is redeveloped to support the transition to electric vehicles.</t>
  </si>
  <si>
    <t xml:space="preserve">Delayed / on-hold / no progress to date
</t>
  </si>
  <si>
    <t xml:space="preserve">·  Due to financial reasons, the development of the HRRC site has been delayed so no progress has been made since the previous RRP update. </t>
  </si>
  <si>
    <t>·         Expected actions:
To educate children on all aspects of waste minimisation and recycling. 
To encourage community reuse and repair ‘shops’ / events.
Once more detail regarding the site have been confirmed, we can put measurable numbers on users of the above.
Aim to divert 50% of material from waste</t>
  </si>
  <si>
    <t>7.4.2</t>
  </si>
  <si>
    <t>HRRC redevelopment</t>
  </si>
  <si>
    <t xml:space="preserve">To redevelop the HRRC site to maximise space, expand streams and include education centre and reuse centre.  To reduce contamination, increase recycling and raise awareness for waste minimisation.  Contamination will be reduced by ease of use of the improved and new site, a reuse centre will be developed and maximised, residents will also be able to navigate around the site with clear signage and split items so not just to general waste.  Greening the site.  Introducing biodiversity as much as possible, through planting.  </t>
  </si>
  <si>
    <t>Recycling increase and contamination decrease,Reuse and repair awareness increased,Aim to recover 30% of materials for reuse/recycling.</t>
  </si>
  <si>
    <t xml:space="preserve">Dec 2023  Phase 1 of 3.    Phase 2 potentially from 2025.  </t>
  </si>
  <si>
    <t>Dec 2023 to 2025
Phase 1 of 3.
Phase 2 from 2025
Planning permission has been granted.  Preliminary surveys, including biodiversity survey completed to commission works.  This will involve planting trees and solar panels on roof.
Estimated works to start in 2025.</t>
  </si>
  <si>
    <t xml:space="preserve">
Delayed / on-hold / no progress to date
</t>
  </si>
  <si>
    <t>·         Expected actions:
Recycling increase and contamination decrease.  
Reuse and repair awareness increased.
Aim to divert 50% of material from waste</t>
  </si>
  <si>
    <t>Houns #1</t>
  </si>
  <si>
    <t>Waste Strategy</t>
  </si>
  <si>
    <t xml:space="preserve">We will deliver a consistent strategic direction on waste reduction, recycling, and the circular economy, linking to WLWA’s standardisation of HWRC’s across west London to provide a consistent offer for residents.   </t>
  </si>
  <si>
    <t xml:space="preserve">10% reduction in residual waste, 10% increase in recycling rate, Reduction of kg/hh/yy for Flats above shops waste, Overall reduction in residual waste from estates, </t>
  </si>
  <si>
    <t xml:space="preserve"> The Strategy will be developed following clearer policy directions on Defra’s Resources and Waste Strategy reforms.</t>
  </si>
  <si>
    <t>•	Following the publication of the government’s response to their consultation on consistency in Household and Business Recycling in England (2021) in October 2023, the council is now in a position to draft a waste strategy (2025-2030) that will address the approach to the Simpler Recycling Reforms, EPR, DRS as well as business as usual activity. Preliminary work has commenced and the aim is to publish a strategy in 2025 – However, this will be dependent and potentially influenced by the Waste and Recycling Service Review that the Council is commissioning.</t>
  </si>
  <si>
    <t>Houns #2</t>
  </si>
  <si>
    <t>Behavioural Insights</t>
  </si>
  <si>
    <t xml:space="preserve">A high-rise flats behavioural insights study was completed in 2020, the results of which were impacted by the pandemic. The report and findings are available on the LGA website. Another comprehensive study will be completed, using findings and lessons learnt from the initial exercise. These will be used to inform behavioural change projects for flats. </t>
  </si>
  <si>
    <t>5% reduction in residual waste, 5% increase in recycling rate, Overall reduction in residual waste from estates</t>
  </si>
  <si>
    <t xml:space="preserve"> 2023/24</t>
  </si>
  <si>
    <t>•	The findings from the behavioural insights project and the flats 2.0 toolkit created by ReLondon to plan a new project to target high rise properties is current being reviewed to determine next steps for implementing the recommendations. We aim to improve the recycling provisions available, the signage, stickers and create clear communication assets to share with residents. 
•	We are in the planning stages of this work and are looking at potential trial sites (x5) to roll out these changes before rolling this out across the Borough if we see an increase in recycling and reduction in waste and contamination. 
•	Aim to start interventions in Q3.</t>
  </si>
  <si>
    <t>Houns #3</t>
  </si>
  <si>
    <t>Wider Bin Site Refresh / Asset Inventory</t>
  </si>
  <si>
    <t>Identifying gaps and capacity issues in the flats recycling service, we will deliver new bins for missing material streams and start collections</t>
  </si>
  <si>
    <t>5% increase in recycling , Overall reduction in residual waste from estates</t>
  </si>
  <si>
    <t xml:space="preserve"> 2022/23</t>
  </si>
  <si>
    <t>•	Project is ongoing. Over 700 refuse bins removed off the network since 2022/23.
•	Further roll outs of Food waste to communal high rise flats to be completed by August 2024. 
•	Full suite of recycling services delivered to 35 social housing estates (out of 45). Project delivered in partnership with Hounslow Caretaking Service.</t>
  </si>
  <si>
    <t>Houns #4</t>
  </si>
  <si>
    <t>Ultra-Low Waste Neighbourhood (ULWN), Heston Village project, This will be linked to the low carbon neighbourhoods, future, low carbon neighbourhood 2030 strategy</t>
  </si>
  <si>
    <t>Collaboration with ReLondon in delivering a demonstrator ULWN project within a neighbourhood in Hounslow. The results will be used to see whether the project can be replicated in other parts of the borough. The project consists mixed interventions, working with citizens and businesses to achieve, Job creation/skill development, Citizen engagement, Carbon reduction, Waste reduction and increased recycling, Reuse, Repair and share as the social norm, Targeted materials, Food , Textiles, Electronics, Built environment, plastics.</t>
  </si>
  <si>
    <t xml:space="preserve">Heston Village is a neighbourhood where citizens, schools and businesses can/do waste less, reuse, repair, share and recycle more. 3 schools participating in the Pupils Profit refill scheme, The community feels proud of where they live and work / the project, The community feels empowered to change the status quo of linear consumption,Community is more inclusive and resilient , Local businesses are thriving and resilient, Local jobs and skills are created (dependant on intervention), The project becomes a demonstrator for LBH and other councils, </t>
  </si>
  <si>
    <t xml:space="preserve">Feb 22 – October 24    Baseline monitoring and evaluation Aug/Sept 22    Outreach started March 2023    Midpoint evaluation oct 23    Project end March 24    Monitoring and evaluation up to Oct 24  </t>
  </si>
  <si>
    <t>•	Project delivered in Heston (Mar 2023 – Mar 2024) 
•	See link to case study on ReLondon website -  Case study - A circular neighbourhood: Heston in the Loop - ReLondon
•	See link to the Heston in Loop study on LB Hounslow website - https://www.hounslow.gov.uk/info/20006/environment/2521/heston_in_the_loop
•	All materials targeted
•	Project in the process of becoming Business As Usual across the council, at least with partial interventions to be applied borough wide.</t>
  </si>
  <si>
    <t>Houns #5</t>
  </si>
  <si>
    <t>Courtauld Commitment</t>
  </si>
  <si>
    <t>Commit to deliver a 50% per capita reduction in food waste by 2030 compared to the UK 2007 baseline. Targeting food business operation and resident food waste prevention through a community engagement and action approach. , Use the reports, guides, tools and case studies created by WRAP to work with third sector companies and commercial organisations to reduce food and packaging.</t>
  </si>
  <si>
    <t>Reduction in food waste produced by businesses and residents, Increase in food waste recycling through commercial waste service</t>
  </si>
  <si>
    <t xml:space="preserve"> 2022/23 service start and baseline agreed  </t>
  </si>
  <si>
    <t>•	Discussions have taken place internally with services to discuss the project and scope out approach.</t>
  </si>
  <si>
    <t>Houns #6</t>
  </si>
  <si>
    <t xml:space="preserve">Flats Above Shops dry mixed recycling and food waste pilot </t>
  </si>
  <si>
    <t>Introduce pilot to trial mixed dry-recycling collections and food waste collections from Flats above Shops along one high-street in the borough, accompanied by targeted communication campaign. , Expand pilot to rest of the borough using lessons learnt and feedback from trial</t>
  </si>
  <si>
    <t>Increase the amount of food waste and dry mixed recycling collected in the Borough; diversion from the residual waste stream , Expected 0.1% increase in recycling rate </t>
  </si>
  <si>
    <t xml:space="preserve"> Introduce pilot in Q4 2022/23  Expand in Q2 2023/24</t>
  </si>
  <si>
    <t>•	All sites that are currently receiving Flats above collection services have been assessed. 
•	Project mandate for introducing dry mix recycling to flats above shops has been developed and is being considered by senior management as part of the implementation of the Simpler Recycling Programme. 
•	Roll out of food waste recycling to flats above shops – significant challenge. We have had a number of discussions with neighbouring boroughs and agencies to learn from best practice and determine what would be the most suitable service provision for Hounslow. Hounslow has also reached out to ReLondon to learn about the FLASH trial. This information is being used to develop a project mandate which will be submitted to senior management for consideration as part of the Simpler Recycling Programme. Aim to complete the Mandate by end of Q3 (20.12.24) and pilot to commence in new financial year 25/26 however this is dependent on funding.</t>
  </si>
  <si>
    <t>Houns #7</t>
  </si>
  <si>
    <t>Kerbside Recycle Refresh</t>
  </si>
  <si>
    <t>Borough wide Back to Basics communication campaign targeted to kerbside properties to increase recycling , Identify 10 poor performing kerbside rounds for targeted communications, door knocking, Develop monitoring and evaluation matrix to measure impact of targeted communications, Expand communications based on findings from targeted campaign, Deliver 5 roadshows as part of the campaign period , Deliver 10 roadshows or pop-up events (linking with organised events in parks, events at schools etc.) during 2023/24</t>
  </si>
  <si>
    <t>3-month campaign , Target all households with simple messages, Targeted comms for 6 weeks, Explore options to expand targeted comms</t>
  </si>
  <si>
    <t xml:space="preserve"> 2022/23, 2023/24</t>
  </si>
  <si>
    <t xml:space="preserve">•	Hounslow launched the No Time to Waste campaign in March 2023 and ran a paid media campaign between 24 March 2023 – 27 September 2023. It comprised a “multi-service” campaign which ran until 23 July 2023 and a “food waste only” phase which ran from 24 July to the end date. 
•	Refreshed the artwork across the whole vehicle fleet with updated No Time to Waste branding with pictures of residents in the Borough and recycling and waste facts. 
•	Two videos created for residents to make the recycling process more transparent. The Hounslow Recycling Film explains the journey of recycling from kerbside to reprocessing and the How to Recycle in Hounslow video explains what can and can’t be recycled.
•	We purchased new event equipment including a No Time to Waste branded gazebo, smoothie bike etc to attend more events and make them more engaging. </t>
  </si>
  <si>
    <t>Houns #8</t>
  </si>
  <si>
    <t>R360 Commercial Offer</t>
  </si>
  <si>
    <t xml:space="preserve">Expand the commercial waste collection service catering for different sizes and types of business and help satisfy the Green Agenda for retailers and businesses in the borough. , </t>
  </si>
  <si>
    <t>Upsell recycling and food waste services to businesses using campaigns and sales strategies</t>
  </si>
  <si>
    <t>•	The Commercial Waste Service started operating in July 2022 with 5 internal customers and 25 collection locations. 
•	At the end of June 2024, services are provided for 194 customers and 225 collection locations. 
•	If a service cannot be offered directed, local service providers are sourced.
•	The services collects DMR as listed below to its customer:
o	Sacks &amp; Bins
o	Skips &amp; Roros
o	Compactors &amp; Bailers
o	Bulky &amp; Hazardous Waste Management
o	Event Waste Management
However, some sites have requested food waste and it is collected e.g. Hounslow House</t>
  </si>
  <si>
    <t>Houns #9</t>
  </si>
  <si>
    <t>Continue roll out of Flats communal food waste collections</t>
  </si>
  <si>
    <t>Complete, as far as reasonably possible, the roll out of the food waste collection service to the remaining 25% of the purpose-built flats in the Borough, Review existing 75% of sites already on the service and identify any barriers to participation</t>
  </si>
  <si>
    <t>95 % of flats with food waste service, 100% review of existing sites</t>
  </si>
  <si>
    <t xml:space="preserve"> End of 2024</t>
  </si>
  <si>
    <t>•	We have now delivered food waste collection services to over 75% of the high-rise flats across the Borough – this is 28000 out of 37000 high rise flats in Hounslow (24/25 data)
•	We have reviewed 50% of the collection points across the Borough and improved the recycling facilities across all these sites. 
•	After assessing and monitoring the capacity of each collection points, necessary changes have been applied which resulted in adjusting the volume of waste containers provided per site</t>
  </si>
  <si>
    <t>Houns #10</t>
  </si>
  <si>
    <t xml:space="preserve">Improve recycling quality and reduce contamination at flats and estates through communications </t>
  </si>
  <si>
    <t>Contamination communications campaign targeted at estates residents for cardboard and plastics material streams</t>
  </si>
  <si>
    <t>5% reduction in contamination, 1 delivery of new communications to flats properties annually</t>
  </si>
  <si>
    <t xml:space="preserve"> Q1 2023/24</t>
  </si>
  <si>
    <t>•	Managing Agents and Housing Associations will be contacted regarding the necessary improvements needed in their buildings to facilitate adequate recycling and refuse container provisions. Letter has been drafted and approved by HB Law Legal Team.</t>
  </si>
  <si>
    <t>Houns #11</t>
  </si>
  <si>
    <t>Hounslow House Waste Minimisation Plan</t>
  </si>
  <si>
    <t>Introducing an Environmental Ambassadors team in Hounslow House to monitor recycling and reduce residual waste, with the Waste Minimisation Plan to be expanded across Hounslow’s corporate property estate. , Introduce food waste recycling in Hounslow House and cafe, Quarterly monitoring.</t>
  </si>
  <si>
    <t>Minimise residual waste production, Maximise recycling rate, Set benchmarks for waste and recycling and deliver improvements on rates</t>
  </si>
  <si>
    <t>•	The Environmental Ambassador Network brings together colleagues from across the council to help promote sustainability and to champion our environment and climate agenda whilst collaborating and sharing best practice.  The Environmental Ambassadors have worked on a number of different projects and areas over the last year.
•	Food waste recycling has been introduced across Hounslow House on all floors. This has been promoted across the organisation.</t>
  </si>
  <si>
    <t>Maximising local waste sites, Communications - increase recycling</t>
  </si>
  <si>
    <t>Houns #12</t>
  </si>
  <si>
    <t>Bring banks- textiles and small e-waste</t>
  </si>
  <si>
    <t>Refurbish small e-waste banks with vinyl wrap and new signage and introduce more Salvation Army textile banks in the borough , Promote the home textiles and small e-waste collection service through Traid</t>
  </si>
  <si>
    <t>16 e- waste banks vinyl wrapped, No. of collections made, Tonnage collected, % re use, repaired recycled</t>
  </si>
  <si>
    <t>•	All WEEE banks have been “wrapped”
•	Hounslow now has over 50 Textile banks around the borough from the Salvation Army
•	Looking at schools to increase the number of textiles services offered</t>
  </si>
  <si>
    <t>Houns #13</t>
  </si>
  <si>
    <t>Resident Welcome Pack</t>
  </si>
  <si>
    <t>As part of our communications campaign, we will develop a welcome pack for new residents. , Contains all waste collection procedures in the borough, Contains information on household recycling centre</t>
  </si>
  <si>
    <t>5% reduction in contamination in communal bins, 5% increase in recycling rate, Overall reduction in residual waste from estates, Increased usage of waste sites</t>
  </si>
  <si>
    <t>Not started</t>
  </si>
  <si>
    <t>•	We have not started this intervention. Planning on starting this in Q4.</t>
  </si>
  <si>
    <t>Houns #14</t>
  </si>
  <si>
    <t>Green Fleet Strategy</t>
  </si>
  <si>
    <t>Develop a long-term plan to change client fleet to alternative fuel and where appropriate electric vehicles. , Ongoing discussions as part of the councils Green Fleet Strategy will evidence findings from best practice case studies to inform our fleet management and vehicle replacement programme. , Phased replacement of existing waste and recycling fleet. Target replacement start from Nov 2023 ending Jul 2024.</t>
  </si>
  <si>
    <t>Reduction in emissions, reduced carbon footprint, reduced fuel consumption</t>
  </si>
  <si>
    <t xml:space="preserve"> 2023/25</t>
  </si>
  <si>
    <t>•	Cabinet agreed to the phasing out of diesel as the main fuel source for the Council’s vehicle fleet and subsequently adopted a policy to use HVO fuel in the vehicle fleet which includes the waste and recycling fleet in November 2022.
•	Green Fleet Strategy which includes the refresh of the Waste and Recycle Fleet to be finalised and presented to Cabinet in November 2024</t>
  </si>
  <si>
    <t>Houns #15</t>
  </si>
  <si>
    <t>Retrofitting Buildings</t>
  </si>
  <si>
    <t>Identify opportunities for retrofitting and or decarbonising the buildings (corporate assets, front line service delivery buildings) to reduce the carbon footprint from operational activities</t>
  </si>
  <si>
    <t>Net zero by 2030 from operational activities</t>
  </si>
  <si>
    <t xml:space="preserve"> WCA</t>
  </si>
  <si>
    <t>•	Over 60 corporate buildings and schools have been retrofitted using low carbon technology funded from the Public Sector Decarbonisation Scheme.
•	Schools have been surveyed and asset inventory has been completed to determine what waste and recycling facilities they require that will be delivered as part of the Simpler Recycling Programme.</t>
  </si>
  <si>
    <t>council or its contractors</t>
  </si>
  <si>
    <t>Houns #16</t>
  </si>
  <si>
    <t>Rounds Optimisation / , Data</t>
  </si>
  <si>
    <t>Ensure rounds are optimised correctly to reduce the vehicle movements across the borough for all rounds: food waste, garden waste, kerbside, and bulk services. , Consider alternative models/frequency of waste collection to reduce the number of vehicles collecting waste, Build data models/visualisation to show the flow of materials through our services then use this to develop a program of efficiency improvements</t>
  </si>
  <si>
    <t xml:space="preserve">•	Council has partnered with West London Waste Authority (WLWA) to deliver the Digital Twin Project. Launched in April 2023, the Digital Twin Programme, aims to deliver a fully operational reporting tool, initially via Power BI, that will allow for live data to be utilised for live reporting within three years. This will improve round optimisation so that vehicle  movements are reduced. Project has been procured and is being led by WLWA.Hounslow is currently in the process of providing data (associated with the existing service) to the supplier that will be used to deliver the objectives of the project. </t>
  </si>
  <si>
    <t>Houns #17</t>
  </si>
  <si>
    <t>Maximising Local Waste Sites</t>
  </si>
  <si>
    <t>Improve Public Recycling On-Site</t>
  </si>
  <si>
    <t>Redesign and refresh the site with new skip containers, new signage, lane markings and traffic flow movement , Consider a reuse hub as part of a west London plan to segregate good quality reusable items that can be repaired or repurposed by a third party or charity</t>
  </si>
  <si>
    <t>Increased waste diversion, Increased recycling, Reduction in waste</t>
  </si>
  <si>
    <t>Delayed - CE hubs
Other action completed</t>
  </si>
  <si>
    <t xml:space="preserve">•	WLWA Grant Funded improvements to the Resident experience has been completed, with improvements to surface, containers and line marking.
•	Future plans are being managed by WLWA and focus on delivering holistic and joined up improvements to all West London HRRCs to introduce Circular Economy Hubs to reduce volumes being disposed of. </t>
  </si>
  <si>
    <t>Maximising local waste sites, Direct community engagement, Waste prevention, reuse or repair</t>
  </si>
  <si>
    <t>Houns #18</t>
  </si>
  <si>
    <t>Improved Site Operation</t>
  </si>
  <si>
    <t>Develop a Welcome to the site leaflet, a journey through the site video, a how to use the site guide, Explore opportunities to expand the Hounslow Furniture Recycling and Reuse Project, and improve links to charity shops operating in the borough, As an alternative to a site hub, develop a charity / third sector reuse furniture collection option to repurpose higher quality furniture dropped at site</t>
  </si>
  <si>
    <t>Promote circular economy in the borough</t>
  </si>
  <si>
    <t>•	Engagement video still to be programmed; difficult whilst site improvements were still occurring.
•	Ongoing discovery for project</t>
  </si>
  <si>
    <t>Maximising local waste sites, Reducing Environmental impact or carbon emissions</t>
  </si>
  <si>
    <t>Houns #19</t>
  </si>
  <si>
    <t>Improve accessibility, promote active travel</t>
  </si>
  <si>
    <t>Create a drop off point for pedestrians and cyclists at the site to allow access to the site for all</t>
  </si>
  <si>
    <t>Reduction in car use to the site</t>
  </si>
  <si>
    <t>•	Pedestrian and cycle entrance open allowing greater accessibility</t>
  </si>
  <si>
    <t>Houns #20</t>
  </si>
  <si>
    <t>Low Waste Neighbourhood</t>
  </si>
  <si>
    <t xml:space="preserve">Expand circular economy neighbourhood to other neighbourhoods in the Borough </t>
  </si>
  <si>
    <t>Reduction in waste, Increase in recycling, Increase in waste diversion to share and repair, Reuse</t>
  </si>
  <si>
    <t xml:space="preserve"> 2024/25</t>
  </si>
  <si>
    <t>•	Potential areas in the borough have been identified. Project on hold until further funding can be secured.</t>
  </si>
  <si>
    <t>Houns #21</t>
  </si>
  <si>
    <t>Repair and Reuse Hub</t>
  </si>
  <si>
    <t>Work with WLWA, SME’s and Not for profits to implement a reuse/repair hub in the borough</t>
  </si>
  <si>
    <t>Reduce waste, Upskill residents, Promote circular economy</t>
  </si>
  <si>
    <t>•	Several meetings and site visits took place with WLWA, a business case was initiated, but no decision / funding was secured. Hounslow will continue to explore options to expand this in 24/25.</t>
  </si>
  <si>
    <t>Businesses, Outside the home</t>
  </si>
  <si>
    <t>Houns #22</t>
  </si>
  <si>
    <t>Refill Initiatives</t>
  </si>
  <si>
    <t>Work with City to Sea to create water refill points in local businesses, cafes and corporate buildings reducing the use of single plastic bottles</t>
  </si>
  <si>
    <t xml:space="preserve">Implement and add 25 new water refill points in Hounslow to the Refill App </t>
  </si>
  <si>
    <t>•	Hounslow signed up to City to Sea’s Council led Refill Scheme between January 2023 to December 2023.
•	Hounslow launched a Refill campaign across the borough and in Heston as part of Heston in the Loop, raising awareness via Council marketing and social media channels and on the Refill website. 
•	Produced a campaign video in collaboration with Chilly's X City to Sea. 
•	Delivered action day events with volunteers to sign-up local shops, businesses and community building as ‘Refill Stations’. 
•	Delivered a session to Hounslow’s Environmental Champions volunteers to recruit community-based volunteers.</t>
  </si>
  <si>
    <t>Houns #23</t>
  </si>
  <si>
    <t>Street bin recycling pilot</t>
  </si>
  <si>
    <t>Introduce street recycling litter bins in High Street locations, Hounslow, Feltham, Chiswick, Heston and Brentford, Introduce parks recycling litter bins in Green Flag Parks across the borough</t>
  </si>
  <si>
    <t>40 recycling bins introduced, 20 Green Flag sites to have recycling bins</t>
  </si>
  <si>
    <t>•	Bin types being explored
•	Recycling likely to be contaminated, based on previous trials, meaning access to MRF will be required, incurring gate fees</t>
  </si>
  <si>
    <t>Houns #24</t>
  </si>
  <si>
    <t>Refill initiatives</t>
  </si>
  <si>
    <t xml:space="preserve">Introduce the Pupils Profit refill scheme in local schools, targeting Heston as part of the Circular economy Neighbourhood project (HVP) and the wider across the borough </t>
  </si>
  <si>
    <t>8 schools operate a refill shop in HVP, 10 boroughs schools</t>
  </si>
  <si>
    <t>•	5 Schools have introduced the Refill scheme with students and teachers having received training to run the scheme with students, templates to monitor results, funding to cover an initial stock and support provided by Pupils Profit in monitoring results</t>
  </si>
  <si>
    <t>Houns #25</t>
  </si>
  <si>
    <t xml:space="preserve">Support Surplus Food initiatives </t>
  </si>
  <si>
    <t>Implement the Rescue surplus / irregular food and veg produce scheme in Hounslow, Creating a food supply chain with the core benefit of our residents and businesses</t>
  </si>
  <si>
    <t>Set baseline information , Incorporate initiative in the Heston Village project</t>
  </si>
  <si>
    <t>•	As part of the Hounslow Food Network, in summer 2023, the Council partnered with the Felix Project by providing them space at Western International Market to distribute surplus food and fruit produce from businesses at WIM to key organisations in the borough e.g food banks. 
•	We have commissioned City University to work with the council, local community groups, businesses to develop a borough wide food policy. This will consider how surplus food initiatives can be promoted to residents and communities as well as how a scheme can be set up in Hounslow. The outputs of this work will result in a delivery plan that will enable this action to be progressed.</t>
  </si>
  <si>
    <t>Houns #26</t>
  </si>
  <si>
    <t xml:space="preserve">Maximising recycling </t>
  </si>
  <si>
    <t>Coffee Podback scheme</t>
  </si>
  <si>
    <t>Introduce the coffee podback scheme in Hounslow, Communal collection properties using 240L bin, added to bin wash service</t>
  </si>
  <si>
    <t xml:space="preserve">All communal food waste properties to have the coffee pod collection </t>
  </si>
  <si>
    <t>•	Coffee Pod Back service launched 13 November 2023, bags presented next to recycling boxes.
•	Supported with 12-week comms campaign
•	The majority of registrations were created in the first two weeks of launch due to the Podback direct mail leaflet.
•	The scheme appears to be most popular in London (Chiswick), Feltham and Isleworth postcode areas.</t>
  </si>
  <si>
    <t>outside the home</t>
  </si>
  <si>
    <t>Houns #27</t>
  </si>
  <si>
    <t xml:space="preserve">Waste reduction </t>
  </si>
  <si>
    <t xml:space="preserve">Refill Top Up Truck </t>
  </si>
  <si>
    <t>Refill groceries in reusable packaging to your door. Explore options with the community to implement a mobile refill shop</t>
  </si>
  <si>
    <t xml:space="preserve">Ideas workshop to commence Q1 2023/24, Invite community innovation opportunity, </t>
  </si>
  <si>
    <t xml:space="preserve">•	To be actioned
•	We have commissioned City University to work with the council, local community groups, businesses to develop a borough wide food policy. As part of the policy development, we will consider explore options with the community to implement a mobile refill shop. The outputs of this work will result in a delivery plan that will enable this action to be progressed.
</t>
  </si>
  <si>
    <t>Houns #28</t>
  </si>
  <si>
    <t>Supplementary Planning Document (SPD), Character, Sustainability and Design SPD</t>
  </si>
  <si>
    <t>Develop and adopt the Climate Change SPD which will address waste minimisation in all new developments. , Recycling and Refuse SPD , All schemes must take into account how residents will recycle in their home, get domestic waste and recycling out of their home, as well as how was operatives can easily access and collect this waste. This is particularly important for typologies with communal storage, backland sites or where access if restricted by a narrow entrance.</t>
  </si>
  <si>
    <t>Developments to include Reuse, Recycling and Waste (RRW) management systems, designed in accordance with the Borough’s Household Recycling and Waste Collection Policy , And Hounslow’s recycling and Refuse guidance for planners, Hounslow’s Local Plan 2015-2030 Policy EQ7 Sustainable waste management, BS: Waste management in buildings 5906:2005</t>
  </si>
  <si>
    <t xml:space="preserve"> Adopted in Summer 2023.</t>
  </si>
  <si>
    <t>•	Climate Change Mitigation and Adaptation Supplementary Planning Document developed and first stage consultation completed in summer 2023 and second stage consultation commenced July 2024. 
•	Aim to have the SPD adopted by December 2024.
•	Development of Recycling and Refuse SPD on hold until further guidance from central government is issued on SPDs and the planning framework.
•	Waste minimisation guidance for Development Management is updated annually (November 2023).
•	Character, Sustainability and Design SPD adopted 2024.</t>
  </si>
  <si>
    <t>Houns #29</t>
  </si>
  <si>
    <t>Support local SMEs to become greener</t>
  </si>
  <si>
    <t>Business support for SMEs to become greener and foster a local green entrepreneurialism, Transition away from vulnerable carbon intensive industries, The programme will work in partnership with University of East London and Sustainability Research Institute (Business Support Programme delivery; Imperial College Centre for Climate Change and Innovation (Design and Research); Brunel University (Sustainable Technologies); Cranfield University (Green Hydrogen Economy)</t>
  </si>
  <si>
    <t>Support 35-40 local SMEs, Business growth aligned with carbon reduction, Trial HVO for the council’s fleet</t>
  </si>
  <si>
    <t xml:space="preserve"> 2023 – 2024  </t>
  </si>
  <si>
    <t>•	Green Innovation &amp; Growth Fund delivered between Dec 2021 and Mar 2022
•	20 SMEs supported:  each received £7k grant (to use with consultancy or cleantech solution) The Council were able to provide direction to SMEs on how the funding could be allocated and spent to improve the sustainability of their business as they aim to achieve net zero. Businesses implemented interventions that fall into the following themes: Transport, Onsite energy, business growth, new business models, materials and waste minimisation. In total 55% of the funding was spent on clean tech products, 15% on consultancy advice and 30% on a combination of both. The carbon savings varied from business to business, but intervention was only implemented if it reduced the organisations carbon footprint and improved the energy efficiency of the building and vehicle fleet</t>
  </si>
  <si>
    <t>Houns #30</t>
  </si>
  <si>
    <t>Bulky Waste</t>
  </si>
  <si>
    <t xml:space="preserve">Introduce a material collection service which supports the collection of reusable items from homes </t>
  </si>
  <si>
    <t>% reuse, % recycling, No. of items redistributed</t>
  </si>
  <si>
    <t>•	Bulky Waste home collection service in place by both the Council and WLWA contractors and proving very popular
•	Intention for single service delivered by WLWA being finalised to reduce double handling of requests</t>
  </si>
  <si>
    <t>Houns #31</t>
  </si>
  <si>
    <t>Reusable Nappies</t>
  </si>
  <si>
    <t>Promoting WLW’s washable nappy trial packs https://westlondonnappies.com/,  Investigate options to house washable nappy packs in public buildings around the borough or developing local volunteers to promote and loan out packs, Explore opportunities to provide a financial scheme to enable families to afford washable nappies</t>
  </si>
  <si>
    <t>No of children , No of nappies saved, % Reduction in household arisings in families using nappies</t>
  </si>
  <si>
    <t>•	Information about reuseable nappies available on the Council website.
•	Options around reusable nappies in public buildings to be explored in Q4.</t>
  </si>
  <si>
    <t>Houns #32</t>
  </si>
  <si>
    <t>Green Recovery Community Collaboration and Buy In</t>
  </si>
  <si>
    <t>Organising environmental workshops and training for environmental champions, Providing updated guides on living sustainably to residents, community groups, Community Reference Groups (CRG’s) and Environmental champions, Champions and CRGs to educate and spread awareness to their local communities</t>
  </si>
  <si>
    <t>Increase number of Environmental champions to 200, Increase CRGs to 50</t>
  </si>
  <si>
    <t xml:space="preserve"> 2023-2025</t>
  </si>
  <si>
    <t xml:space="preserve">•	Hounslow Council commissioned Groundwork to deliver the Environmental Champions Scheme. 
•	We have not created a guide on living sustainably specifically for champions, but we do share any information related to living environmentally friendly in our monthly newsletters e.g. the Enlighten Hounslow campaign. This was the last guide created for them but it is more to do with activities: 
•	A lot of the champions are made up of community group leaders, members of Friends groups and Resident Associations, and we have attended workshops and events hosted by community leaders as well as faith leaders spreading awareness on climate change and biodiversity. An example being the Brentford Green Fair hosted by St Paul's Church. We have also collaborated with Heston Action Group, using Sutton Playing Fields as a HQ to deliver various gardening training sessions. </t>
  </si>
  <si>
    <t>Houns #33</t>
  </si>
  <si>
    <t>Green Recovery /Future Neighbourhood 2030</t>
  </si>
  <si>
    <t>Workshops planned to support part of Heston area on a 2030 strategy, looking at community engagement, circular economy, energy, designing for a new climate, jobs and skills, health and social prescribing, funding and finance.</t>
  </si>
  <si>
    <t xml:space="preserve">TBC, </t>
  </si>
  <si>
    <t xml:space="preserve"> 2023 - 2025</t>
  </si>
  <si>
    <t>Completed in Nov 2022</t>
  </si>
  <si>
    <t>Houns #34</t>
  </si>
  <si>
    <t xml:space="preserve">Joined ReLondon food communication campaign </t>
  </si>
  <si>
    <t>Supporting the Eat Like a Londoner campaign, the new pan-London food campaign – Go Live date 27 March, Out-of-Home advertising across poster sites for 2 weeks from 27 March and 10 April at different poster sites in the borough and social media and YouTube advertising 3 April for 2-3 weeks. Mix of social and out of home advertising, events and workshops, community projects, supermarket and business collabs. Commitment to sustainable diets, sourcing and food wate reduction.</t>
  </si>
  <si>
    <t xml:space="preserve">Reduce the amount pf meat they (say they) ar eating, Reduce the amount of food they (say they) are throwing away at home, </t>
  </si>
  <si>
    <t xml:space="preserve">•	Signed up to the campaign in 2022/23 – London Councils’ citizen survey - https://www.londoncouncils.gov.uk/climate-change-poll - on climate attitudes and campaign awareness – showing a 22% awareness across London for the campaign, and a 38% ‘yes’ and 46% ‘yes’ response to questions about whether those who have seen the campaign have subsequently changed their diets and taken action on household food waste respectively.
•	Delayed re signing the campaign as unsure what benefit has been achieved in the borough. More borough bespoke information requested from campaign organisers. </t>
  </si>
  <si>
    <t>Houns #35</t>
  </si>
  <si>
    <t>Sign up to London's Food Purchasing Commitment</t>
  </si>
  <si>
    <t>Supported by the Food Flagship initiative, London Councils’ One World Living Programme, and Sustain  , Action on making the food we buy and provide across our council services more sustainable, healthier and to meet the ethical standards that London residents expect, Reducing food loss and waste, Ensuring healthier and sustainable diets, Support local food producers and growers to access public sector contracts</t>
  </si>
  <si>
    <t>Reduce food related greenhouse gas emissions, Reduce food waste, Measure produce sourced from greater London region, SME’s, fairtrade, free range and other certified sources</t>
  </si>
  <si>
    <t>   April 2023</t>
  </si>
  <si>
    <t>•	Hounslow Council has signed the London Food Purchasing Commitment. Internal working group set up
•	Year one reporting submitted in April 2024.</t>
  </si>
  <si>
    <t>Businesses, Community groups, Council or its contractors</t>
  </si>
  <si>
    <t>Houns #36</t>
  </si>
  <si>
    <t xml:space="preserve">Explore the Circular Economy Matchmaker network </t>
  </si>
  <si>
    <t>Connect our Procurement activities with innovative circular economy businesses, Deliver sustainable local economic growth and value for the community</t>
  </si>
  <si>
    <t>Reduce climate change impact of procurement activities</t>
  </si>
  <si>
    <t>To be actioned</t>
  </si>
  <si>
    <t>Kensington and Chelsea</t>
  </si>
  <si>
    <t>Household kerbside residual waste and recycling method and frequency</t>
  </si>
  <si>
    <t xml:space="preserve">A previous study carried out by Resource Futures, and supported by LWARB found that "Whilst there are properties in RBKC that have suitable frontages for containerised collections, our analysis shows there is not the critical mass of such properties to warrant a dedicated round". , We will revisit the work carried out by Resource Futures and assess the scope for introducing a wheelie bin round to 5000 properties. In the absence of containerisation, we will continue to incentivise recycling by offering an equal number of residual and  recycling collections. We will continue to offer collections twice a week, as the majority of our households do not have space to store waste and recycling for one week. , Residents have fed back via various surveys that the twice weekly collections allow them to use their limited storage space to store the two streams separately, </t>
  </si>
  <si>
    <t xml:space="preserve">If a container round is introduced to 5000 properties: , Reduction in the amount of domestic waste generated on a weekly basis. , Reduction in contamination as the crews will not collect bins that are contaminated and put hangers on them. Officers can then follow up with targeted letters/ door knocking. A reduction in the amount of single use plastic recycling bags (440,000) RBKC distributes,For that round would expect an increase in the recycling rate by 7% points. This would increase the overall household recycling rate by 0.32% and the LACW recycling rate by 0.18%, </t>
  </si>
  <si>
    <t>   September 22- January 23- survey streets and asses if a containerised round can be introduced.   May 23 – Paper sent to cabinet member.  If approved, wheelie bin round to be introduced by Jan 24</t>
  </si>
  <si>
    <t xml:space="preserve">The decision was taken to not introduce a wheelie bin round as it was deemed the potential increase in the recycling rate of 0.3%, was outweighed by the negatives of the additional street clutter, and the costs and embedded carbon of purchasing new vehicles and bins.  There is scope to revisit this once Simpler Recycling, EPR and DRS are rolled out, and the impact on the composition of household waste and recycling can be assessed. </t>
  </si>
  <si>
    <t xml:space="preserve">CANCELLED </t>
  </si>
  <si>
    <t>·  No new developments</t>
  </si>
  <si>
    <t>·  No increase delivered against expected 0.3% on the household recycling rate</t>
  </si>
  <si>
    <t xml:space="preserve">Expand food waste recycling coverage </t>
  </si>
  <si>
    <t xml:space="preserve">
We previously committed to modelling how a food waste collection service would impact carbon emissions overall, and if it reduced them, then we would progress with a borough wide food waste roll out. The modelling showed that due to the extra vehicles required, it would lead to an overall increase in carbon equivalent emissions. , Separately, since the RRP was first commissioned, the government has stated, via the Resources and Waste Strategy and DEFRA's consistency consultation, that it will fund the start up and ongoing costs, of introducing food waste collections, However, we kept our commitment to purchase a new vehicle. There were some slight delays, internally, due to the impact of Covid but the main setback has been due to supply chain issues. The new vehicle took 12 months to arrive, and we have had to push the roll out of the new rounds back due to our caddy supplier increasing their lead time from 5 weeks to 5 months. , We’ve also continued to plan for the boroughwide roll out. We currently have surveyed over 60% of the borough’s households, recording which properties have space for caddies and this work will be complete by September. We will be proposing trials for on-street bins as well as single use sacks, for houses with no storage space, later in the year. We do intend to expand to a full borough roll-out in line with national government requirements, and with the use of the (TBC) funding from DEFRA.
</t>
  </si>
  <si>
    <t>New domestic coverage will result in household recycling rate increasing by 0.46% and LACW by 0.25%, New commercial waste food weekends and evening service, increase LACW by 0.08%</t>
  </si>
  <si>
    <t xml:space="preserve">New round to be rolled out from Apr – Aug 2023  Evening and weekend collections feasibility study to be completed by May 2023  Boroughwide property suitability surveys , complete by end of September 2023  July 2023 – On-street food waste bin trial submitted to the cabinet member.  </t>
  </si>
  <si>
    <t xml:space="preserve">Surveying complete. Every household has been visited and their potential for storing caddies recorded. 
New food waste vehicle rolled out in June 2023. 
33 estates now can recycle food waste, covering 2,923 households.
14,373 kerbside households have been offered food waste recycling.
10 on street communal food waste recycling bins in housing units have been introduced.  
New food waste vehicle will be rolled out in October 2024. 
Proposal being drafted to introduce more on* street communal food waste bins, and for the purchase of two more food waste vehicles.
Evening and weekend commercial food waste crew has been put on hold. If this is to work it will be via bag collections (as our bin food waste customers can receive collections during normal domestic hours). In the next month we are trialling food waste bag collections in the day and will pay close attention to spillages, pavement staining and reports of animals ripping open the bags. We have also been working with a bin supplier to design specialised small food bins for commercial premises to store on* street (these will, not be ready for 12 months). </t>
  </si>
  <si>
    <t xml:space="preserve">ON TRACK / PART COMPLETE
</t>
  </si>
  <si>
    <t xml:space="preserve">We have continued to expand our food waste collection rounds to cover new areas. New food waste collection vehicles were purchased, and rounds were rolled out in October 2024 and July 2025. 
Residents in 52 estates can now recycle food waste, covering 4,294 households.
24,649 properties have now been offered a kerbside caddy food waste collection, via letters, leaflets and doorknocking.
In 2024/25, on-street communal food waste bins were introduced to a further five locations. By April 2025, we had installed 29 communal food waste recycling bins in housing units at 15 locations. All residents who have not yet been offered a collection, are able to request a caddy and liners to recycle their food waste at one of these on-street locations. 
</t>
  </si>
  <si>
    <t xml:space="preserve">Food waste from new vehicle increased household recycling rate by 0.5% against an expected target of 0.46%.
</t>
  </si>
  <si>
    <t>2 cont</t>
  </si>
  <si>
    <t xml:space="preserve">
More than quadruple  food waste recycling service coverage to 20,000 households, including more estates. , Map and survey the whole borough to assess suitability and locations for storing caddies and communal bins. Produce a proposal for an evening and weekend food recycling service for commercial customers.  We currently have one vehicle, operating collection rounds on Mon, Tues, Thurs and Fri. We have been trying to sign up commercial customers with limited success, as they often need collections later in the day/ night and on the weekend. They also don’t have space for food caddies or bins. We are speaking with bag suppliers to trial a single-use sack for collecting food waste. If this is successful, we will survey businesses with the option for a 6 day a week day and night collection option. To bulk out the weekend day rounds we will add estates and on-street bins. Have visited Westminster Council to see their on-street food bins, which allow kerbside properties with limited storage space to use food waste. We will put forward our proposal to trial these in RBKC. 
</t>
  </si>
  <si>
    <t>On track / ongoing</t>
  </si>
  <si>
    <t>Maximising Recycling, Waste Reduction</t>
  </si>
  <si>
    <t>Increasing recycling capture from estates and flats</t>
  </si>
  <si>
    <t xml:space="preserve">Previous work has involved making sure almost every estate we collect from (covering 25,000 households) has sufficient recycling infrastructure (there are a few where it is just not possible).  This includes converting rubbish chutes to recycling chutes, increasing frequency of collections and swapping frequently contaminated bins for reverse bins (with locked lids and a cage at the bottom, for crews to see inside). We also work closely with caretakers, resident associations and housing providers  to identify areas for improvement. We've delivered reusable bags and leaflets to every estate, installed recycling signage,  and carried out estate action days to promote waste minimisation and recycling. At appropriate sites that are managed, we now deliver disposable recycling bags instead of reusables. </t>
  </si>
  <si>
    <t>Flats recycling improvement project to increase recycling rate on selected estates by 5% points, Chute closure project to increase rate on that estate by 10% points., Overall impact of work to increase HH recycling rate by 0.5% a year and LACW by 0.32%.</t>
  </si>
  <si>
    <t xml:space="preserve"> September 22-September 23 Deliver recycling interventions to 10 estates  May 23 chute closure project delivered</t>
  </si>
  <si>
    <t xml:space="preserve">Continued to visit all estates reported on crew’s daily contamination report sheets, as well as proactive site visits. 
Closed rubbish chutes on one estate and introduced a new external waste and recycling bin storage area. Further roll out delayed due to difficulty in securing resident support. Work in this area continues. 
In the last 12 months, interventions have been delivered to 73 estates, including relocating recycling bins, adding more bins, increasing the frequency of collection, adding and updating signage and stickers, doorknocking and reusable bag drops.  
39 of the estates worked on received the full flat recycling package intervention (signs, stickers, bags delivered and doorknocked). 
New leaflets for estates and bin area signage have been designed and delivered. </t>
  </si>
  <si>
    <t xml:space="preserve">ON TRACK AND ONGOING
</t>
  </si>
  <si>
    <t xml:space="preserve">Officers continued to visit all estates reported on crew’s daily contamination report sheets, as well as proactive site visits. 
Officers worked with the domestic container collection crews, including route riding, to identify areas for improvement. 
In 2024/25, interventions were delivered to 203 estates, including relocating recycling bins, adding more bins, increasing the frequency of collections, liaising with Managing agents/housing providers and caretakers, adding and updating signage and stickers, doorknocking and reusable bag drops.  
43 of the estates worked on received the full ‘Flats Recycling Package’ intervention (signs, stickers, bags delivered and doorknocked).
 </t>
  </si>
  <si>
    <t xml:space="preserve">While it’s not practical to measure the impact of these smaller interventions, after continuous years of the household recycling rate declining, it increased from 22.2% to 22.5%.  </t>
  </si>
  <si>
    <t>3 cont</t>
  </si>
  <si>
    <t xml:space="preserve">
Small new builds are offered free recycling bins. Improve recycling quality and reducing contamination at flats and estates through implementing Flats Recycling Package (FRP) interventions. Commitment to audit and refurbish bin store areas up to the standards of the 'Flats Recycling Package' at 10 estates in the borough, e.g. carrying out improvements to 4signage, communications, bins, bin stores and establishing regular servicing &amp; cleaning frequencies, Further expansion of the FRP to more communal bin store areas across the borough. , Recycling and contamination communications campaign targeted at estate residents; use of own Hubbub campaign toolkit as well as  ReLondon cost of contamination toolkit &amp; contamination resources and communications supported by ‘London Recycles’ templates and resources. Pilot project to close old rubbish chutes on 1 estate, using funding from the Council’s green fund. Establish partnership with local charity such as REWORK, Emmaus or Bright Sparks to provide good quality items collected via clear outs and too big for the bin collections for onward reuse. Continue to provide estates with information regarding reuse and community sharing networks, including putting posters in bulky waste stores and notice boards.
</t>
  </si>
  <si>
    <t>Increase recycling capture from kerbside properties</t>
  </si>
  <si>
    <t xml:space="preserve">
Previous work has included working closely with crews to identify frequent contaminators then educating residents via doorstepping and comms. If their behaviour doesn't' change, we stop delivering recycling bags to the address. , Will carry out doorstepping on targeted rounds covering 15,000 households a year. , Gather data from residents who struggle to receive their recycling bags and find better ways of distributing to them, New recycling bag contract to ensure residents have the quality and quantity of recycling bags to help them recycle. , Recycling leaflet in every pack of recycling bags and posters for bin cupboards and shared hallways , Monitor food waste recycling participation rates and follow up with caddy hangers and doorknocking. 
</t>
  </si>
  <si>
    <t xml:space="preserve">Kerbside doorstepping to increase household recycling rate by 0.5% a year and LACW by 0.32%. </t>
  </si>
  <si>
    <t xml:space="preserve"> September 22-September 23 Visit 15,000 kerbside households  Jan- March 23 Food waste doorstepping</t>
  </si>
  <si>
    <t xml:space="preserve">	In the 2023/2024 financial year, four kerbside rounds were worked closely with. This included route riding, crew training, targeting households not recycling or contaminating with comms and doorknocking and stopping the delivery of recycling bags for households repeatedly contaminating. 
	14,000 households were doorknocked (slightly under the 15000 target, due to staff shortages and additional pressures from the food waste roll out)</t>
  </si>
  <si>
    <t xml:space="preserve">ON TRACK AND ONGOING 
</t>
  </si>
  <si>
    <t xml:space="preserve">In the 2024/2025 financial year, two kerbside rounds were worked closely with. This included route riding, crew training, targeting households not recycling or contaminating with comms and doorknocking and stopping the delivery of recycling bags for households repeatedly contaminating. 
5,296 households were doorknocked (under the 15,000 target, due to staff shortages)
In 2024/25, new ‘Your recycling service’ kerbside leaflets were produced and the plan for distributing these to all households receiving bag collections was put in place. The delivery of these is ongoing. 
All properties offered a food caddy collection service in 2024/25 have also been doorknocked to further encourage participation. 
</t>
  </si>
  <si>
    <t>Crew training and reporting</t>
  </si>
  <si>
    <t xml:space="preserve">
Continue annual training of our contractor to improve their operations to maximise recycling capture and minimise contamination. This includes tailored training for container and kerbside crews.  Introduce new in cab technology reporting system CORE, to give officers live key data, e.g. missed collections, contamination, rubbish dumping. 
</t>
  </si>
  <si>
    <t>Will contribute to the overall targets and help deliver other interventions listed</t>
  </si>
  <si>
    <t xml:space="preserve"> Jan 23 – CORE rolled out</t>
  </si>
  <si>
    <t xml:space="preserve">As part of the route* riding above, bespoke training was delivered for each crew. 
Changes have been made to the overall training delivered to all crews, including the content and frequency. New training encourages maximising recycling capture while also being mindful of contamination. 
The implementation of CORE is ongoing. This has been set back due to ongoing IT and data issues.  </t>
  </si>
  <si>
    <t xml:space="preserve">As part of the route-riding above, bespoke training was delivered for each crew. 
Regularly reviewing performance data and discuss with crews e.g. following a  high contamination sample
Proposals drafted for improving the container crew contamination reporting process, and the recycling and contamination crew bonus scheme. 
The implementation of CORE is ongoing. This has been set back due to ongoing IT and data issues.  
</t>
  </si>
  <si>
    <t>Contaminants, Plastic - bottles or packaging</t>
  </si>
  <si>
    <t>Commercial waste and recycling</t>
  </si>
  <si>
    <t xml:space="preserve">
Continue to offer a discounted rate for recycling to our commercial customers. Continue to follow up-on on commercial reports of contamination swiftly, educating customers in the first instance and taking away recycling bags or bins after repeated misuse. The domestic recycling team and commercial waste team are now under one manager (as of Jan 22), which will allow more alignment in communications, and processes to incentivise waste reduction and recycling, New waste reduction and recycling training for sales staff, New incentives and targets to be introduced to sales staff to encourage recycling over waste contracts, New environmental business charter for all businesses to sign up to. Pledges and guidance given around plastic waste reduction, maximising recycling capture, consolidating collection contracts with local businesses and making use of sharing platforms and encouraging businesses to adopt circular economy practices.
</t>
  </si>
  <si>
    <t xml:space="preserve"> Package of measure expecting to increase LACW by 0.5% a year. </t>
  </si>
  <si>
    <t xml:space="preserve"> New recycling targets for sales staff – April 23  Business charter to be introduced by Apr 23</t>
  </si>
  <si>
    <t xml:space="preserve">CW sales staff trained in recycling, including how to encourage customers to recycle correctly.
New recycling comms materials designed and delivered for CW customers. 
A Business Environmental Charter has been drafted and submitted for internal approval. The Business Environmental Charter is voluntary and allows any size or type of business from all sectors to join and to make an official public pledge to do their bit in tackling the climate and ecological emergency and reduce their environmental impact across a wide range of environmental themes. Signatories will be supported every single step of the way with technical guidance and toolkits, bespoke resources, a series of events and trainings, knowledge* sharing, promotion and grants/funding where possible.  The Charter outlines a set of environmentally impactful actions separated into 10 themes that relate to a business, organisation or institute’s operations and management, one of them being related to waste and circular economy: Reduce waste across buildings and operations, embedding a reduce, reuse, recycle culture. 
A soft engagement with several businesses and SMEs across the borough was carried out in 2023 to assess what type of support is needed, which key environmental areas are more important for them, their challenges and their appetite for signing up. All the feedback has been analysed and has informed the environmental charter. 
The charter and sustainability support for businesses will include advice and guidance on waste reduction, phasing out single use plastic pledges to encourage businesses and SMEs to adopt circular economy practices and initiatives. Currently reviewing the lessons learned from other boroughs who have adopted similar charters. 
</t>
  </si>
  <si>
    <t xml:space="preserve">We have been encouraging businesses in RBKC to use the Library of Things service.   https://participate.libraryofthings.co.uk/northkensington
In 2024/2025 we’ve focused on launching climate change and energy efficiency grants for SMEs located in Notting Dale and North Kensington between £500 to £4000 as part of the Future Neighbourhoods programme. 
A Business Environmental Charter has been drafted but not yet approved and/or published.
Commercial food waste bag trial was successful and is now available to any of our customers. 62 customers currently using the bag service. Work ongoing to assess level of demand for a weekend and evening collection. 
Recycling and food waste charges have been frozen, with the increase in service costs being covered by increases in our general waste charges. This has also been proposed for 26/27.
</t>
  </si>
  <si>
    <t>Not practical to measure the impact of these smaller interventions.</t>
  </si>
  <si>
    <t xml:space="preserve">Garden waste </t>
  </si>
  <si>
    <t xml:space="preserve">
Continue to offer a separate (subscription), garden waste collection service.  This will be promoted on our website and intermittently through social media and local communication channels, as well as directly to garden squares. , Continue to educate and target properties that contaminate, based on data from live crew reporting. Have increased garden waste tonnage from 288 tonnes in 16/17 to 430 tonnes in 21/22. Also increase subscribers from 1385 to 1839. , Continue to offer a free separate Christmas tree recycling service every year, both from kerbside and at collection sites. Continue to seek to increase the number of collection points.
</t>
  </si>
  <si>
    <t xml:space="preserve"> By 2025 465 tonnes of garden waste and 2000 subscribers.  Increase household recycling rate by 0.07% and LACW by 0.04%. </t>
  </si>
  <si>
    <t xml:space="preserve"> April 2025</t>
  </si>
  <si>
    <t xml:space="preserve">In 23/24 the garden waste service had 1870 subscribers. 
74 tonnes of Christmas trees were collected and recycled. </t>
  </si>
  <si>
    <t xml:space="preserve">-       In 24/25 the garden waste service had 1904 subscribers, an increase of 34 on the previous year.  
72 tonnes of Christmas trees were collected and recycled. </t>
  </si>
  <si>
    <t>On-street recycling bins</t>
  </si>
  <si>
    <t xml:space="preserve">
Previously installed bin housing around our recycling banks, with bespoke artwork - some of which was chosen by the local community. We will maintain these and the charity banks located throughout the borough. This has been made possible by working with our enforcement team and charities (responsible for the charity banks),  to minimise rubbish dumping and resident complaints, Look for one new location for an on-street recycling bin unit
</t>
  </si>
  <si>
    <t xml:space="preserve"> Will contribute to the overall targets and help deliver other interventions listed</t>
  </si>
  <si>
    <t xml:space="preserve"> Ongoing</t>
  </si>
  <si>
    <t xml:space="preserve">10 on street recycling bins now have food waste recycling as well.
Clothes bank added to one on* street recycling bin. </t>
  </si>
  <si>
    <t xml:space="preserve">In 2024/25, food waste recycling bins were introduced to a further five on-street communal bin and mini recycling centre locations. By April 2025, there were on-street food waste bins at 15 locations.
</t>
  </si>
  <si>
    <t>Not practical to measure the impact of these smaller interventions</t>
  </si>
  <si>
    <t>Waste reduction , Maximising Recycling</t>
  </si>
  <si>
    <t xml:space="preserve">Waste reduction and recycling events </t>
  </si>
  <si>
    <t xml:space="preserve">Hold at least 10 events a year, including clothes swaps, refill, reusable nappy demos, electrical and clothes repair workshops and recycling demonstrations. Organise 3 tours of the MRF a year. Locate vacant spaces accessible to the council e.g. within local shopping centres or high streets and deliver a programme of ‘pop-up’ repair café sessions.
</t>
  </si>
  <si>
    <t>Five events were held (instead of ten), due to staff shortages*  priority was given to expanding food waste and the kerbside and estates recycling interventions (e.g. doorknocking).
	Two sustainability events delivered on the Portobello Market, in June 2023 and September 2023. 
	Two reusable Nappy Events delivered in collaboration with The Washable Nappy Company. 
	MRF tours now covered under action 14.</t>
  </si>
  <si>
    <t xml:space="preserve">Five events were held including Fix It Fests and a clothes swap.
One sustainability event delivered on the Portobello Market, in October 2024.  
One reusable Nappy Event delivered in collaboration with The Washable Nappy Company. 
</t>
  </si>
  <si>
    <t xml:space="preserve">Maximising Recycling, Waste Reduction, </t>
  </si>
  <si>
    <t>Communications</t>
  </si>
  <si>
    <t xml:space="preserve">
Deliver annual communication campaigns making use of a wide variety of channels and resources, including digital and social media. , Create updated materials for estates, kerbside and commercial customers, Create new materials promoting waste reduction, Create materials linking the benefits of waste reduction and recycling in term so savings carbon emissions, Review and update domestic and commercial waste and recycling websites
</t>
  </si>
  <si>
    <t xml:space="preserve"> Kerbside doorstepping to increase household recycling rate by 0.5% a year and LACW by 0.32%.</t>
  </si>
  <si>
    <t>Some new comms materials have been produced, such as a new kerbside recycling leaflet, new signage for estates, new food waste leaflets and a new recycling leaflet for estates. 
	A range of new comms materials for CW due to be delivered in the next few months.
	Waste reduction information has been added to our website www.rbkc.gov.uk/recycling
	New carbon savings report designed for CW customers to encourage recycling and waste reduction.
	Commercial waste website simplified and moved off old microsite: www.rbkc.gov.uk/commercialwaste</t>
  </si>
  <si>
    <t xml:space="preserve">Food waste comms for commercial waste designed and delivered
Print communication materials have been updated in 2024/25, including the food waste recycling kerbside leaflet, caddy sticker and ‘sorry we missed you’ card for doorstepping. 
New comms materials for dry mixed recycling were also produced, including a ‘sorry we missed you’ card for targeted doorstepping and the ‘Your Recycling Service’ kerbside leaflet.
Information and tips to promote waste reduction is included on our website www.rbkc.gov.uk/recycling
</t>
  </si>
  <si>
    <t>All materials, Plastic - bottles or packaging</t>
  </si>
  <si>
    <t>Waste prevention, reuse or repair, Introducing new services or materials</t>
  </si>
  <si>
    <t>Waste Reduction, Maximise Recycling</t>
  </si>
  <si>
    <t>Notting Hill Carnival</t>
  </si>
  <si>
    <t xml:space="preserve">
Continue to send all waste collected from Notting Hill Carnival to a dirty MRF. , Continue to offer stallholders a separate food waste collection (introduced in 2018), Continue to work with Thames Water to offer water refill points to reduce single-use plastic bottles. , Explore the viability of introducing reusable cups. 
</t>
  </si>
  <si>
    <t>Cancelled - food
Ongoing other action</t>
  </si>
  <si>
    <t>The carnival food waste recycling collection service has been removed due to heavy contamination. Different methods were trialled with comms and training delivered but the level of contamination was always unacceptable. 
The introduction of reusable cups has been parked, due to logistical difficulties</t>
  </si>
  <si>
    <r>
      <t>PART ONGOING /</t>
    </r>
    <r>
      <rPr>
        <sz val="12"/>
        <color rgb="FF313231"/>
        <rFont val="Trebuchet MS"/>
        <family val="2"/>
      </rPr>
      <t xml:space="preserve"> </t>
    </r>
    <r>
      <rPr>
        <sz val="12"/>
        <color rgb="FFFF0000"/>
        <rFont val="Trebuchet MS"/>
        <family val="2"/>
      </rPr>
      <t xml:space="preserve">PART CANCELLED </t>
    </r>
  </si>
  <si>
    <t>-       228 tonnes of waste were collected over Notting Hill Carnival 2026 and delivered to a Dirty MRF.</t>
  </si>
  <si>
    <t>Additional materials</t>
  </si>
  <si>
    <t xml:space="preserve">
We collect all of the main dry recyclables including drinks cartons (Tetrapaks). We collect batteries from a number of community spaces, such as libraries,  across the borough.  We work closely with Traid and promote their free home clothes and electronic collection service. We put ourselves forward for the flexible packaging collection trial, FlexCollect, led by Suez in partnership with Ecosurety, RECOUP and WRAP. Unfortunately, after several meetings with Suez, they were unable to find a solution that could work with our collection systems and MRF. We will continue to seek opportunities to expand the range of materials we can collect. 
</t>
  </si>
  <si>
    <t xml:space="preserve">No new developments </t>
  </si>
  <si>
    <t xml:space="preserve">Aerosols and foil are now being collected as ‘recycling’ from businesses.
WRWA and Cory are reviewing how these materials can be effectively separated at the MRF. Aerosols present some H&amp;S challenges and need to be carefully handled.
WRWA and Cory have begun trials to separate plastic film at the MRF in preparation for Simpler Recycling. Plastic recycling sacks are already separated but other plastic films (of similar composition e.g. Polyethylene) are now being collected (on the belt). No communications have been issued to the public to date. Expansion to the trial to be discussed.
</t>
  </si>
  <si>
    <t>Waste Reduction , Maximise Recycling</t>
  </si>
  <si>
    <t>Internal Recycling</t>
  </si>
  <si>
    <t xml:space="preserve">
Clearly marked, separate waste and recycling bins are located throughout all our main offices, libraries and satellite offices for many years. New recycling posters recently were distributed to all offices. Internal green champions to promote waste reduction and recycling comms to wider staff to raise awareness.
</t>
  </si>
  <si>
    <t>Food waste recycling introduced to Council buildings.</t>
  </si>
  <si>
    <t xml:space="preserve">Food waste recycling introduced to some Council buildings.
Currently reviewing internal bin locations and signage.
Organised a Smarter Recycling at Work Webinar for Council staff and Green champions.
</t>
  </si>
  <si>
    <t xml:space="preserve">Maximising local waste sites, Communications - increase recycling </t>
  </si>
  <si>
    <t>Schools</t>
  </si>
  <si>
    <t xml:space="preserve">
WRWA run daily class trips (across the 4 boroughs), to the Smugglers Way Education Centre, a programme of assemblies and workshops in schools and online tours and workshops, promoting the 3Rs.  These are hands-on, fun activities which engage children with the topic of waste and their responsibilities for looking after our environment. They include stories, songs, craft activities, recycling races, papermaking and getting hands dirty by literally sorting through the bins to get to the bottom of how well schools are recycling.  In the 2021/22 academic year, 17 RBKC primary schools have either visited the Smugglers Way Education Centre or received an online workshop (8 on-site tours and 21 online workshops).    , We will continue to maximise the use of the Smugglers Way education centre over the next couple of years.  As we anticipate the Education Programme being fully booked again next year, we will also be producing more resources for schools to use themselves and spread good practice across schools as much as possible.  We will also be continuing to encourage schools to sign up to the Surfers Against Sewage Plastic Free Schools scheme, Continue to offer free recycling collections to schools, as well as discounted food waste collections. , Publish regular communications about recycling into the schools’ newsletter.
</t>
  </si>
  <si>
    <t xml:space="preserve"> Ongoing    </t>
  </si>
  <si>
    <t>•	In the 2023/24 academic year, 13 RBKC primary schools have either visited the Smugglers Way Education Centre or received an online workshop (11 on* site tours and 2 in school workshops).
•	One MRF tour for an adult group in Feb 2024. Should hold more in 24/25, as we are recruiting a second Education Officer.</t>
  </si>
  <si>
    <t>-       In the 24/25 academic year 204 children and 35 adults, from 8 different RBKC schools conducted visits to the Smugglers Way Education Centre and 10 visits were conducted in total. There were also two adult tours from RBKC, totalling 18 people.
The education team now has three part-time officers and will be supporting school and adult visits in 2025/26 as well as a selection of outreach work focussed on food waste, recycling and waste reduction</t>
  </si>
  <si>
    <t xml:space="preserve">Promote waste reduction activities such as Love Food, Hate Waste through public stalls at community events. Food prevention workshops held at community events and WRWA to deliver engagement to reduce amount of food waste disposed of per household, Explore partnership and local promotion of food sharing apps in the borough, Distribute fresh pods at community events, Complete application to become a demonstration project partner for the Food Flagship Initiative - for example a project to reduce the environmental impact of school meals, or a food redistribution network (to be confirmed) in the borough by March 2025. Support three local businesses with application to Food Flagship Initiative. Potential to pilot a programme for 5 schools to use Olio to distribute surplus food within the nearby community. , </t>
  </si>
  <si>
    <t xml:space="preserve"> Commence in April 2023 , Reduce edible food waste by 2kg per household by 2025</t>
  </si>
  <si>
    <t xml:space="preserve">Hold 1 food waste reduction event per year  Distribute 200 freshpods per year  </t>
  </si>
  <si>
    <t xml:space="preserve">Part ongoing / part cancelled </t>
  </si>
  <si>
    <t xml:space="preserve">All five events in the last financial year, included food waste reduction information such as that from Love Food Hate Waste, Hubbub and OLIO.
Fresh pods distributed at all recycling events.   
A Schools Environmental Charter has been produced and submitted internally for review and approval. This allows schools to make an official public pledge to do their bit in tackling the climate and ecological emergency and reduce their environmental impact. Throughout the process, the Council will support the schools with training, resources and grants to help them achieve this. Some of the topics included are related to Waste and Circular Economy Initiatives, Biodiversity, Food etc.  In addition, the Children’s Parliament on the Environment is being organised every year and every year at least one school has researched a project related to food waste, food growing and/or reducing plastics and waste. 
Under the Future Neighbourhoods 2030 programme Phase 3, a Holistic Environmental Programme for schools is being developed and implemented which will include measures such as: energy efficiency retrofitting, food growing initiatives in schools, climate adaptation measures for schools affected by overheating and flooding, air quality and greening initiatives, education and climate change assemblies etc. </t>
  </si>
  <si>
    <t xml:space="preserve">Information on food waste reduction is provided at all waste reduction and  recycling events (such as that from Love Food Hate Waste and OLIO) 
Our website, as well as some of the print comms materials used to promote food waste recycling, also signpost to Love Food Hate Waste for tips on reducing food waste and promote reduction as a better solution over recycling. 
We continue to distribute Fresh Pods to residents at recycling events.
A Schools Environmental Charter has been produced but has not been approved and/or published yet.
This allows schools to make an official public pledge to do their bit in tackling the climate and ecological emergency and reduce their environmental impact. Throughout the process, the Council will support the schools with training, resources and grants to help them achieve this. Some of the topics included are related to Waste and Circular Economy Initiatives, Biodiversity, Food etc.
Environmental education programme: Urbanwise have started to develop a plan for the Climate Summit at four or five schools in the local area as the aim is to showcase and focus on the environmental projects (energy efficiency retrofitting, air quality measures, climate adaptation and food growing etc) already being implemented at these schools through the FN2030 programme.
The Council has secured funding from a range of sources, including the Public Sector Decarbonisation Fund (PSDS3c), GLA FN2030, GLA Greener Schools Programme, and DfE SuDS in Schools, alongside internal match funding (Climate Change Budget, capital budget, Public Health).
Urbanwise will start an Environmental Summit Project in RBKC with 5 schools participating – this will be delivered this year and early next year. 
In addition, the Children’s Parliament on the Environment is being organised every year when at least one school has researched a project related to food waste, food growing and/or reducing plastics and waste. 
Under the Future Neighbourhoods 2030 programme Phase 3, a Holistic Environmental Programme for schools has been implemented which will include measures such as: energy efficiency retrofitting, food growing initiatives in schools, climate adaptation measures for schools affected by overheating and flooding, air quality and greening initiatives, education and climate change assemblies etc. 
Food growing: New raised bed area installed at St Francis, along with greenhouse. Potting sheds installed at Oxford Gardens and Avondale Park Primary. Teaching and food growing all underway. Delivery of sessions ongoing. 
</t>
  </si>
  <si>
    <t xml:space="preserve">Not practical to measure the impact of these smaller interventions. Outputs and impact will be reported once the initiatives are fully implemented. </t>
  </si>
  <si>
    <t>Garden waste, Nappies or sanitary products, Textiles or electricals</t>
  </si>
  <si>
    <t xml:space="preserve">Waste Reduction , </t>
  </si>
  <si>
    <t>Incentivise residents to reduce their waste</t>
  </si>
  <si>
    <t xml:space="preserve">
Continue to offer  residents a range of 40% subsidised composters. These will be promoted on our website and intermittently through social media and local communication channels, including those that are subscribed to our garden waste collection service. , Continue to offer residents free reusable nappy vouchers. These will be promoted on our website, at reusable nappy events and intermittently through social media and local communication channels. Joined the Restart Project Repair Directory  , Continue to provide Electrical Repair events with WCL Fixer. 
</t>
  </si>
  <si>
    <t xml:space="preserve">	71 Nappy vouchers issued in 23/24.
Subsidised composters still offered</t>
  </si>
  <si>
    <t xml:space="preserve">70 Nappy vouchers issued in 24/25
Subsidised composters still offered
Launched a laptop refurbishing and recycling scheme, including collection points at libraries. In 2024–25, we refurbished 280 ex-council laptops, 94 smartphones and 140 equipment bundles (including PAT-tested monitors and peripherals. We've estimated this to have delivered~130 tonnes of CO₂e saving.
</t>
  </si>
  <si>
    <t>Textiles or electricals, Bulky waste</t>
  </si>
  <si>
    <t>REWORK Workshop</t>
  </si>
  <si>
    <t xml:space="preserve">
Continue to promote Rework, a reuse workshop, run by Groundwork and established as part of the London Resource funding programme.  RBKC residents can donate to the project by leaving their items at the Smugglers Way Household Waste and Recycling Centre, where the Project is based.  This is promoted on our website and  intermittently through social media and local communication channels, including promoting to  residents and businesses  requesting 'Too Big for The Bin' (bulky waste collections).   , Trial REWORK collection of bulky waste items from Housing management, following the clearing out of vacant properties.
</t>
  </si>
  <si>
    <t xml:space="preserve">Housing management bulky waste collections parked due to logistical difficulties. 
16.55t tonnes of RBKC waste diverted by reuse, in 23 24. </t>
  </si>
  <si>
    <r>
      <t>PART ONGOING /</t>
    </r>
    <r>
      <rPr>
        <sz val="12"/>
        <color rgb="FF313231"/>
        <rFont val="Trebuchet MS"/>
        <family val="2"/>
      </rPr>
      <t xml:space="preserve"> </t>
    </r>
    <r>
      <rPr>
        <sz val="12"/>
        <color rgb="FFFF0000"/>
        <rFont val="Trebuchet MS"/>
        <family val="2"/>
      </rPr>
      <t>PART CANCELLED</t>
    </r>
  </si>
  <si>
    <t xml:space="preserve">18 tonnes diverted for reuse in 2024/25 (13 tonnes of furniture and 5 tonnes of WEEE).
 In 2025 ReWork launched a new website where residents can purchase reused / refurbished white goods direct from Rework London 
</t>
  </si>
  <si>
    <t>Community kitchen gardens</t>
  </si>
  <si>
    <t xml:space="preserve">
Community Garden Team continue to work with residents and support them in growing their own food through community kitchen gardens across the borough. This reduces food packaging and facilitates wider conversations around reducing food waste and food waste packaging in general.
</t>
  </si>
  <si>
    <t xml:space="preserve">	The Ecology Service currently maintains 55 community kitchen garden sites and about 650 plot holders across the programme.	All the community kitchen gardens have composting facilities, and the Community Gardeners deliver training in composting to residents throughout the year. 
Larger 400l composters installed at Olympia community kitchen garden to cope with high usage. Compost created is used by plot holders across the gardens.</t>
  </si>
  <si>
    <t xml:space="preserve">The Ecology Service currently maintains 55 community kitchen garden sites and about 650 plot holders across the programme.
All the community kitchen gardens have composting facilities, and the Community Gardeners deliver training in composting to residents throughout the year. 
Larger 400l composters installed at Olympia community kitchen garden to cope with high usage. Compost created is used by plot holders across the gardens.
Now replacing timber sleepers with recycled plastic which last longer – 2 replaced last year with 4 planned for this year. 
Doubled the size of the school’s food growing programme to 11 primary schools – teaching children about growing their own food for school kitchens and composting the scraps. 
</t>
  </si>
  <si>
    <t>Single use plastic</t>
  </si>
  <si>
    <t xml:space="preserve">
The RBKC green champions network will continue to work with the canteen / cafeteria at Kensington Town Hall to reduce single use plastics. , The Events Team will work to reduce the single-use plastics used in the event Halls. , Committee Rooms at Kensington Town Hall will introduce porcelain cups instead of plastic cups. 
</t>
  </si>
  <si>
    <t xml:space="preserve">A new all service single use plastic audit due to commence shortly to follow up on previous initiatives.  This will cover operations and contracts.    
	Taking part on the One World Living working group to develop a new plastics pledge and targets for councils.  
	New public drinking fountains will be ready for use soon.  </t>
  </si>
  <si>
    <t xml:space="preserve">We have been part of the One World Living working group and have helped develop the receFntly launched plastics pledge and targets for councils.  
We are currently deciding on whether we will formally sign up to the pledge ourselves.  
Single-use plastic has been agreed as a priority subject by our Sustainability Board for the coming year.  
Following on from our own internal audits, we will also use the One World Living audit and best practice tools to map out the remaining problematic single-use plastic products in our services.  
We have refurbished an old Victorian drinking water fountain in a high-profile position on the high street, and this is now available for public use. 
We have been encouraging phasing out single use plastics in internal and community events organised by the Council. 
</t>
  </si>
  <si>
    <t>Waste prevention, reuse or repair, Reducing Environmental impact or carbon emissions, Direct community engagement</t>
  </si>
  <si>
    <t>Notting Hill Dale Future Neighbourhood</t>
  </si>
  <si>
    <t xml:space="preserve">
Delivering new green jobs and skills in a circular economy, New Library of Things and associated Re-Use Workshops, Holistic Sustainability support to local businesses, Pop-up repairs shops at different community spaces in  Notting Dale  , Supporting a local organisation SPACE to scale up their offer including providing a school uniform swapping service, Green skills academy, focussing on training opportunities for staff, residents and contractors (e.g. Retrofit Coordinator, Passivhaus trainings etc.)  ,  Energy advisor certified and circular economy training opportunities for residents and contractors   , Youth Training Programme (40 hours paid AQA training course for 16-19 year olds). 
</t>
  </si>
  <si>
    <t xml:space="preserve">	Green Skills Academy: 84 People have been trained under the green skills academy. The project did result in the creation of one job, a Project Support Officer for the Green Skills Academy. One sharing initiative was established by setting up an equipment library for measuring energy efficiency, available for use by trainees. Four local businesses received decarbonisation training. Three jobs paying at least the London Living Wage were created, including two through the academy and one to support its operations. The project conducted 10 workshops on the circular economy and climate change/energy. 
Youth training programme: AQA 40 hours paid training for young people – 16 to 19 years old. 26 young people participated, with 22 work placement experiences completed, 10 core modules related to sustainability, renewables, community energy etc. 723 hours of paid training at London Living Wage. 
Pop* up repair workshops: Pop* up Repair Shop Delivery project under Future Neighbourhoods 2030 has been completed. It achieved a reduction of 1879 kg of CO2 and prevented 136 kg of waste, corresponding to the same amount of CO2 reduction. The project implemented one sharing initiative and conducted 15 repair workshops, as well as 15 workshops focused on the circular economy and climate change/energy. Existing sustainable businesses and grassroots community groups, including WCL Fixes and The Restart Project, were involved. Six volunteer opportunities were created, and volunteers contributed a total of 386 hours. 
Bike repairs: Bikeworks delivered 7 bike repair sessions (in phase 2) in various points in Notting Dale. The bike repairs were delivered to 79 residents in total. 
Any upcycling initiatives: 15 upcycling clothes workshops/sessions delivered as part of Phase 1 Future Neighbourhoods. 
As part of the household furniture upcycling initiative in Phase 2, furniture has been distributed to residents and more donations received. 31 households have been served so far and 29 items re* distributed. 
The Library of Things (LOT) have been installed at North Kensington Leisure Centre in September 2023. We have been monitoring the borrows monthly and carried out promotion to boost uptake. There were 85 borrow in March, 66 in April and 86 in May. 
</t>
  </si>
  <si>
    <t xml:space="preserve"> Future Neighbourhoods Project Manager recruited at the end of October 2024 and started in February 2025.
First Green Skills employability session held, with 11 attendees between June to September 2024. An internal Green Skills Working Group created which meets bi-weekly. In the process of defining the courses offer - looking to prioritise certifications to boost employment in the area. 
Retrofit course was disrupted due to delivery partner circumstances, but looking at alternative ways to finish the course. Attendees have been supported into CSCS Card courses, and we are currently recruiting a pais Green Skills work placement from cohort.
Fix-It-Fests events organised and multiple local collaborations explored.
Decarbonisation workshop for local SMEs in November to be organised. 
Between January to March 2025, focus was placed on delivering the longer-term Get into Green Construction course, developed in partnership with Learning and Skills Solutions. This 8-week programme was designed to support local residents in preparing for employment or apprenticeships within the construction industry, particularly within RBKC.
The course offered learners a pathway into sustainable construction careers, including the opportunity to attain a CSCS Green Construction Card—a key requirement for entry-level roles in the sector. Alongside technical training, learners received employability support and guidance tailored to green construction roles. Feedback from participants was positive, with many highlighting the value of hands-on learning and the relevance of the course content to current job opportunities. The programme also helped raise awareness of sustainability practices within construction, aligning with broader borough goals around green skills and employment. Learner progress will continue to be tracked, and follow-up engagement is planned to support transitions into work or further training. 
The Voyage to Repower Training course took place between October to December 2024, with the celebration event being organised on the 19th of December. 9 young people participated, with 14 initially recruited but 4 dropping out throughout the course.
Voyage to Repower Course- Repowering London have been given a space at Baseline studios by the RBKC Lancaster West Neighbourhood Team starting from January 2025- every Tuesday to meet regularly, in-person with the young people to do job searches for them. In addition, in Feb they have planned to organise meeting potential mentors from the SDCL group. 
• Part one: Personal development and employability skills plus sustainability inspiration sessions.
• Part two: in-depth exploration sessions covering: IT - coding and Adobe Photoshop; comms and social media; grassroots finance and corporate finance; solar panels &amp; electrics and retrofit (the upgrading of buildings to make them more energy efficient).
• Part three: ongoing in-person job support and mentoring.
NEA Level 3 Energy Awareness Course - The certified NEA training has been offered to local residents and frontline staff, community organisation's representatives etc. from Notting Dale and wider North Ken.
Bike repairs sessions continue to be delivered. 
The Library of Things (LOT) have been installed at North Kensington Leisure Centre in September 2023 with the level of borrowing increasing.
The local organisation Space is one of the local partners in the Notting Dale Future Neighbourhoods 2030 programme, supporting hundreds of families with uniforms, clothes, food etc.  Space also set up a local parents forum to help tackle the cost-of-living crisis. To respond to the needs of the community and residents and the cost-of-living crisis, Space extended the service to clothing for children of all ages and parents, including warm clothes.
Upcycle Workshops: Multiple partners established as regulars in our monthly 'Fix-it Fest' repair cafes. Fix-it Fest upcycling days are scheduled to take place on the last Saturday of each month, beginning 25th April 2025 and running through to 27th September 2025. These events will include bike repairs, sewing repairs, and electrical repairs. The timing has been chosen to take advantage of warmer and lighter weather, as the sessions will be held outside the Kensington Leisure Centre to increase visibility and attract greater footfall. Hosting the events on a consistent monthly schedule will help maintain clear communication with the local community and encourage regular participation. 
The Lancaster West Energy Advice Service will also be present at each Fix-it Fest, providing support and guidance to attendees.
In addition to the monthly events, we are planning a series of upcycling workshops. These will be delivered in partnership with La Modista and a Lancaster West colleague who also creatively upcycles clothing and accessories through art. Attendees planned for the Fix-it Fests currently include WCL Fixers, BikeWorks, and La Modista.
Updates June – September 2024</t>
  </si>
  <si>
    <t>20 cont</t>
  </si>
  <si>
    <t xml:space="preserve">
Support trainees and unemployed adults (19+ year old) to gain qualifications / certifications in green skills and manage work placements with partner organisations through the delivery programme. This would act as a steppingstone for local residents to gain employment in green jobs. , Notting Dale 2030 Project Manager role - targeted recruitment within North Kensington  
</t>
  </si>
  <si>
    <t xml:space="preserve">Update as part of previous action: The local organisation Space is one of the local partners in the Notting Dale Future Neighbourhoods 2030 programme, supporting hundreds of families with uniforms, clothes, food etc.  Space also set up a local parents forum to help tackle the cost of living crisis. To respond to the needs of the community and residents and the cost of living crisis, Space had to extend the service to clothing for children of all age and parents including warm clothes. SPACE have also engaged with their service users plus with their 82 active parents included in the Space Cost of Living Crisis Parents Forum set up to tackle the cost* of* living crisis. They have over 500 responses from local users of the service. A main theme of this consultation has shown a desire to branch out from just doing food and clothes (which they currently service) to do a wider array of goods including bulkier items such as furniture. 
More information on the project here on the story map https://storymaps.arcgis.com/stories/807cd8fa79934f67a14cda4d18b4454c   and FN website *  https://www.rbkc.gov.uk/environment/climate* change/notting* dale* future* neighbourhood* 2030 </t>
  </si>
  <si>
    <t xml:space="preserve">Rewired: One new e-waste collection point location was added. The next large waste collection to be held in September and matched with the dates of the September upcycling day. Monthly Upcycling days: There were upcycling days held on 6 April, 4 May, 11 May, 20 July and 17 August. This is the data from these events.6 April: 105 people attended the event. The stalls in the event were: WCL, Goldfinger, Meristem and the Gardening Team, Bike Works, Peddle My Wheel, Energy Advice Service and Book Swap.11 May: 5 attendees. This upcycling day had a course on computer maintenance run by Fixing Factory and La Modista clothes repairs.17 August: 84 Attendees. The event stalls were: WCL, the Gardening Team, Bike Works, Energy Advice Service, Clothing repairs, RBKC Recycling, Book Swap, and Clothing Swap. We have now also set up a pattern to have repairs cafes we call ‘Fix-it Fest’ on every third Saturday of the month. This is to enable easier communications with the local community by having a consistent and repeating pattern.  
</t>
  </si>
  <si>
    <t xml:space="preserve">We are reporting the impact of these initiatives and the outputs and outcomes as part of the Future Neighbourhoods 2030 programme. </t>
  </si>
  <si>
    <t>Waste Reduction, Recycling</t>
  </si>
  <si>
    <t xml:space="preserve">Planning </t>
  </si>
  <si>
    <t xml:space="preserve">
New Greening SPD now includes detailed information on the circular economy:, , https://www.rbkc.gov.uk/committees/Meetings/tabid/73/ctl/ViewMeetingPublic/mid/669/Meeting/8372/Committee/1593/Default.aspx, The waste team will continue to comment on new developments ensuring they have sufficient capacity for dry recycling and food recycling and are designed to incentivise waste reduction and recycling. , The Draft New Local Plan Review includes policies on Circular Economy and Waste Management which intend to reduce waste and ensure that new developments provide waste and recycling storage facilities.
</t>
  </si>
  <si>
    <t>We have updated the RBKC Waste Storage Guidelines document with an up* to* date recommendation on space required for waste, recycling and food waste storage for the new developments. 
Greening SPD was adopted in June 2021 and includes detailed information on the circular economy and how to meet Local Plan policy requirements: 
https://www.rbkc.gov.uk/planning* and* building* control/planning* policy/greening* spd  
The New Local Plan Review includes policies on Circular Economy and Waste Management which intend to reduce waste and ensure that new developments provide waste and recycling storage facilities. The Local Plan was adopted at Full Council on the 24 July 2024.</t>
  </si>
  <si>
    <t>-       No new developments</t>
  </si>
  <si>
    <t xml:space="preserve">Waste Reduction, Recycling </t>
  </si>
  <si>
    <t xml:space="preserve">
July 2021 - Circular economy principles have been submitted to be included in the new social value element of procurement. , Circular economy training delivered to procurement staff. 
</t>
  </si>
  <si>
    <t>No new developments</t>
  </si>
  <si>
    <t>Vehicles</t>
  </si>
  <si>
    <t xml:space="preserve">Trials of electrical waste collection vehicles were ongoing throughout 2022 to help plan our transition to fully EV waste fleet, The small vehicle fleet will continue to be replaced by EVs over the next couple of years as the existing lease contracts expire, We currently have 21 charging points installed across our sites, with more to come shortly.   , Eco driving training has been rolled out for staff and we will continue to offer this , Enforcement and bag delivery vans can go electric once the new fleet lease contract has been procured this year, We currently have approximately 120 small vehicles on our fleet.  Our Green Fleet Strategy stresses the need to reduce mileage where possible so this number will reduce over time, We currently have 80 vehicles related to our heavy waste fleet, We are working closely with UKPN to have additional electrical capacity hooked up to our Pembroke Road depot, as current capacity is insufficient. The supply has to be laid from approximately one mile away and is a large undertaking. </t>
  </si>
  <si>
    <t xml:space="preserve">The trials have allowed us to test a variety of options in real world conditions to ensure our fleet planning is efficient.  , We are in the process of procuring a new fleet contract which will allow approx. 50% of our small fleet vehicles to go EV.  This does not yet include Housing Repairs vans.   , At least 20 more charging points will be installed at operation sites.,   The electrical capacity upgrades to the Pembroke Rd site are crucial to provide power for the new small fleet charging points and the infrastructure required to charge the new heavy waste fleet., </t>
  </si>
  <si>
    <t xml:space="preserve">UKPN have entered into an agreement with us and are contractually obliged to have the supply in place by October 2024 at the latest.  The new fleet contract will be in place by July 2023 and the majority of new EVs will be leased over the summer.    18 New EV charging points will be installed by July 23 with 2 more to follow by the end of year.     The upgraded capacity is due by Oct 24 at the latest, so all related Waste feet charging infrastructure will be in place by then.  18 new electric Waste vehicles will be procured in 2025, with a further 21 in 2026, and 26 more in 2028.     </t>
  </si>
  <si>
    <t xml:space="preserve">New small fleet provider contract now procured and live, this includes a variety of EV lease options for fleet users
Small fleet will continue to transition to EV as charging infrastructure allows *  We currently have 33 charging points across a variety of operational sites, with more to come
	Eco driving training has been rolled out for staff and we will continue to offer this if required and funding identified. 
	Trials of various electrical waste collection vehicles ongoing to help plan our transition to fully EV waste fleet.  
	We are currently developing charging infrastructure arrangements for our heavy waste fleet.  We have already deployed a variety of small EVs for waste collection and cleansing activities.  
	Our Grounds Maintenance contract is now fully EV.  </t>
  </si>
  <si>
    <t xml:space="preserve">Our Grounds Maintenance contract is now fully EV.  
Major upgrade of the electrical capacity to our main depot and carpark now complete.  This was essential to provide further electrification.  
New charging infrastructure being built into plans for other more general improvements to the building.    
Small fleet continues to transition to EV / Hybrid as charging infrastructure allows.  
Plans to electrify the heavy waste fleet awaiting enabling works to reinforce the depot structure and reconfigure yard and ancillary building layout
A variety of new smaller EV vehicles have been incorporated into the operational waste fleet, including road worthy e-buggies and electrically assisted bikes.  
Other electric waste vehicles also trialled and under consideration.  
New pool e-bike trail scheme live for select teams. 
</t>
  </si>
  <si>
    <t xml:space="preserve">Waste disposal </t>
  </si>
  <si>
    <t xml:space="preserve">
Current waste disposal emissions, https://wrwa.gov.uk/wp-content/uploads/2021/06/WRWA-21-14-Carbon-Metric-report2.pdf , WRWA is about to start the process of developing a new Joint Waste Strategy with the collection authorities, which will consider:-, the future requirements for improving recycling rates and managing waste streams to minimise environmental impacts;, the future services for recycling collections, including separate collections of food waste and adding on more dry recycling materials to existing services;, waste prevention and reuse activity to tackle resource efficiency and reduce waste from entering the system in the first place;, the carbon impacts of WRWA’s current and future activities, measured in a transparent way;, WRWA monitors its’ contractor, Cory’s plans to reduce emissions to achieve the UK Govt’s Net Zero target, which are set out in their sustainability report: https://www.corygroup.co.uk/application/files/7216/6066/0318/Cory_Sustainability_Report_2021.pdf , In addition, Cory are signed up to the Environmental Services Association’s Net Zero strategy which has a target to reduce emissions from waste management activity and achieve Net Zero by 2040 – 10 years before the UK Govt target. Cory’s Sustainability Report has an ambition to bring this forward to 2030.
</t>
  </si>
  <si>
    <t xml:space="preserve">The  strategy to commit WRWA and the Councils to compliance with national and regional policy and to set a collective recycling target, yet to be determined., ESA strategy is to achieve Net Zero , </t>
  </si>
  <si>
    <t xml:space="preserve">Adoption of the strategy – September 2024.   ESA strategy is to achieve Net Zero by 2030.      </t>
  </si>
  <si>
    <t>Action progress update 
Please include:
•	Progress made in 2023/24 against this action
•	How this action is going to be further delivered across 2024/25 (if applicable)
•	Reason for part completion, delay, hold, no progress or cancellation (if applicable)
-	The decision was taken to not introduce a wheelie bin round as it was deemed the potential increase in the recycling rate of 0.3%, was outweighed by the negatives of the additional street clutter, and the costs and embedded carbon of purchasing new vehicles and bins.  There is scope to revisit this once Simpler Recycling, EPR and DRS are rolled out, and the impact on the composition of household waste and recycling can be assessed. 
-	Surveying complete. Every household has been visited and their potential for storing caddies recorded. 
-	New food waste vehicle rolled out in June 2023. 
-	33 estates now can recycle food waste, covering 2,923 households.
-	14,373 kerbside households have been offered food waste recycling.
-	10 on* street communal food waste recycling bins in housing units have been introduced.  
-	New food waste vehicle will be rolled out in October 2024. 
-	Proposal being drafted to introduce more on* street communal food waste bins, and for the purchase of two more food waste vehicles.
-	Evening and weekend commercial food waste crew has been put on hold. If this is to work it will be via bag collections (as our bin food waste customers can receive collections during normal domestic hours). In the next month we are trialling food waste bag collections in the day and will pay close attention to spillages, pavement staining and reports of animals ripping open the bags. We have also been working with a bin supplier to design specialised small food bins for commercial premises to store on* street (these will, not be ready for 12 months). 
-	Continued to visit all estates reported on crew’s daily contamination report sheets, as well as proactive site visits. 
-	Closed rubbish chutes on one estate and introduced a new external waste and recycling bin storage area. Further roll out delayed due to difficulty in securing resident support. Work in this area continues. 
-	In the last 12 months, interventions have been delivered to 73 estates, including relocating recycling bins, adding more bins, increasing the frequency of collection, adding and updating signage and stickers, doorknocking and reusable bag drops.  
-	39 of the estates worked on received the full flat recycling package intervention (signs, stickers, bags delivered and doorknocked). 
-	New leaflets for estates and bin area signage have been designed and delivered. 
-	In the 2023/2024 financial year, four kerbside rounds were worked closely with. This included route riding, crew training, targeting households not recycling or contaminating with comms and doorknocking and stopping the delivery of recycling bags for households repeatedly contaminating. 
-	14,000 households were doorknocked (slightly under the 15000 target, due to staff shortages and additional pressures from the food waste roll out)
-	As part of the route* riding above, bespoke training was delivered for each crew. 
-	Changes have been made to the overall training delivered to all crews, including the content and frequency. New training encourages maximising recycling capture while also being mindful of contamination. 
-	The implementation of CORE is ongoing. This has been set back due to ongoing IT and data issues.  
-	CW sales staff trained in recycling, including how to encourage customers to recycle correctly.
-	New recycling comms materials designed and delivered for CW customers. 
-	A Business Environmental Charter has been drafted and submitted for internal approval. The Business Environmental Charter is voluntary and allows any size or type of business from all sectors to join and to make an official public pledge to do their bit in tackling the climate and ecological emergency and reduce their environmental impact across a wide range of environmental themes. Signatories will be supported every single step of the way with technical guidance and toolkits, bespoke resources, a series of events and trainings, knowledge* sharing, promotion and grants/funding where possible.  The Charter outlines a set of environmentally impactful actions separated into 10 themes that relate to a business, organisation or institute’s operations and management, one of them being related to waste and circular economy: Reduce waste across buildings and operations, embedding a reduce, reuse, recycle culture. 
A soft engagement with several businesses and SMEs across the borough was carried out in 2023 to assess what type of support is needed, which key environmental areas are more important for them, their challenges and their appetite for signing up. All the feedback has been analysed and has informed the environmental charter. 
The charter and sustainability support for businesses will include advice and guidance on waste reduction, phasing out single use plastic pledges to encourage businesses and SMEs to adopt circular economy practices and initiatives. Currently reviewing the lessons learned from other boroughs who have adopted similar charters. 
-	In 23/24 the garden waste service had 1870 subscribers. 
-	74 tonnes of Christmas trees were collected and recycled. 
-	10 on* street recycling bins now have food waste recycling as well.
-	Clothes bank added to one on* street recycling bin. 
-	Five events were held (instead of ten), due to staff shortages*  priority was given to expanding food waste and the kerbside and estates recycling interventions (e.g. doorknocking).
-	Two sustainability events delivered on the Portobello Market, in June 2023 and September 2023. 
-	Two reusable Nappy Events delivered in collaboration with The Washable Nappy Company. 
-	MRF tours now covered under action 14.
-	Some new comms materials have been produced, such as a new kerbside recycling leaflet, new signage for estates, new food waste leaflets and a new recycling leaflet for estates. 
-	A range of new comms materials for CW due to be delivered in the next few months.
-	Waste reduction information has been added to our website www.rbkc.gov.uk/recycling
-	New carbon savings report designed for CW customers to encourage recycling and waste reduction.
-	Commercial waste website simplified and moved off old microsite: www.rbkc.gov.uk/commercialwaste
-	The carnival food waste recycling collection service has been removed due to heavy contamination. Different methods were trialled with comms and training delivered but the level of contamination was always unacceptable. 
-	The introduction of reusable cups has been parked, due to logistical difficulties
-	No new developments 
-	Food waste recycling introduced to Council buildings.
•	In the 2023/24 academic year, 13 RBKC primary schools have either visited the Smugglers Way Education Centre or received an online workshop (11 on* site tours and 2 in school workshops).
•	One MRF tour for an adult group in Feb 2024. Should hold more in 24/25, as we are recruiting a second Education Officer.
-	All five events in the last financial year, included food waste reduction information such as that from Love Food Hate Waste, Hubbub and OLIO.
-	Fresh pods distributed at all recycling events.   
-	A Schools Environmental Charter has been produced and submitted internally for review and approval. This allows schools to make an official public pledge to do their bit in tackling the climate and ecological emergency and reduce their environmental impact. Throughout the process, the Council will support the schools with training, resources and grants to help them achieve this. Some of the topics included are related to Waste and Circular Economy Initiatives, Biodiversity, Food etc.  In addition, the Children’s Parliament on the Environment is being organised every year and every year at least one school has researched a project related to food waste, food growing and/or reducing plastics and waste. 
-	Under the Future Neighbourhoods 2030 programme Phase 3, a Holistic Environmental Programme for schools is being developed and implemented which will include measures such as: energy efficiency retrofitting, food growing initiatives in schools, climate adaptation measures for schools affected by overheating and flooding, air quality and greening initiatives, education and climate change assemblies etc. 
-	71 Nappy vouchers issued in 23/24.
-	Subsidised composters still offered
-	Housing management bulky waste collections parked due to logistical difficulties. 
-	16.55t tonnes of RBKC waste diverted by reuse, in 23 24. 
-	The Ecology Service currently maintains 55 community kitchen garden sites and about 650 plot holders across the programme.
-	All the community kitchen gardens have composting facilities, and the Community Gardeners deliver training in composting to residents throughout the year. 
-	Larger 400l composters installed at Olympia community kitchen garden to cope with high usage. Compost created is used by plot holders across the gardens.
-	A new all* service single use plastic audit due to commence shortly to follow up on previous initiatives.  This will cover operations and contracts.    
-	Taking part on the One World Living working group to develop a new plastics pledge and targets for councils.  
-	New public drinking fountains will be ready for use soon.  
-	Green Skills Academy: 84 People have been trained under the green skills academy. The project did result in the creation of one job, a Project Support Officer for the Green Skills Academy. One sharing initiative was established by setting up an equipment library for measuring energy efficiency, available for use by trainees. Four local businesses received decarbonisation training. Three jobs paying at least the London Living Wage were created, including two through the academy and one to support its operations. The project conducted 10 workshops on the circular economy and climate change/energy. 
-	Youth training programme: AQA 40 hours paid training for young people – 16 to 19 years old. 26 young people participated, with 22 work placement experiences completed, 10 core modules related to sustainability, renewables, community energy etc. 723 hours of paid training at London Living Wage. 
-	Pop* up repair workshops: Pop* up Repair Shop Delivery project under Future Neighbourhoods 2030 has been completed. It achieved a reduction of 1879 kg of CO2 and prevented 136 kg of waste, corresponding to the same amount of CO2 reduction. The project implemented one sharing initiative and conducted 15 repair workshops, as well as 15 workshops focused on the circular economy and climate change/energy. Existing sustainable businesses and grassroots community groups, including WCL Fixes and The Restart Project, were involved. Six volunteer opportunities were created, and volunteers contributed a total of 386 hours. 
-	Bike repairs: Bikeworks delivered 7 bike repair sessions (in phase 2) in various points in Notting Dale. The bike repairs were delivered to 79 residents in total. 
-	Any upcycling initiatives: 15 upcycling clothes workshops/sessions delivered as part of Phase 1 Future Neighbourhoods. 
-	As part of the household furniture upcycling initiative in Phase 2, furniture has been distributed to residents and more donations received. 31 households have been served so far and 29 items re* distributed. 
-	The Library of Things (LOT) have been installed at North Kensington Leisure Centre in September 2023. We have been monitoring the borrows monthly and carried out promotion to boost uptake. There were 85 borrow in March, 66 in April and 86 in May. 
-	The local organisation Space is one of the local partners in the Notting Dale Future Neighbourhoods 2030 programme, supporting hundreds of families with uniforms, clothes, food etc.  Space also set up a local parents forum to help tackle the cost of living crisis. To respond to the needs of the community and residents and the cost of living crisis, Space had to extend the service to clothing for children of all age and parents including warm clothes. SPACE have also engaged with their service users plus with their 82 active parents included in the Space Cost of Living Crisis Parents Forum set up to tackle the cost* of* living crisis. They have over 500 responses from local users of the service. A main theme of this consultation has shown a desire to branch out from just doing food and clothes (which they currently service) to do a wider array of goods including bulkier items such as furniture. 
More information on the project here on the story map https://storymaps.arcgis.com/stories/807cd8fa79934f67a14cda4d18b4454c   and FN website *  https://www.rbkc.gov.uk/environment/climate* change/notting* dale* future* neighbourhood* 2030 -	We have updated the RBKC Waste Storage Guidelines document with an up* to* date recommendation on space required for waste, recycling and food waste storage for the new developments. 
-	Greening SPD was adopted in June 2021 and includes detailed information on the circular economy and how to meet Local Plan policy requirements: 
-	https://www.rbkc.gov.uk/planning* and* building* control/planning* policy/greening* spd  
-	The New Local Plan Review includes policies on Circular Economy and Waste Management which intend to reduce waste and ensure that new developments provide waste and recycling storage facilities. The Local Plan was adopted at Full Council on the 24 July 2024.-	No new developments
-	New small fleet provider contract now procured and live, this includes a variety of EV lease options for fleet users
-	Small fleet will continue to transition to EV as charging infrastructure allows *  We currently have 33 charging points across a variety of operational sites, with more to come
	Eco driving training has been rolled out for staff and we will continue to offer this if required and funding identified. 
	Trials of various electrical waste collection vehicles ongoing to help plan our transition to fully EV waste fleet.  
	We are currently developing charging infrastructure arrangements for our heavy waste fleet.  We have already deployed a variety of small EVs for waste collection and cleansing activities.  
	Our Grounds Maintenance contract is now fully EV.  
	The plan is for the new Joint Waste Strategy to be formally adopted at it’s February 2025 Committee Meeting.   RBKC, along with other constituent collection authorities, will be asked to formally endorse and adopt the final JMWMS at their own Council meetings prior to this.</t>
  </si>
  <si>
    <t>The Joint Waste Strategy was adopted at the February 2025 Committee Meeting. 
5-year Implementation Plan drafted and presented at the June 2025 Committee Meeting.
Joint Waste Strategy launched publicly on the WRWA website as of September 1st 2025.
Action plans cover the following areas and will be worked on jointly with WRWA and all its constituent councils:
 - Transitioning to a Circular Economy
- Achieving Net Zero
- Collaborating and Communicating to Amplify Our Impact
- Delivering Best Value and Preparing for the Future .</t>
  </si>
  <si>
    <t>Household Waste and Recycling Centre</t>
  </si>
  <si>
    <t xml:space="preserve">
The Smugglers Way HWRC accepts a wide range of materials for reuse and recycling, including garden waste, scrap metal, hardcore,  small appliances, wood, timber, mixed paper, card, TVs and monitors, batteries, books, CDs, DVDs, cooking oil, engine oil, fridges and freezers, gas bottles, large appliances, microwaves, mixed lightbulbs and fluorescent tubes, mixed textiles and shoes, printer cartridges, water and oil-based paint and spectacles, We have been trialling Rigid Plastics on the HWRC for a few months now. Cory has a reliable outlet for rigid plastics and a container has been made available at the Smugglers Way Household Waste and Recycling Centre which will accept many types of rigid plastic items.  , We will continue to publicise the  HWRC through various communication channels, including making the information available on our website. WRWA continue to seek to expand the range of materials received at the Centre, providing there are outlets available that are sustainable and make it financially viable to do so, Currently, the Smugglers Way site copes well.
</t>
  </si>
  <si>
    <t xml:space="preserve"> N/A</t>
  </si>
  <si>
    <t xml:space="preserve">Rigid plastics now accepted at the HWRC, and over 2.5 years, 437 tonnes have been collected. </t>
  </si>
  <si>
    <t>-       Rigid plastics – markets are challenging. The specification has tightened which means that a smaller proportion of material can be collected for recycling. In 2024/25 238 tonnes were collected – across all the Boroughs. 
Mobile HWRC trials to be delivered. First one is scheduled for October 2025.
Actions taken to review the HWRC and website to ensure they maximise recycling on site.</t>
  </si>
  <si>
    <t>Planning - apportionment targets</t>
  </si>
  <si>
    <t xml:space="preserve">
The Council has prepared a Waste Data Study. The available waste management capacity in the borough is 90,600 tpa.  The adopted London Plan  sets a waste apportionment target of 123,000 tonnes in 2041 for the borough. , https://planningconsult.rbkc.gov.uk/gf2.ti/f/1364450/124977509.1/PDF/-/04%20Blue-Green%20Future%20Waste%20Data%20Study%20Feb%202022.pdf, We will continue to pay to license Cremorne Wharf as a waste transfer station, and work with other boroughs to identify where we can combine capacity.  
</t>
  </si>
  <si>
    <t>The Council’s Waste Data Study (2022) identifies a waste management capacity gap of 32,400 tonnes of LACW. The Council has worked with the London Borough of Hammersmith and Fulham, and the Old Oak Park Royal Development Corporation who have agreed to share 32,400 of surplus waste management capacity within their area to meet this Borough’s waste management needs. This has been agreed through a Statement of Common Ground that support the New Local Plan Review.</t>
  </si>
  <si>
    <t>-       No updates</t>
  </si>
  <si>
    <t xml:space="preserve">Waste Reduction, Recycling, </t>
  </si>
  <si>
    <t>Markets</t>
  </si>
  <si>
    <t xml:space="preserve">Develop Portobello Market as a Green Market – including waste reduction initiatives, food waste, removing single use plastics and promoting the circular economy. See Market Plan 2022-25, Food waste collection - Action C 11, Clothing diversion from waste to recycle and Traid scheme Action C 11.  TRAID clothing bank has been installed in Tavistock Depot for traders/ local community use. Collection scheme with Suez , Bulk buying opportunities for food containers etc Action C 14 , Already have a shopper bag that has been running over 10 years , Streetrunner delivery service for shoppers who order online from traders and retailers in the area , Sustainable education market (first held last December, more to follow) Action C 12, Review plastic bag alternatives with traders Action C 14, Waste audit to establish what else can be diverted from waste streams eg furniture, books, etc Action C 10, Completed in 2022, Minimise collecting recycling cardboard in plastic sacks Action C 13, Plan to bring in fountains to minimise water bottle need Action C 15, , </t>
  </si>
  <si>
    <t xml:space="preserve"> Will contribute to the overall targets and help deliver other interventions listed, </t>
  </si>
  <si>
    <t xml:space="preserve">   Food waste collection - Action C 11, by 2023 Q4   Clothing diversion from waste to recycle and Traid scheme Action C 11.  Collection scheme with Suez to be completed by 2023 Q4   Bulk buying opportunities for food containers etc Action C 14, by 2024-2026   Sustainable education market - Action C 12.  Next sustainable education market will be hosted in 2023 Q1  Review plastic bag alternatives with traders Action C 14, by 2024-2026  Minimise collecting recycling cardboard in plastic sacks Action C 13, to be completed in 2023  Plan to bring in fountains to minimise water bottle need Action C 15, by 2024-2026  </t>
  </si>
  <si>
    <t xml:space="preserve">Several sustainability market series at Portobello Market have been organised, featuring eco* friendly sessions, info points on recycling, climate change, air quality and biodiversity initiatives, bike repair stations and fun activities around Re* Use, Repair and Recycle.
	First Community sustainable and affordable market in Notting Dale: Following the successful sustainability fairs organised at Portobello Market and the requests received from residents during the FN2030 consultation, a smaller scale community affordable and sustainable market will be organised in Notting Dale as part of the Phase 3 Future Neighbourhoods 2030 programme (see Action 20). 
	Targeted enforcement education along the market streets has been ongoing throughout the year, which has seen improved presentation of waste especially recycling and uptake of recycling waste contracts.
	Clothes bank is still operating with no complaints so far. Regularly used by whole community.
	Shopping bag still widely successful with shoppers.
	Streetrunner still in operation
	Building on the success of last year’s markets, currently looking at a location that will hold up to 20 stalls.
	Planning to add an additional event at the Worlds End Market as well as an event at Tavistock Square *  Small Business Saturday on 30 November 2024.
	Working with LoT to promote the service. </t>
  </si>
  <si>
    <t xml:space="preserve">Several sustainability market series at Portobello Market have been organised, featuring eco-friendly sessions, info points on recycling, climate change, air quality and biodiversity initiatives, bike repair stations and fun activities around Re-Use, Repair and Recycle.
Community sustainable and affordable market in Notting Dale 2 completed: Following the successful sustainability fairs organised at Portobello Market and the requests received from residents during the FN2030 consultation, a smaller scale community affordable and sustainable market will be organised in Notting Dale as part of the Phase 3 Future Neighbourhoods 2030 programme (see Action 20).
Targeted enforcement education along the market streets has been ongoing throughout the year, which has seen improved presentation of waste especially recycling and uptake of recycling waste contracts.
Clothes bank is still operating with no complaints so far. Regularly used by whole community. Working with a Traid and a local NGO to support this work.
Shopping bag still widely successful with shoppers.  Working to improve waste minimisation.
Supporting Waste Reduction team efforts on the market with stall access for engagement with the public.
Planning additional events at the Worlds End Market as well as an event at Tavistock Square - for Sustainable markets at least twice a year.
Working with LoT to promote the service
</t>
  </si>
  <si>
    <t>RBK #1</t>
  </si>
  <si>
    <t>Promote reusable nappies</t>
  </si>
  <si>
    <t xml:space="preserve">
Seek to promote the use of reusable nappies in the borough to reduce the level of disposable nappies in the residual waste stream. Options include but are not limited to, local nappy libraries, reusable nappy vouchers, cashback schemes and offering general reusable nappy advice on our website.
</t>
  </si>
  <si>
    <t xml:space="preserve"> 1.5% reduction of residual waste through implementation of Real Nappies for London vouchers by 2024</t>
  </si>
  <si>
    <t xml:space="preserve"> Research underway May 2022  Implementation towards the end of 2022 / beginning of 2023</t>
  </si>
  <si>
    <t xml:space="preserve">	Partnered with Real Nappies for London to offer 30 £50 vouchers to residents and staged 4 in-person events for 23/24. 
	This partnership will continue into 24/25 with 36 £50 vouchers being made available to all residents and 3 in-person events.</t>
  </si>
  <si>
    <t>●         On track / part complete</t>
  </si>
  <si>
    <t xml:space="preserve">● Partnered with Real Nappies for London to offer 66 £50 vouchers to residents and 3 in-person outreach events
This partnership will continue in 2025/26, with 60 vouchers being offered to residents along with 3-in person outreach events. </t>
  </si>
  <si>
    <t>● 56 vouchers were claimed by residents</t>
  </si>
  <si>
    <t>RBK #2</t>
  </si>
  <si>
    <t>Improve and increase council building recycling</t>
  </si>
  <si>
    <t xml:space="preserve">  Review range of collected recyclable materials from council buildings and introduce additional materials to the recycling stream where feasible. These materials include expanding on the dry mixed recyclables we currently collect, as well as food waste.</t>
  </si>
  <si>
    <t xml:space="preserve"> Increase in dry mixed recycling, Increase in food waste recycling, Reduction of residual waste</t>
  </si>
  <si>
    <t xml:space="preserve"> Contract for management of waste in council buildings transferred over to Veolia in 2022  Review of collected materials to be undertaken end of 2022 / beginning of 2023</t>
  </si>
  <si>
    <t xml:space="preserve">	Minimal activity programmed for 23/24
	Preparations underway for the introduction of food waste to council buildings and expansion of dry mixed recycling to all buildings for 24/25.</t>
  </si>
  <si>
    <t>● Audited council buildings for improvements in recycling services during 2024/25 in preparation for Simpler Recycling. 
Food waste collected from main council offices during 2024/25.
Food waste collections expanded to all council buildings in 2025/26.
Dry mixed recycling collections rolled out to remaining council buildings in 2025/26.</t>
  </si>
  <si>
    <t>● 0.28 tonnes of food waste recycling collected during 2024/25.</t>
  </si>
  <si>
    <t>RBK #3</t>
  </si>
  <si>
    <t>Deliver alternative collection of textiles, small WEEE and batteries</t>
  </si>
  <si>
    <t xml:space="preserve">
In light of our proposed new EV vehicles not having the space to collect textiles, small WEEE and batteries, alternative means of collection are being explored. These include free home collections and recycling banks for textiles and small WEEE and local recycling drop-off points for batteries. The previous cages on the vehicles were also small and so limited collections were possible. Therefore we anticipate an increase in recycling tonnages through an alternative arrangement.
</t>
  </si>
  <si>
    <t xml:space="preserve"> 2% reduction of residual tonnages  /  increase in textiles recycling by 2024, 0.25% reduction of residual tonnages  / increase in WEEE recycling by 2024, 0.05% reduction of residual tonnages / increase in battery recycling by 2024</t>
  </si>
  <si>
    <t xml:space="preserve"> Mid-2023</t>
  </si>
  <si>
    <t xml:space="preserve">	Previous services were replaced with free charitable home collections operated by Traid &amp; Little Lives UK for textiles and small WEEE, which is being advertised on our website.
	We have also set up battery drop-off points in 4 public libraries.
	For 24/25, we are exploring whether to install bring banks for textiles. </t>
  </si>
  <si>
    <t>●         Complete</t>
  </si>
  <si>
    <t>● We continued to promote Traid’s textiles and small electricals collection service during 2024/25. 
We continued to collect batteries from participating libraries during 2024/25.
For 2025/26 we will continue to promote the charitable doorstep collections. We will also look to trial textiles banks at housing estates and will submit a funding bid for small electrical recycling collections from public buildings.</t>
  </si>
  <si>
    <t>● 4 tonnes of textiles collected by Traid.
0.1 tonnes of small WEEE collected by Traid.
0.1 tonnes of batteries collected in 2024/25.</t>
  </si>
  <si>
    <t>Food waste, Dry recycling</t>
  </si>
  <si>
    <t>RBK #4</t>
  </si>
  <si>
    <t>Review Kingston First recycling</t>
  </si>
  <si>
    <t xml:space="preserve"> 
Kingston First is a business improvement district covering Kingston town centre. We are reviewing their recycling practices to ensure food waste is recycled in the marketplace. We are also reviewing their long-term recycling and waste strategy to promote increased recycling and waste reduction initiatives. 
</t>
  </si>
  <si>
    <t xml:space="preserve"> 37% reduction of residual tonnages / increase in food waste recycling by 2024</t>
  </si>
  <si>
    <t xml:space="preserve"> Discussions underway </t>
  </si>
  <si>
    <t xml:space="preserve">	Kingston First are working with their contractor First Mile to provide a recycling service, to the marketplace and businesses within the BID. Successful BID renewal ballot included focus on business recycling offer which is being progressed. 
	Incorporate improvements to market stalls recycling within new town centre arrangements due to commence in 2025. This will include a separate food waste collection. </t>
  </si>
  <si>
    <t>● Kingston First continued to operate the Business Improvement District and offer a commercial recycling service through their waste partners First Mile.
For 2025/26, a new marketplace operator will manage the marketplace. Food waste recycling will be introduced for vendors in the marketplace.</t>
  </si>
  <si>
    <t>● No impact</t>
  </si>
  <si>
    <t>RBK #5</t>
  </si>
  <si>
    <t>Establish a Library of Things</t>
  </si>
  <si>
    <t xml:space="preserve"> Establish a Library of Things to enable residents to borrow infrequently used household items, reduce unnecessary consumption and minimise waste.</t>
  </si>
  <si>
    <t xml:space="preserve"> Reduction of waste, Reduction of consumption based emissions</t>
  </si>
  <si>
    <t xml:space="preserve"> Campaigning for Library of Things underway  Funding applications underway  Implementation estimated for 2023</t>
  </si>
  <si>
    <t xml:space="preserve">	Several meetings have taken place exploring a Library of Things. The team have identified a funding stream and have decided to try to set one up in-house. Progress has been limited due to changes in project direction. 
	During 24/25 we will continue to explore options for setting one up in Kingston Library, aligned with the Council’s community hubs programme.</t>
  </si>
  <si>
    <r>
      <t xml:space="preserve">●         </t>
    </r>
    <r>
      <rPr>
        <sz val="12"/>
        <color rgb="FFFF0000"/>
        <rFont val="Trebuchet MS"/>
        <family val="2"/>
      </rPr>
      <t>Cancelled</t>
    </r>
  </si>
  <si>
    <t xml:space="preserve">● We were unable to identify continued resource funding to support the long-term running of a Library of Things as part of the council’s operations. </t>
  </si>
  <si>
    <t>RBK #6</t>
  </si>
  <si>
    <t>Flexible Plastics trial</t>
  </si>
  <si>
    <t xml:space="preserve">
Kingston will participate in a 2 year flexible plastics recycling trial, organised by Suez. The trial will initially involve 5% of Kingston households, before moving to 25% in the final year of the project. , Households participating in the trial will be expected to present a plastic bag full of their flexible plastics inside their dry mixed recycling bin. This will be collected by our contractor but separated at the sorting facility, before being collected by Suez for recycling. 
</t>
  </si>
  <si>
    <t xml:space="preserve"> 0.05% reduction of residual tonnages / increase in plastic recycling by year 1, 0.23% reduction of residual tonnages / increase in plastic recycling by year 2 </t>
  </si>
  <si>
    <t xml:space="preserve"> Planning due to start September 2022  Implementation estimated for early 2023  </t>
  </si>
  <si>
    <t xml:space="preserve">	We were unable to further develop due to operational complexities sorting flexible plastics after collection. At the scoping stage it had been planned that flexible plastics could be transported together with our dry mixed recycling to be separated at our MRF. However it was not possible to find a feasible operational solution satisfactory to all parties so we had to withdraw.</t>
  </si>
  <si>
    <t>●         Cancelled</t>
  </si>
  <si>
    <t>● We were unable to further develop due to operational complexities sorting flexible plastics after collection. At the scoping stage it had been planned that flexible plastics could be transported together with our dry mixed recycling to be separated at our MRF. However it was not possible to find a feasible operational solution satisfactory to all parties so we had to withdraw.</t>
  </si>
  <si>
    <t>RBK #7</t>
  </si>
  <si>
    <t xml:space="preserve">Waste reduction, Maximise recycling, Reducing environmental impact, Maximising local waste sites </t>
  </si>
  <si>
    <t>Review council waste pages</t>
  </si>
  <si>
    <t xml:space="preserve"> Update the council web pages on waste to provide additional information. The focus will be more on how residents can reduce waste, improve recycling behaviours, consume less to reduce their environmental impact and signposting residents to different local places where they can take their waste to be recycled / reused. Community events policy </t>
  </si>
  <si>
    <t xml:space="preserve"> Reduction of waste, Increase in recycling, Reduction in waste-based emissions through reuse / refill &amp; local alternatives for disposing of waste</t>
  </si>
  <si>
    <t xml:space="preserve"> Due to commence end of 2022</t>
  </si>
  <si>
    <t xml:space="preserve">	The website was updated with additional information on waste reduction. We have also expanded the scope of charitable collections to include furniture and other household goods through linking with Sue Ryder and Kingston Community Furniture.</t>
  </si>
  <si>
    <t xml:space="preserve">● Website pages were updated in 2024/25 but the focus was on streamlining content. 
Planned content updates for 2025/26, including greater guidance on communal waste and recycling. </t>
  </si>
  <si>
    <t>● 107,890 views with 59,166 active users on Kingston’s waste and recycling web pages.</t>
  </si>
  <si>
    <t>RBK #8</t>
  </si>
  <si>
    <t>Waste reduction, Maximise recycling, Reducing environmental impact, Maximising local waste sites</t>
  </si>
  <si>
    <t>Monthly waste reduction and recycling communications</t>
  </si>
  <si>
    <t xml:space="preserve"> Twice a month posts on council communication channels specifically targeting ways in which residents can reduce their waste, increase recycling, address behaviours to reduce their environmental impact and inform residents of local and national waste reduction and recycling initiatives. , Posts thus far have included the Material Focus recycle battery campaign and vape research, as well as advising on water refill stations to reduce single-use plastics.</t>
  </si>
  <si>
    <t xml:space="preserve">Reduction of waste, Increase in recycling, Reduction in waste-based emissions through reuse / refill &amp; local alternatives for disposing of waste, </t>
  </si>
  <si>
    <t xml:space="preserve">	Monthly communications delivered on council platforms encouraging residents to reduce, reuse and recycle. 
	During 24/25 we will be working with the new Portfolio Holder to explore additional communications channels.</t>
  </si>
  <si>
    <t>● Monthly communications continue to be delivered on council platforms encouraging residents to reduce, reuse and recycle various items of waste during 2024/25. Posts varied from promoting projects and local initiatives, to promoting campaigns and behaviour change.
Monthly communications campaigns will continue in 2025/26.</t>
  </si>
  <si>
    <t>● Rough engagement on monthly communications has around 36,000 reach across the borough, on our social media platforms.</t>
  </si>
  <si>
    <t>RBK #9</t>
  </si>
  <si>
    <t>Implement reusable container scheme at the marketplace</t>
  </si>
  <si>
    <t xml:space="preserve">Explore wide-scale implementation of reusable container schemes to reduce use of single-use plastic. Option being explored is a reusable cup scheme for the Christmas Market 2023. </t>
  </si>
  <si>
    <t xml:space="preserve"> Reduction of waste &amp; single-use plastics</t>
  </si>
  <si>
    <t xml:space="preserve"> Due to commence in 2023</t>
  </si>
  <si>
    <t xml:space="preserve">	A reusable cup scheme was in place at the Christmas Market for 2023. Unfortunately due to staffing issues, the deposit scheme was not in operation, although reusable cups were still provided to customers.
	We will explore a similar scheme for 24/25.</t>
  </si>
  <si>
    <t>● A reusable cup scheme was in place during the Christmas market for 2024/25.
No current proposals to implement a further reusable cup scheme in 2025/26.</t>
  </si>
  <si>
    <t>● No data was made available to log the impact.</t>
  </si>
  <si>
    <t>expanding existing services</t>
  </si>
  <si>
    <t>RBK #10</t>
  </si>
  <si>
    <t>Review schools and commercial recycling package</t>
  </si>
  <si>
    <t xml:space="preserve"> Review schools recycling in the borough and our commercial recycling package. Schools will be contacted to review current waste practices and areas for improvement will be suggested. Information on the Veolia commercial waste service will also be provided.</t>
  </si>
  <si>
    <t xml:space="preserve"> 5% increase in school uptake by 2023/24, 5% increase in school uptake by 2024/25</t>
  </si>
  <si>
    <t xml:space="preserve"> Due to commence 2023</t>
  </si>
  <si>
    <t xml:space="preserve">	Not progressed during 23/24.
	For 24/25 we will contact schools about the Simpler Recycling policy deadlines and ensure schools are provided with a competitive food waste and dry mixed recycling service offer from the Council’s waste contractor</t>
  </si>
  <si>
    <t xml:space="preserve">We contacted schools and businesses ahead of the business simpler recycling legislation deadline and promoted our commercial waste service. 
Promotions will be ongoing in 2025/26.
</t>
  </si>
  <si>
    <t>● 35 new leads from time of promotion through to April 2025.</t>
  </si>
  <si>
    <t>RBK #11</t>
  </si>
  <si>
    <t>Provide food waste recycling service to flats above shops that receive a bags service</t>
  </si>
  <si>
    <t xml:space="preserve">
82% of flats above shops have storage space for bins and therefore receive the same collection service as kerbside properties. However, the remaining properties (285 in total) on a bags service do not.  Therefore, the trial introduction of food waste recycling for these properties to fulfil Resources and Waste Strategy policy requirements is proposed to ensure that all households in Kingston have access to the food waste recycling service.  This will involve the use of on-street bin storage units for both refuse and food waste.
</t>
  </si>
  <si>
    <t xml:space="preserve"> 0.025% reduction of residual tonnages / increase in food waste recycling by 2024</t>
  </si>
  <si>
    <t xml:space="preserve"> Planning to commence end of 2022</t>
  </si>
  <si>
    <t>WCA &amp; WDA</t>
  </si>
  <si>
    <t xml:space="preserve">	The Council was not able to fund trial food waste collections at a few streets during 23/24. 
	An internal bid for funding from the Council’s capital programme will be submitted during 24/25 to fund the full service with expected rollout to resume during 25/26. </t>
  </si>
  <si>
    <t xml:space="preserve">● Scoped locations for a food waste trial during 2024/25.
A trial will be delivered for 2025/26, targeting 6 streets with flats above shops. The trial will involve installing food waste housing units on the pavement for flats above shops to use to recycle their food waste. </t>
  </si>
  <si>
    <t>● No impact during 2024/25.</t>
  </si>
  <si>
    <t>RBK #12</t>
  </si>
  <si>
    <t>Reducing environmental impact, Maximising local waste sites</t>
  </si>
  <si>
    <t>Introduce community composting at local sites</t>
  </si>
  <si>
    <t xml:space="preserve"> Introduce community composting at various local sites. Potential sites to be explored consist of local waste sites and communal housing estate grounds.</t>
  </si>
  <si>
    <t xml:space="preserve"> Increase in recycling, Reduction in disposal emissions</t>
  </si>
  <si>
    <t xml:space="preserve"> Due to commence 2023/2024</t>
  </si>
  <si>
    <t xml:space="preserve">	Proposal for a local community composting site has not started.
	Consideration to be given to include as a social value initiative under the new collections contract.</t>
  </si>
  <si>
    <t>●         Delayed / on-hold / no progress to date</t>
  </si>
  <si>
    <t>● No developments in 2024/25.
A survey of a local site, identified for community composting, is being carried out in 2025/26. This will inform the improvements required and its suitability as a community composting site.</t>
  </si>
  <si>
    <t>RBK #13</t>
  </si>
  <si>
    <t xml:space="preserve">Waste reduction, Maximising recycling, Reducing environmental impact </t>
  </si>
  <si>
    <t>Review council events policy to explore ways to reduce waste, increase recycling &amp; lessen the environmental impact of events</t>
  </si>
  <si>
    <t xml:space="preserve"> 
Review council events policy and consider measures which can be introduced to ensure more waste is reduced and recycled. Options include reusable containers for food and drink. Recycling on the go bins, with adequate signage and volunteers to support proper recycling and reduce contamination. Setting food waste reduction targets. Local procurement of goods to reduce the overall emissions of the event. Procurement of environmentally friendly goods. , We are also running a trial with Sunray Recycle, a local community group to explore how much recycling can be generated through their voluntary events waste management support, to see what further support we can provide to community events in the future.
</t>
  </si>
  <si>
    <t xml:space="preserve"> Increase in recycling, Reduction of waste, Reduction in events emissions</t>
  </si>
  <si>
    <t xml:space="preserve">	We have added a Sustainable Events Guidance document to support local event organisers in making their events more sustainable. This includes ideas around lessening the impact of waste management. We are also asking event organisers to sign a climate pledge to ensure they take active steps year on year to reduce the carbon footprint of events planned. 
	We are also providing active support to event organisers by waste marshalling to support recycling separation at events. This is to aid them in showcasing how to run a recycling operation for future events. 
	For 24/25, we will aim to waste marshall 3 events per year and continue providing advice to event organisers where needed.</t>
  </si>
  <si>
    <t>● Support was provided to 3x event organisers to help them recycle their waste at their community events during 2024/25. 
For 2025/26, support will be provided to 5x event organisers to help them recycle their waste. We will also look at developing an events recycling package for event organisers where they can set up recycling facilities for their events.</t>
  </si>
  <si>
    <t>● 7x 360L dry mixed recycling and 3x 360L paper/card wheelie bins collected from 3x events during 2024/25.</t>
  </si>
  <si>
    <t>Rubbish, Contaminants</t>
  </si>
  <si>
    <t>RBK #14</t>
  </si>
  <si>
    <t>Reduce contamination and excess waste in households</t>
  </si>
  <si>
    <t xml:space="preserve"> Veolia our waste contractor engages in a number of activities to help reduce household contamination and the presentation of excess waste. These include bin tagging, sending letters and doorknocking, providing stickers, leaflets and informing residents about their bulky waste service. </t>
  </si>
  <si>
    <t xml:space="preserve"> Increase in recycling</t>
  </si>
  <si>
    <t xml:space="preserve">	Veolia delivered contamination letters to residents who were consistently putting out contaminated recycling or who were putting out excess amounts of waste. 
	This will continue during 24/25.</t>
  </si>
  <si>
    <t>● During 2024/25, Veolia delivered tags and contamination letters to residents who were consistently contaminating their recycling or who were putting out excess amounts of waste for collection. A resident visit was scheduled if a fifth repeat contamination occurred.
This process will continue in 2025/26.</t>
  </si>
  <si>
    <t>o    5000+ contamination letters sent to residents. This lead to: 
1st Contamination Totals = 14710
2nd Repeat contamination totals = 5374
3rd Repeat contamination totals = 2783
4th Repeat contamination totals = 1490
5th Repeat contamination totals = 745
6th Repeat contamination totals = 337</t>
  </si>
  <si>
    <t>RBK #15</t>
  </si>
  <si>
    <t>Garden waste service promotion</t>
  </si>
  <si>
    <t xml:space="preserve"> Veolia leads on promoting our garden waste recycling service and managing the renewals process. Activities include sending letters, digital marketing and organising a competition where residents can win a free yearly subscription. </t>
  </si>
  <si>
    <t xml:space="preserve"> Increase in garden waste recycling</t>
  </si>
  <si>
    <t xml:space="preserve"> Commenced April 2022</t>
  </si>
  <si>
    <t xml:space="preserve">	Veolia delivered on the promotion and renewal process for Kingston’s Garden waste service. 	They will continue to manage the process for 24/25.</t>
  </si>
  <si>
    <t>● Veolia delivered their promotion and renewal process for Kingston’s Garden waste service during 2024/25.
They will continue to promote the renewal service in 2025/26.</t>
  </si>
  <si>
    <t>● We had 15,180 subscribed for the garden waste service in 2024/25.
We collected 4891.253 tonnes of garden waste during 2024/25.</t>
  </si>
  <si>
    <t>RBK #16</t>
  </si>
  <si>
    <t>Waste reduction, Maximising recycling</t>
  </si>
  <si>
    <t>Food waste participation</t>
  </si>
  <si>
    <t xml:space="preserve"> Deliver interventions to kerbside properties to increase use of the food waste recycling service. Two low performing rounds have been targeted and residents will be provided with a sticker and leaflet informing them of what they should do with their food waste. , Households who have previously taken part in this project, are being targeted with food waste reduction messaging. This also includes a sticker and leaflet encouraging them to waste less food.</t>
  </si>
  <si>
    <t xml:space="preserve"> 10% increase in food waste participation by 2023, 0.02% decrease in residual waste tonnages by 2023</t>
  </si>
  <si>
    <t xml:space="preserve"> Commencing September 2022</t>
  </si>
  <si>
    <t xml:space="preserve">	As part of our electric vehicle rollout during 23/24, Veolia sent communications to all kerbside properties in Sept 2023 about the food waste service to boost participation. A tea bag was also included in the communications to the lowest performing rounds. 
	For 24/25, Veolia will be running a food waste participation project and Kingston will also look to increase food waste participation by rolling out the food waste service to all communal properties (all have the service offer but some do not have bins on site)  ahead of the Simpler Recycling Policy deadline.</t>
  </si>
  <si>
    <t>● During 2024/25, we targeted Alpha Road Estate (368 properties). The estate had food waste but frequently had contamination issues. We purchased Metrostor food waste units and delivered communications, caddies and liners to residents to address contamination and boost food waste participation across the estate. 
For 2025/26, Veolia will target two out of four kerbside rounds with a food waste participation campaign. Letters, liners and leaflets will be delivered and stickers put on bins.</t>
  </si>
  <si>
    <t>● The Alpha Road Estate project delivered a 165% increase in food waste captured across the estate.</t>
  </si>
  <si>
    <t>RBK #17</t>
  </si>
  <si>
    <t>Carbon reduction - Plastics recycling comms</t>
  </si>
  <si>
    <t>Targeted communications to encourage further plastics recycling and prevent plastics ending up in the residual waste stream</t>
  </si>
  <si>
    <t xml:space="preserve"> Increase in plastics recycling, Decrease in residual waste</t>
  </si>
  <si>
    <t>Delated / on hold / no progress to date</t>
  </si>
  <si>
    <t xml:space="preserve">	Plastic communications campaign is to be delivered on 24/25. The campaign asks residents “What their plastic solution is” prompting residents to explore reuse, refill and to maximise all recycling opportunities in their home. This is to be delivered on social media and out of home advertising boards. </t>
  </si>
  <si>
    <t>● The campaign was delivered in 2024/25 using a mixture of out of home advertising and social media campaigns.</t>
  </si>
  <si>
    <t>● 52,906 reach
183,172 impressions
1.4% click through rate
2599 link clicks
£0.42 cost per click</t>
  </si>
  <si>
    <t>RBK #18</t>
  </si>
  <si>
    <t>Reduce Reuse Recycle Roadshow Events</t>
  </si>
  <si>
    <t xml:space="preserve"> Conduct events encouraging people to reduce, reuse and recycle. Events include hosting stalls at local events, facilitating swap events and conducting school assemblies.</t>
  </si>
  <si>
    <t xml:space="preserve"> Increase in recycling, Reduction in residual waste, Decrease in contamination</t>
  </si>
  <si>
    <t xml:space="preserve">	7 school assemblies were delivered on recycling at home.
	2 roadshows were conducted promoting home recycling services.</t>
  </si>
  <si>
    <t xml:space="preserve">● During 2024/25, recycling outreach stalls were held at local events. Veolia also ran MRF tours for residents. Recycling Rockstars school assemblies were also held. 
For 2025/26. 6 Roadshow events, 2 Recycling Rockstar assemblies and 1 MRF tour will be delivered. </t>
  </si>
  <si>
    <t>● 5 schools visited. 
2 outreach events attended.
4 MRF tours were held.</t>
  </si>
  <si>
    <t>RBK #19</t>
  </si>
  <si>
    <t>Waste reduction, Maximising recycling, Maximise local waste sites</t>
  </si>
  <si>
    <t>South London Partnership - Zero Waste Map</t>
  </si>
  <si>
    <t xml:space="preserve"> Together with Richmond and Wandsworth, Croydon and Sutton councils, Kingston has developed a Zero Waste Map which identifies all of the places where residents can buy goods with minimal or no waste. The map also highlights where residents can borrow, repair and share goods. It also identifies where residents can take items to be recycled. </t>
  </si>
  <si>
    <t xml:space="preserve"> Decrease in waste, Increase in recycling, Decrease in consumption-based emissions</t>
  </si>
  <si>
    <t xml:space="preserve"> Commenced 2022  Published July 2022</t>
  </si>
  <si>
    <t xml:space="preserve">	The South London Partnership’s Zero Waste Map has been completed and is live on their website. 
	We update the map with new additions and edits every quarter and continue to promote it on our communications channels.</t>
  </si>
  <si>
    <t>● The South London Partnership’s Zero Waste Map has been completed and is live on their website. We continued to promote this map through our communications channels during 2024/25.
We will continue to update and promote this in 2025/26.</t>
  </si>
  <si>
    <t>● This map has 65,242 views since being uploaded.</t>
  </si>
  <si>
    <t>RBK #20</t>
  </si>
  <si>
    <t>Rollout of Electric Fleet Waste Collection Vehicles</t>
  </si>
  <si>
    <t xml:space="preserve">
We will be replacing our ULEZ compliant waste collection vehicles with fully electric ones. As part of this, we will move away from twin stream recycling collection vehicles to single chamber vehicles but with the same separation of recycling commodities with food waste to be collected in a separate vehicle. Moving to single chamber vehicles will reduce disruption to the recycling service as our twin stream vehicles occasionally broke down, meaning two household recycling collections were affected. There will also be a stronger focus on driving participation in the food waste service through targeted communications.</t>
  </si>
  <si>
    <t xml:space="preserve"> 25% reduction in energy use, 75% reduction in greenhouse gas emissions</t>
  </si>
  <si>
    <t xml:space="preserve"> Project initiated March 2022  Launch expected early 2023</t>
  </si>
  <si>
    <t xml:space="preserve">	The electric vehicle fleet was introduced in Autumn 2023. This included a separate food waste vehicle, moving away from twin stream recycling vehicles. 
	A review on moving towards less carbon intensive street cleansing vehicles will be conducted during 24/25, as part of our waste contract recommissioning process.</t>
  </si>
  <si>
    <t>● The electric waste vehicle fleet was rolled out in Autumn 2023.
As part of the new waste and street cleaning contract recommissioned during 2024/25, a mix of electric and sustainable Hydrotreated Vegetable Oil fuelled street cleaning vehicles will be introduced in 2025/26. This means there will be no diesel operated vehicles in the waste and street cleansing service, bringing the borough closer to its Net Zero.</t>
  </si>
  <si>
    <t>● The waste fleet emitted 349 tonnes of CO2e during 2024/25.</t>
  </si>
  <si>
    <t>RBK #21</t>
  </si>
  <si>
    <t>Trial recycling on the go bins</t>
  </si>
  <si>
    <t xml:space="preserve"> Recycling on the go bins have been installed as part of a trial to capture recyclable materials from general waste litter bins in the borough. Two sets of bins were installed in July and another two sets will be installed in October 2022.</t>
  </si>
  <si>
    <t xml:space="preserve"> Increase in recycling from street waste, Decrease in residual waste, Aim to reach 10-15% contamination levels by 2024/25</t>
  </si>
  <si>
    <t xml:space="preserve"> Commenced July 2022  Next round of bins to be installed October 2022</t>
  </si>
  <si>
    <t xml:space="preserve">	Recycling on the go bins installed at Kingston Station, Surbiton Station, New Malden Station &amp; Hook Road. These are collecting paper/card and dry mixed recycling. 
	It is unlikely further bins will be installed during 24/25.</t>
  </si>
  <si>
    <t>● Recycling on the go bins continue to be in operation at the main train stations in the borough during 2024/25.
They will continue to operate in 2025/26 with no plans for expansion due to high levels of contamination.</t>
  </si>
  <si>
    <t>● Specific tonnage data for these bins is not collected.</t>
  </si>
  <si>
    <t>RBK #22</t>
  </si>
  <si>
    <t>Explore recycling and reuse at Kingston’s cemeteries</t>
  </si>
  <si>
    <t xml:space="preserve"> Kingston’s cemeteries have been generating waste which they have identified could be reused and/or recycled. Explore options for reuse and recycling, including engaging with community groups to undertake reuse of these materials.</t>
  </si>
  <si>
    <t xml:space="preserve"> Increase in reuse , Increase in recycling, Decrease in residual waste</t>
  </si>
  <si>
    <t xml:space="preserve"> Due to commence October 2022 </t>
  </si>
  <si>
    <t>volunteering day was set up and it ran successfully. However, the volunteer group were stretched for time and were not able to continue doing this. 
	For 24/25, we will set them up with recycling bins so they can begin recycling some of their waste.</t>
  </si>
  <si>
    <t>● Initiative cancelled due to a lack of volunteers.</t>
  </si>
  <si>
    <t>● No impact.</t>
  </si>
  <si>
    <t>RBK #23</t>
  </si>
  <si>
    <t>Create Restart repair network for Kingston</t>
  </si>
  <si>
    <t xml:space="preserve">
Create and promote a repair network on the Restart website incorporating community groups and residents interested in repair. The network will be used to promote repair cafes in the borough, engage residents to encourage them to repair goods, identify volunteers who have skills to repair as well as share advice and knowledge.
</t>
  </si>
  <si>
    <t xml:space="preserve"> Increase in repair, Decrease in residual waste</t>
  </si>
  <si>
    <t xml:space="preserve"> Planned for 15th October 2022  Engagement &amp; promotion ongoing</t>
  </si>
  <si>
    <t xml:space="preserve">	Restart page has been created and we have promoted some events. The local repair cafe however prefers to use a different website to promote their repair events and so it is not being used currently. We do promote their Repair Cafe on our other communications channels. 	For 24/25, we will look to promote any additional repair events we hold. </t>
  </si>
  <si>
    <t xml:space="preserve">● Restart network is now managed by Transition Town Kingston as they run monthly repair cafes in the borough. </t>
  </si>
  <si>
    <t>● The group has 24 volunteers as part of the network.</t>
  </si>
  <si>
    <t xml:space="preserve">Tackling litter and flytipping </t>
  </si>
  <si>
    <t>RBK #24</t>
  </si>
  <si>
    <t>Fly Tip Task Force</t>
  </si>
  <si>
    <t xml:space="preserve">
A regular group of officers from various departments meet to resolve fly-tipping issues in the borough. Part of this involves addressing hot spots and educating residents in what to do with bulky waste they wish to dispose of. Enforcement officers are also engaging with businesses who are not upholding their waste duty of care and informing them of how they should dispose of their waste. The main aim is to reduce fly-tipping and ensure waste is properly managed and disposed of to keep Kingston’s streets clean and to make it possible to recycle as much waste as possible.
</t>
  </si>
  <si>
    <t xml:space="preserve"> Increase in recycling from residents using the tip , Increase in commercial recycling</t>
  </si>
  <si>
    <t xml:space="preserve"> Project began May 2021 and currently ongoing with monthly meetings</t>
  </si>
  <si>
    <t xml:space="preserve">	Monthly meetings took place to review major instances of fly-tipping in the borough. Officers from various departments were present to ensure collaborative interventions were delivered to keep on top of fly-tipping hotspots. 
	For 24/25, this Task Force will move away from monthly meetings due to a lack of major issues in need of discussion. The group will reconvene on an ad-hoc basis.</t>
  </si>
  <si>
    <t>● The group continued to meet bi-monthly during 2024/25 to discuss and address fly-tipping hotspots. Initiatives included coordinating on-site meetings, sending letters to residents and installing signage on estates to deter fly-tipping.
The group will continue to meet during 2025/26.</t>
  </si>
  <si>
    <t>● Fly-tipping reduced by 95 in 2024/25.</t>
  </si>
  <si>
    <t>RBK #25</t>
  </si>
  <si>
    <t>Waste Reduction, Maximising Recycling, Reducing Environmental Impact, Maximising Local Waste Sites</t>
  </si>
  <si>
    <t>Villiers Road Infrastructure Project</t>
  </si>
  <si>
    <t xml:space="preserve"> Kingston’s waste site is undergoing a redesign options appraisal to ensure better use and access of the site. This will ensure we can maximise the recycling and reuse potential of the site, as well as reduce the overall carbon impact of the site. </t>
  </si>
  <si>
    <t xml:space="preserve"> Increase in reuse , Increase in recycling, Decrease in carbon emissions</t>
  </si>
  <si>
    <t xml:space="preserve"> Commenced 2022</t>
  </si>
  <si>
    <t xml:space="preserve">	Committee agreed to proceed with a redesign of the site and capital has been allocated.
	Looking to appoint designers and host stakeholder engagement during 24/25.</t>
  </si>
  <si>
    <t xml:space="preserve">● The redevelopment project is at the design stage, with a final costed design expected to be ready in Summer 2026 with a view to works starting on site in Autumn 2026.  </t>
  </si>
  <si>
    <t>●  No impact.</t>
  </si>
  <si>
    <t>RBK #26</t>
  </si>
  <si>
    <t>Waste and Street Cleansing Contracts Recommissioning</t>
  </si>
  <si>
    <t xml:space="preserve"> Kingston has begun scoping requirements for the recommisioning of the waste and street cleansing contract. Engagement work is being undertaken to shape the service and identify what improvements can be made. As part of the discussion, we are exploring how we can continue to reduce waste, improve the level and quality of recycling, reduce carbon impacts of our waste service and improve our local household recycling and reuse centre. </t>
  </si>
  <si>
    <t xml:space="preserve"> Decrease residual waste, Increase in reuse , Increase in recycling, Decrease in carbon emissions</t>
  </si>
  <si>
    <t xml:space="preserve"> Recommissioning work began early 2022  Residential engagement undertaken July 2022</t>
  </si>
  <si>
    <t xml:space="preserve">	The competitive dialogue process took place with bidders in the early part of 2024. 
	Contract award agreed by Committee in July 2024 and contract due to be awarded during Summer of 24/25. </t>
  </si>
  <si>
    <r>
      <t xml:space="preserve">●         </t>
    </r>
    <r>
      <rPr>
        <sz val="12"/>
        <color rgb="FF00B050"/>
        <rFont val="Trebuchet MS"/>
        <family val="2"/>
      </rPr>
      <t>Complete</t>
    </r>
  </si>
  <si>
    <t>● The waste and street cleansing contract was awarded to incumbent Veolia and will commence from 1st April 2025. As part of the new contract, street cleansing vehicles will transition to a mix of electric and HVO vehicles, reducing our transport emissions. A dedicated Education, Communications and Outreach team will be assigned to Kingston as well, supporting the council’s efforts to engage residents in waste reduction, reuse and recycling.</t>
  </si>
  <si>
    <t>● New contract commissioned to commence in April 2025.</t>
  </si>
  <si>
    <t>RBK #27</t>
  </si>
  <si>
    <t>Flats recycling packages for Managing Agents</t>
  </si>
  <si>
    <t xml:space="preserve"> Veolia will develop a three tiered recycling package (Bronze, Silver &amp; Gold) for managing agents to apply and implement at flats in the borough. The choice of package is determined by the managing agent and flat requirements. Gold packages will be limited. Packages will consist of a range of measures, with Gold involving the most interventions.</t>
  </si>
  <si>
    <t xml:space="preserve"> Increase in recycling through reduced contamination</t>
  </si>
  <si>
    <t xml:space="preserve"> Package development to begin August 2023  Implementation expected January 2024</t>
  </si>
  <si>
    <t>WCA / WD</t>
  </si>
  <si>
    <t xml:space="preserve">	No progress during 23/24. 
	Plans to develop the Managing Agents pack for 24/25 which includes conducting a case study in Kingston to aid the development of the pack. </t>
  </si>
  <si>
    <t>● The managing agents pack was developed in 2024/25 through trials across the South London Waste Partnership. In Kingston, Veolia delivered the food waste project at the Alpha Road Estate to develop the food waste aspects of their Managing Agents pack. 
For 2025/26, Veolia will use learnings to update 5 communal bin stores in Kingston.</t>
  </si>
  <si>
    <t>RBK #28</t>
  </si>
  <si>
    <t>Improved processes for accessing planning requirements for waste in flats</t>
  </si>
  <si>
    <t xml:space="preserve">
New processes in place for developers and managing agents to ensure waste requirements dependent on the number of units being built, are taken into account by signposting them to the new technical planning guidance document prior to ordering new containers. Furthermore, for major developments (10 or more units) they should contact the waste team to discuss requirements in further detail.
</t>
  </si>
  <si>
    <t xml:space="preserve"> Improved access to communal recycling, Less flats contamination issues</t>
  </si>
  <si>
    <t xml:space="preserve"> Implemented Mar 2023</t>
  </si>
  <si>
    <t xml:space="preserve">	Technical planning guidance lives on our website and processes in place for planners to refer to the waste team if needed. 	</t>
  </si>
  <si>
    <t>● Planning guidance for waste and recycling updated in 2023/24.</t>
  </si>
  <si>
    <t>● 448 page views during 2024/25.</t>
  </si>
  <si>
    <t>Food waste, Rubbish</t>
  </si>
  <si>
    <t xml:space="preserve"> Lewisham 1</t>
  </si>
  <si>
    <t xml:space="preserve">Maximising, Recycling, Waste Reduction, </t>
  </si>
  <si>
    <t>Food service collection roll out to estates borough wide</t>
  </si>
  <si>
    <t xml:space="preserve">Trial of different food waste bins/housing units on Lewisham Homes &amp; Pinnacle estates. Procure food caddies, internal and external. Provision of 180ltr residual waste bins to ground floor residents, Removal of excess 1280ltr recycling bins. Ongoing targeted education/ engagement with residents on estates. </t>
  </si>
  <si>
    <t xml:space="preserve">All estate properties to receive food waste collections., 100% coverage by March 2024, Diversion from incineration, increase in food waste tonnages. Increase of 2.5% in recycling target </t>
  </si>
  <si>
    <t xml:space="preserve">March 2024   Food waste Communications: October 2023 to May 2024  </t>
  </si>
  <si>
    <t>Trial has commenced on 4 estates but roll out has not been achieved in timescale due to limited resources. New date to complete will be March 2026.
• Further food waste collections (3 options) and different communal food bins for 2 estates, consisting of 209 households in the south of the borough and 202
households in the North of the borough. are due to start Oct 2024. Planning and preparations are currently in progress for this date.
• We have procured food caddies and external for bins and will be trialling various bin lids for the trials.
• We have removed excess 1280l recycling bins on 3 estates to date.
• We are in preparations of rolling our food waste collection trials, we have the communications in place ready to send when the trial starts mid sept 24</t>
  </si>
  <si>
    <t xml:space="preserve">We have held a Managing Agent Forum, to bring agents up to date with the food waste collection service that will be rolled out in the borough, 7 MA’s attended the event.. 
Second Managing Agent meeting arranged for Dec 2025.
10 Food waste collection trials have now been completed.  
Food waste collections have continued at these locations.
Procurement for food caddies in progress. 
The procurement of several types of food bins for estates/ has been completed.
Targeted messaging on Social media, informing residents of estates/flats of upcoming changes for food waste collection roll out.
We have removed excess 1280l recycling bins on 6 estates to date. All ground floor properties, where space is available, have been provided with 180l residual bins and 240l recycling bins.
New Communication &amp; Behaviour Change Officer has been appointed to assist with the ongoing targeted education.
Currently recruiting Waste Advisors to assist with the roll out of food collection and to improve the quality of recycling from estates.
Delays due to limited resources.
</t>
  </si>
  <si>
    <t>· Forums improved stakeholder engagement and early buy-in from managing agents, helping to ensure smoother implementation across estates.
Trial’s provided valuable insights into operational challenges and resident behaviour, informing borough-wide rollout plans. 
The trials were successful with participation averaging out at 70% across the monitoring period.
The procurement of different types of food bins enables a tailored solutions for different estate layouts, improving accessibility and participation.</t>
  </si>
  <si>
    <t>Lewisham 2</t>
  </si>
  <si>
    <t xml:space="preserve"> Maximising Recycling</t>
  </si>
  <si>
    <t>Food service collection roll out to flats borough wide</t>
  </si>
  <si>
    <t xml:space="preserve">
Residents in flatted properties currently do not have a food waste collection. Once the roll out to estates has been completed, Officers will work with Managing agents to trial bins/housing units to identify suitable containers for flatted properties. Officers will meet with other local authorities to investigate possible collection solutions for flats, Ongoing targeted education/ engagement with residents. Officers will work closely with colleagues in Lewisham Homes to maximise the effectiveness and reach of communications. Audit on bin numbers to be carried out per block to reduce the number of general waste bins once food waste collection has been implemented. 
</t>
  </si>
  <si>
    <t>All flatted properties to receive food waste collections., 100% coverage by March 2025, Diversion from incineration, increase in food waste tonnages. Increase of 5% in recycling target</t>
  </si>
  <si>
    <t xml:space="preserve">March 2025   Food waste Communications: October 2023 to May 2025  </t>
  </si>
  <si>
    <t>Food collection has commenced recently on 5 new blocks within the borough. Latest block to receive food collections consists of 700 households.
• We have held a Managing Agent Forum to bring agents up to date with the food waste collection service that will be rolling out in the borough.
• We have conducted site visits with some MA to discuss potential placement location for the communal food bins and identify what type of containers which will be
suitable. • We have held a Food Collection Forum to Lewisham Homes Housing Officers to engage and educate officers of the incoming food waste collections.
• No communications action to residents has been taken yet due to the delay in the food trial.
• The audit on the number of bins for all estate blocks in the borough is now completed.</t>
  </si>
  <si>
    <t xml:space="preserve">On track / part complete
</t>
  </si>
  <si>
    <t xml:space="preserve">We have held a Managing Agent Forum to bring agents up to date with the food waste collection service that will be rolling out in the borough, 7 MA’s attended the event.. 
Second Managing Agent meeting arranged for Dec 2025
We have conducted site visits some MA to discuss potential placement location for the communal food bins and identify what type of containers which will be suitable.
Food waste collection trials have now been completed.  
Food waste collections have been implemented at these locations.
Procurement for food caddies in progress. 
The procurement of various types of food bins for estates/ has been completed.
Targeted messaging on Social media, informing residents of estates/flats of upcoming changes for food waste collection roll out.
The audit on the number of bins for all estate blocks in the borough is now completed.
New Communication &amp; Behaviour Change Officer has been appointed to assist with the ongoing targeted education.
Currently recruiting Waste Advisors to assist with the roll out of food collection and to improve the quality of recycling from flats.
</t>
  </si>
  <si>
    <t>· Forums improved stakeholder engagement and early buy-in from managing agents, helping to ensure smoother implementation across estates.
Trial’s provided valuable insights into operational challenges and resident behaviour, informing borough-wide rollout plans.
The trials were successful with participation averaging out at 70% across the monitoring period.
The procurement of different types of food bins enables a tailored solutions for different estate layouts, improving accessibility and participation.</t>
  </si>
  <si>
    <t>Lewisham 3</t>
  </si>
  <si>
    <t>Food service collection roll out to flats above shops borough wide</t>
  </si>
  <si>
    <t xml:space="preserve">
Residents in flatted properties currently do not have a food waste collection. Once the roll out to flats has been completed, Officers will work with Managing agents to trial bins/housing units to identify suitable containers for flats above shops. Officers will meet with other local authorities to investigate possible collection solutions for flats above shops. Officers will look to work with boroughs that have trialled this service in order to build on existing knowledge and to identify best practice, Ongoing targeted education/ engagement with residents. 
</t>
  </si>
  <si>
    <t>All flats above shops to receive food waste collections., 30% coverage by March 2025, Diversion from incineration, increase in food waste tonnages. Increase of 1% in recycling target</t>
  </si>
  <si>
    <t>Delayed/ on hold / no progress to date</t>
  </si>
  <si>
    <t>Rollout to Flats above shops has not been achieved due to limited resources and budgets.
• This will be part of simpler recycling Food collection by 2026.
• We have rolled out a trial of food collections at Blackheath started in December 2023.
• We have not yet targeted engagement with residents due to limited resources and budgets.
• Visited a number of suppliers to identify suitable receptacles for FLASH properties.
• 2 new 60l units to be fitted at trial locations by December 2024</t>
  </si>
  <si>
    <t xml:space="preserve">Delayed / on-hold / no progress to date.
</t>
  </si>
  <si>
    <t xml:space="preserve">We have rolled out a trial of food collections at Blackheath started in December 2023.
New Communication &amp; Behaviour Change Officer has been appointed to assist with the ongoing targeted education.
Currently recruiting Waste Advisors to assist with the roll out of food collection and to improve the quality of recycling from FLASH.
Procured suitable food housing bins/units that can be either installed on the public highway or fitted to fencing, walls or columns.
Rollout to Flats above shops has not yet been achieved due to limited resources and budgets.
This will be part of simpler recycling Food collection by 2026.
</t>
  </si>
  <si>
    <t>· Trial at Blackheath has provided early data and resident feedback which can inform wider rollout strategies. Helps identify operational challenges and community engagement needs.
Use of ReLondon resources will help plan and promote the roll out of food waste service.</t>
  </si>
  <si>
    <t> Lewisham 4.1</t>
  </si>
  <si>
    <t>Waste Strategy objectives – Residual Waste Reduction/Contamination</t>
  </si>
  <si>
    <t xml:space="preserve">
Implement a range of waste awareness campaigns such as swap shops, Cleaner Lewisham and right thing, right bin” campaign to reduce and discourage contamination and promote what waste goes in which bin. Investigate the possibility of purchasing digital messaging for refuse trucks. , New Polices to be agreed and implemented on side waste and lid down – this will outline our policy of crews collecting good quality recyclable side waste and not collecting residual waste from bins that cannot be closed, New service standards to be agreed and implemented, Delivery of service standard to coincide with the serving of Section 46 notice. Effective education, engagement, and communication plan- detailing attendance at events, schools’ community groups and resident associations. New bin tags for all types of waste bins to be issued to crews. 
</t>
  </si>
  <si>
    <t xml:space="preserve">All bins to be re-stickered with updated information relating to recycling and food waste., Service Standards to be approved and re-issued., Attend 45 schools outreach events, Attend 8 Community event per year, </t>
  </si>
  <si>
    <t xml:space="preserve"> Ongoing events to be held by March 2025  Service standards to be re-issued by February 2023  New leaflets, sticker &amp; bin tags to be created and produced by April 23</t>
  </si>
  <si>
    <t>• We are part of the Pan London ‘Eat Like a Londoner’ food campaign and have
carried out a local food waste campaign. We have not achieved the number of
events planned due to limited resources and budgets.
• We have one RCV which have a digital messaging board for recycling awareness.
• New Services standards have been written and in the process of being agreed and
implemented.
• We have conducted a small number of presentations and educational events for
schools, but not achieved the attendance as per the target.
• We have new bin tags for all types of waste streams issued to crews.
• As part of Recycle week we are inviting schools to take part in ‘Rescue Me’ competition. The theme will be rescuing recycling and schools will be asked to use recyclable materials from the bin to make items such as murals, sculptures, bird
feeders, nest</t>
  </si>
  <si>
    <t xml:space="preserve">We were part of the Pan London ‘Eat Like a Londoner’ food campaign and have carried out a local food waste campaign. 
We have one RCV which has a digital messaging board for recycling awareness. Currently investigating cost to provide digital messaging on all our refuse trucks.
We have implemented new policies on side waste and lid down collections from crews.
New Services standards have been written and in the process of being printed. Service standards will be delivered to all properties within the borough and will be available on the website.
We have conducted a small number of presentations and educational events for schools but not achieved the attendance as per the target. 
New bin tags have been created and are now in use.
We are now promoting the use of Anglo Doorstep collections to encourage re-use.
A total of 2 ‘Bring and Fix’ workshops have been carried out during 2024 /25 and a further 2 have been held in 2025/26.
A total of 14 Mending workshops were carried out in 2024 /25 and a further 17 have been held to date. 
A total of 8 Compost workshops were held during 2024/25, and a total of 2 have been held to date.
</t>
  </si>
  <si>
    <t xml:space="preserve">The Pan-London ‘Eat Like a Londoner’ &amp; Local Food Waste Campaign raised awareness of food waste reduction and sustainable eating habits.
Digital display on RCV, improved messaging to the public on key issues. 
New Side Waste &amp; Lid Down Policies have helped to reduce side waste with general waste. It’s estimated that the kg of household waste per head has reduced by 6.13kg per head and the kg of residual waste per household has reduced by 12.4kg per household.
School Presentations &amp; Educational Events helps to deliver key messages.
The workshops have empowered residents to reduce waste through repair, mending, and composting, supporting the borough’s circular economy and sustainability goals. A total of 277 garments were repaired and diverted from disposal between Sept 2024 – July 2025
Compost workshops have encouraged residents to purchase compost bins, a total of 106 bins purchased in 2024/25, on average reducing compostable waste by approx. 16 tonnes
</t>
  </si>
  <si>
    <t>Lewisham 4.2</t>
  </si>
  <si>
    <t xml:space="preserve"> Waste reduction, Maximising Recycling</t>
  </si>
  <si>
    <t>Waste Strategy Objectives – Food Waste Reduction</t>
  </si>
  <si>
    <t xml:space="preserve">Implement a range of food waste awareness campaigns and initiatives such us Love Food Hate Waste, Food recycling-use your bin, home composting. Explore partnership working and local promotion of apps such as To Good to Go, Olio and Refill, New food waste stickers to be created for all residual and recycling bins, Home composting campaigns to be introduced along with workshop to encourage the home composting, </t>
  </si>
  <si>
    <t>Minimum of 4 food reduction events per year., Promotion of apps, Participation in the Pan London food campaign., Hold 4 Compost works shops per year, Increase in the number of home compost bins purchased to previous year</t>
  </si>
  <si>
    <t xml:space="preserve">Pan London food campaign to run for 2 years, commences 2023  </t>
  </si>
  <si>
    <t>On track / part
complete
• Delayed / on-hold / no
progress to date.
• On track / part
complete</t>
  </si>
  <si>
    <t>We are part of the Pan London ‘Eat Like a Londoner’ food campaign and have
carried out a local food waste campaign. We have not achieved the number of
events we planned due to limited resources and budgets.
• We have not explored partnership to work with local promotion apps due to limited
resources.
• New floor stickers, teaser signs and information leaflets have now been created.
These will be used from October as we introduce food waste services to each new
location</t>
  </si>
  <si>
    <t xml:space="preserve">We were part of the Pan London ‘Eat Like a Londoner’ food campaign and have carried out a local food waste campaign. We have not achieved the number of events we planned due to limited resources and budgets.
We have not explored partnership to work with local promotion apps due to limited resources. 
New food waste leaflets and signage created and are gradually being rolled out.
A total of 8 Compost workshops were held during 2024/25, and a total of 2 have been held to date.
Events attended to promote food waste reduction by providing advice on how to store food items, how to reduce food wastage and recipes on how to use left over food.
</t>
  </si>
  <si>
    <t xml:space="preserve">The Pan-London ‘Eat Like a Londoner’ &amp; Local Food Waste Campaign raised awareness of food waste reduction and sustainable eating habits.
A total of 5 food waste reduction events with an average of 40 attendees spoken to at each event, have been carried out during 2024/25, this has helped reduce the amount of waste being thrown away
Compost workshops have encouraged residents to purchase compost bins, a total of 106 bins purchased in 2024/25, on average reducing compostable waste by approx. 16 tonnes
</t>
  </si>
  <si>
    <t>Lewisham 5</t>
  </si>
  <si>
    <t>Increased participation in garden waste service</t>
  </si>
  <si>
    <t xml:space="preserve">
Targeted communications to encourage greater participation in the garden waste scheme.</t>
  </si>
  <si>
    <t xml:space="preserve">  Number of new subscriptions – Target 13,500 by April 2025, </t>
  </si>
  <si>
    <t xml:space="preserve"> Communications plan to align with growing seasons i.e., leading into Spring  Ongoing</t>
  </si>
  <si>
    <t xml:space="preserve">We have targeted communications by encouraging greater participation and
achieved the target set. </t>
  </si>
  <si>
    <t>·         We have targeted communications by encouraging greater participation and achieved the target set. 
Increase of approx. 2500 subscriptions since 2024/25</t>
  </si>
  <si>
    <t>· Increase of approx. 2500 subscriptions since 2024/25</t>
  </si>
  <si>
    <t>Lewisham 6</t>
  </si>
  <si>
    <t>External Funding</t>
  </si>
  <si>
    <t xml:space="preserve">
Officers to investigate and apply for external funding to help support key campaigns, Funded activities to assist in outreach and engagement, improving education around waste minimisation and recycling. 
</t>
  </si>
  <si>
    <t xml:space="preserve"> Number of successful funding applications</t>
  </si>
  <si>
    <t xml:space="preserve">We have applied for a number of external funding, with some successful monies received for certain projects. For example: WEE bring banks based around the
Borough, chewing gum litter and smoking related litter.
• The funded activities to assist in outreach and engagement are ongoing. These
include 3 compost workshops 5 food waste reduction events </t>
  </si>
  <si>
    <t xml:space="preserve">We have applied for a number of external funding, with some successful monies received for certain projects. For example: WEE bring banks based around the Borough, chewing gum litter and smoking related litter.
The funded activities to assist in outreach and engagement are ongoing.
</t>
  </si>
  <si>
    <t>· WEEE funding funded 27 new small electrical banks across the borough, we saw an increase of 653% in items collected in 2024/25 compared to the previous year.</t>
  </si>
  <si>
    <t>Lewisham 7</t>
  </si>
  <si>
    <t>Investigate the possibility of opening a Re-use shop/stall</t>
  </si>
  <si>
    <t xml:space="preserve">
Investigate the possibility of opening a re-use shop or stall at Deptford Market. Visit other Local Authorities to see how they opened their re-use sites. Investigate the possibility of opening a virtual reuse shop. Look at possibilities of working with eBay for textiles and furniture, Hold 3 Swap Shops per year</t>
  </si>
  <si>
    <t xml:space="preserve">Waste reduction, </t>
  </si>
  <si>
    <t xml:space="preserve"> Investigate reuse shop/stall Summer 2023  Investigate working with eBay Summer 2025  Swap shop on going event</t>
  </si>
  <si>
    <t>We have not investigated the possibility of opening a re-use or shop in Deptford
Market due to limited resources.
• We have visited other Local Authorities to see how they opened their re-use sites.
• We have not investigated looking into a virtual reuse shop due to limited resources.
• We have not investigated eBay for textiles and furniture due to limited resources.
• We have held one give and take event but have not held the 3 swap shops per year
due to limited resources.</t>
  </si>
  <si>
    <t>·         We have not investigated the possibility of opening a re-use or shop in Deptford Market. However, we are currently looking at the possibility to move our Household Waste &amp; Recycling centre to a larger site, if successful a re-use shop will be opened. Report is expected to go to M&amp;C on December 25
We have visited other Local Authorities to see how they opened their re-use sites.
We have not investigated Ebay for textiles and furniture due to limited resources.
A total of 2 ‘Bring and Fix’ workshops have been carried out during 2024 /25 and a further 2 have been held in 2025/26.
A total of 14 Mending workshops were carried out in 2024 /25 and a further 17 have been held to date. 
We have held one give and take event but have not held the 3 swap shops per year due to limited resources.</t>
  </si>
  <si>
    <t xml:space="preserve">The investigation into opening a reuse shop or stall was not delivered in 2024/25
The workshops have empowered residents to reduce waste through repair, mending, and composting, supporting the borough’s circular economy and sustainability goals.  A total of 277 garments were repaired and diverted from disposal between Sept 2024 – July 2025
Compost workshops have encouraged residents to purchase compost bins, a total of 106 bins purchased in 2024/25, on average reducing compostable waste by approx. 16 tonnes
</t>
  </si>
  <si>
    <t>Introducing new services or materials, Waste prevention, reuse or repair</t>
  </si>
  <si>
    <t>Lewisham 8</t>
  </si>
  <si>
    <t xml:space="preserve"> Waste Reduction, Maximising recycling</t>
  </si>
  <si>
    <t>Improved recycling and waste reduction on markets</t>
  </si>
  <si>
    <t xml:space="preserve">
Engagement with stall holders at the licensing stage promoting waste reduction, Engagement with stall holders by market officers promoting waste reduction on the market, Investigate the possibility of reducing plastic bag usage from market stalls, Implementation of cardboard recycling, Investigate the possibility of providing food waste collection service.
</t>
  </si>
  <si>
    <t xml:space="preserve"> Waste reduction in tonnages collected from markets, Increase in cardboard recycling, Food waste diverted from incineration to anaerobic digestion, an expected increase of 3% in waste sent to AD.</t>
  </si>
  <si>
    <t xml:space="preserve">  Summer 2024</t>
  </si>
  <si>
    <t>• Delayed / on-hold / no
progress to date.
• On track / part
complete</t>
  </si>
  <si>
    <t>There has been no engagement to work with the stall holders at licensing stage to
promote waste reduction.
• There has been no engagement in working with stall holders by market officers
promoting waste reduction.
• There has been no investigation in the possibility of reducing plastic bag usage form
market stalls.
• We have implemented card segregation recycling.
• We installed food bin collection service to Lewisham Market. 
• We have not yet investigated the roll out to further markets in the borough.</t>
  </si>
  <si>
    <t xml:space="preserve">Delayed / on-hold / no progress to date
</t>
  </si>
  <si>
    <t>·         Due to limited resources, we have been unable to engage with Traders to promote waste reduction. However, a new Marketing Manager has been appointed and is looking at the licensing and cost for waste disposal to encourage waste reduction.
We have implemented card segregation recycling.
We installed food bin collection service to Lewisham Market.
We have not yet investigated the roll out to further markets in the borough.</t>
  </si>
  <si>
    <t>· No engagement with Traders to promote waste reduction took place in 2024/25.
Food recycling from food waste collected at the market saw an increase of 35 tonnes in 2024/25 compared to the previous year whereas the carboard recycling remained the same at 224 tonnes.</t>
  </si>
  <si>
    <t>Houses of Multiple Occupancy, Developers or Managing Agents</t>
  </si>
  <si>
    <t>Lewisham 9</t>
  </si>
  <si>
    <t>Working with Private Sector Housing Team re HMO’s</t>
  </si>
  <si>
    <t xml:space="preserve">
Targeted communication detailing landlord responsibility to be provided. Targeted communication to tenants. On how to use services provided. Look to tighten up waste management procedures regarding HMO licenses. Work with the Strategic Housing Team to incorporate waste management into the landlord licensing process. 
</t>
  </si>
  <si>
    <t xml:space="preserve"> Waste reduction, Reduced complaints</t>
  </si>
  <si>
    <t xml:space="preserve"> Ongoing periodically</t>
  </si>
  <si>
    <t>We have provided information to registered landlords on their responsibilities and
their tenants’ responsibilities for waste disposal.
• MA forum recently held, plus 2 presentations carried out on waste reduction and
landlords’ responsibilities.
• Further landlord meeting to be attended November 24</t>
  </si>
  <si>
    <t xml:space="preserve">·         We have provided information to registered landlords on their responsibilities and their tenants’ responsibilities for waste disposal. More ongoing communications needs to be implemented.
Attended private landlords meeting, provided information on landlord’s responsibility.
Regular meetings with the Strategic Housing team to provide updates or concerns.
New service standards and new web page for landlords and managing agents providing advice on responsibilities and how to manage waste to go live December 2025 </t>
  </si>
  <si>
    <t xml:space="preserve">2 landlord meeting attended. Forums improved stakeholder engagement and early buy-in from managing agents, helping to ensure smoother implementation across estates.
</t>
  </si>
  <si>
    <t>Textiles or electricals, Cartons, coffee cups or pods</t>
  </si>
  <si>
    <t xml:space="preserve"> Introducing new services or materials </t>
  </si>
  <si>
    <t>Lewisham 10</t>
  </si>
  <si>
    <t xml:space="preserve"> Maximising recycling</t>
  </si>
  <si>
    <t>Expand the range of kerbside collections</t>
  </si>
  <si>
    <t xml:space="preserve">
Investigate the feasibility in providing pop up electrical, textile, battery, and coffee pod collections. 
</t>
  </si>
  <si>
    <t xml:space="preserve"> Increase in recycled tonnage</t>
  </si>
  <si>
    <t xml:space="preserve"> March 2025</t>
  </si>
  <si>
    <t>• No resources to provide this service.
• Current fleet unable to accommodate cages for the collection of batteries, coffee pods.
• Current textile contractor unable to provide additional service due to the current
textile market conditions</t>
  </si>
  <si>
    <t>·         We have not investigated the feasibility of pop up electrical, textile, battery and coffee pod collections due to limited resources.</t>
  </si>
  <si>
    <t>· No investigation took place during 2024/25, so no impact.</t>
  </si>
  <si>
    <t>Food waste, Garden waste, Dry recycling</t>
  </si>
  <si>
    <t>Lewisham 11</t>
  </si>
  <si>
    <t>Target campaigns</t>
  </si>
  <si>
    <t xml:space="preserve">
Following the completion of the participation and compositional survey, target areas for improved recycling, increased garden waste collections and food waste. Including flats and estates to reduce the level of contamination</t>
  </si>
  <si>
    <t xml:space="preserve"> Reduction of contamination, Improved recycling</t>
  </si>
  <si>
    <t xml:space="preserve"> March 2024</t>
  </si>
  <si>
    <t>We have carried out a campaign for food waste and WEEE waste. Further 2
campaigns planned to be held during 2024/25
• We have collected data from waste composition analysis from contractor which we
will use and target areas when there are more resources.</t>
  </si>
  <si>
    <t>·         We have carried out a campaign of food waste and WEEE waste. Further campaigns. 
New Communication and Behaviour Change Officer appointed new campaigns to be rolled out for food and waste reduction 2025/26.
Compositional survey for flats/estates and kerbside properties due Dec/Jan 26, to identify high levels of contamination. Recycling Advisors to target these areas.</t>
  </si>
  <si>
    <t xml:space="preserve">· WEEE waste saw an increase of 653%
Food waste campaign saw an increase in request for food bins but no increase in tonnage </t>
  </si>
  <si>
    <t xml:space="preserve">Maximising local waste sites, Introducing new services or materials  </t>
  </si>
  <si>
    <t>Lewisham 12</t>
  </si>
  <si>
    <t xml:space="preserve">Improved Textile recycling </t>
  </si>
  <si>
    <t xml:space="preserve">
Refurbished textile banks across the borough. QR codes on all banks – this will allow residents to easily get information about services relating to textile recycling/reuse and to identify the purpose of the banks, Investigate the possibility of doorstep textile collections , Donation station at more convenient local locations, Investigate the provision of locker drop textile service working in partnership with contractor. 
</t>
  </si>
  <si>
    <t xml:space="preserve"> Increase in materials sent for recycling and re-use. Increase in re-use material expected to increase by 2%</t>
  </si>
  <si>
    <t>We have some new textile banks due to be delivered in August 2024 and installed into the borough.
• QR codes have now been added to the textile banks.
• We have not investigated doorstep textile collections due the current textile market dropping.
• We have not installed any donation stations due to limited resources.
• We have not investigated the locker drop service due to textile market conditions</t>
  </si>
  <si>
    <t xml:space="preserve">Complete
On track / part complete
</t>
  </si>
  <si>
    <t xml:space="preserve">We had new textile banks delivered in August 2024 and installed into the borough.
QR codes are on the textile banks.
We have not investigated doorstep textile collections; locker drop or donation stations due the current textile market dropping. However, we have rolled out larger textile banks at key locations across the borough.
</t>
  </si>
  <si>
    <t>· Following the implementation of 17 new banks we saw an increase of 48% in tonnage during 2024/25 compared to the previous year.</t>
  </si>
  <si>
    <t>Lewisham 13</t>
  </si>
  <si>
    <t xml:space="preserve"> Waste Reduction</t>
  </si>
  <si>
    <t>Reuse and Repair activities &amp; events</t>
  </si>
  <si>
    <t xml:space="preserve">
Officers to arrange 6 Give and Take day across the borough per year. Investigate the possibility within shopping centres / libraries for pop up reuse and repair events. Work with partners to establish alternative bulky waste collections for reuse</t>
  </si>
  <si>
    <t xml:space="preserve"> Reduction in waste collection., Work with partners re bulky waste collection</t>
  </si>
  <si>
    <t xml:space="preserve"> Summer 2023</t>
  </si>
  <si>
    <t>Delayed / on hold / no progress to date
Complete</t>
  </si>
  <si>
    <t>• We have only held one Give and Take days within the year due to limited resources.
• We have investigated and discussed with partners the possibility of opening popups
but stopped du24.e to limited resources.
• 2 mending workshops per month commenced September. These will run for 12
months.</t>
  </si>
  <si>
    <t xml:space="preserve">We have only held one Give and Take days within 2024/25 due to limited resources.
A total of 2 ‘Bring and Fix’ workshops have been carried out during 2024 /25 and a further 2 have been held in 2025/26.
A total of 14 Mending workshops were carried out in 2024 /25 and a further 17 have been held to date. 
A total of 8 Compost workshops were held during 2024/25, and a total of 2 have been held to date.
</t>
  </si>
  <si>
    <t xml:space="preserve">The workshops have empowered residents to reduce waste through repair, mending, and composting, supporting the borough’s circular economy and sustainability goals.  A total of 277 garments were repaired and diverted from disposal between Sept 2024 – July 2025
Compost workshops have encouraged residents to purchase compost bins, a total of 106 bins purchased in 2024/25, on average reducing compostable waste by approx. 16 tonnes
</t>
  </si>
  <si>
    <t>Lewisham 14</t>
  </si>
  <si>
    <t xml:space="preserve"> Maximising Recycling, Waste Reduction</t>
  </si>
  <si>
    <t xml:space="preserve">Commercial waste collections </t>
  </si>
  <si>
    <t xml:space="preserve">
Officers will make use of engagement tools in order to promote the recycling service to businesses. Implement time banding across the borough and enforce</t>
  </si>
  <si>
    <t xml:space="preserve"> Expected increase of commercial business waste to be sent for recycling by 25%, Reduction in commercial waste fly tips</t>
  </si>
  <si>
    <t>We have not promoted Commercial recycling services across the borough. New
market manager joined August 24, objective is to increase recycling and promote
food waste services.
• We have implemented time banding at one location in the borough further locations
are to be rolled out</t>
  </si>
  <si>
    <t>·         Delays in promoting the recycling service during 2024/25 due to limited resources.
New Marketing Manager appointed. Currently promoting commercial waste recycling services, Simpler Recycling and garden waste service to all businesses and schools.
New market manager joined August 2025, working with Traders to reduce waste and increase recycling.
We have implemented time banding at one location in the borough further locations are to be rolled out.  Report going to M&amp;C in December to seek approval to roll out time banding in key locations across the borough.</t>
  </si>
  <si>
    <t>· Limited promotion of recycling services during 2024/25</t>
  </si>
  <si>
    <t>Lewisham 15</t>
  </si>
  <si>
    <t xml:space="preserve">Schools’ food waste collection </t>
  </si>
  <si>
    <t xml:space="preserve">
Trial food waste collections at a number of primary schools, Investigate the possibility of rolling out a commercial waste food collection service for schools.</t>
  </si>
  <si>
    <t xml:space="preserve"> Expected increase of 4% in food waste sent for anaerobic digestion. </t>
  </si>
  <si>
    <t xml:space="preserve"> Primary schools’ collection July 2023  Secondary school collections March 2025</t>
  </si>
  <si>
    <t>Complete
On track / part complete</t>
  </si>
  <si>
    <t>We have successfully trialled and rolled out food waste collection in 60 primary
schools.
• Food waste service now being offered to secondary schools</t>
  </si>
  <si>
    <t xml:space="preserve">We have successfully implemented food waste collection service to all primary schools within the borough and 11% of secondary schools.
</t>
  </si>
  <si>
    <t>· Approx 84 primary schools signed up for food collection service</t>
  </si>
  <si>
    <t>Lewisham 16</t>
  </si>
  <si>
    <t>Commercial waste recycling policy</t>
  </si>
  <si>
    <t xml:space="preserve">
New Service standards to be created and implemented for commercial businesses, This policy will align with Lewisham’s commitment to maximising recycling, commercial waste officers will prioritise and promote recycling services when dealing with customers. Food waste collections will be rolled out to businesses, Commercial waste officers will provide businesses with information relating to waste reduction.
</t>
  </si>
  <si>
    <t>Improved waste management with businesses</t>
  </si>
  <si>
    <t xml:space="preserve"> June 2023</t>
  </si>
  <si>
    <t xml:space="preserve">All actions are on hold due to the back-office IT system and in cab technology which
need to be implemented first. </t>
  </si>
  <si>
    <t>·         New service standards due to go live December 2025.
Food waste collections service is available to all commercial businesses within Lewisham. Currently recruiting 2 new sales officers to target businesses for food and recycling waste contracts.</t>
  </si>
  <si>
    <t>· No Impact during 2024/25</t>
  </si>
  <si>
    <t>Lewisham 17</t>
  </si>
  <si>
    <t>Council Tax letter</t>
  </si>
  <si>
    <t xml:space="preserve">
Officers to ensure that information relating to waste and recycling is sent out with Council Tax letters</t>
  </si>
  <si>
    <t xml:space="preserve">Improved awareness, </t>
  </si>
  <si>
    <t>Waste and Recycling information was sent with Council Letters this year 2024.</t>
  </si>
  <si>
    <t>·         Waste and Recycling information was sent with Council Letters this year 2024 and 2025</t>
  </si>
  <si>
    <t>· All properties received recycling information in their council tax packs, which help reinforce key messages around recycling, food waste, and service changes, helping to reduce confusion and increase compliance.</t>
  </si>
  <si>
    <t>Lewisham 18</t>
  </si>
  <si>
    <t>Parks &amp; Open Space Strategy – recycle waste from Parks</t>
  </si>
  <si>
    <t xml:space="preserve">
Work closely with relevant internal departments and key partners to investigate the possibility of recycling waste from Parks, Educational campaign planned to encourage park visitors to reduce their use of single-use plastics and encourage the use of reusable items, Investigate the possibility of providing food waste collections to food facilities within parks and open spaces. , Work with the parks team and events team to ensure there is a policy in place to recycle waste from events e.g. London Marathon, Blackheath Festival, Peoples Day. 
</t>
  </si>
  <si>
    <t xml:space="preserve"> Increase in recycling 1%, Improved waste management at events, Improved education</t>
  </si>
  <si>
    <t>Complete
Delayed/On hold / no progress to date</t>
  </si>
  <si>
    <t>We have liaised with internal departments and implemented recycling in parks.
• No educational campaign has been planned to encourage park users to recycling or
reduce their single plastic usage due to limited resources.
• No investigations have taken place yet for food waste collections in the parks.
• We have worked with the parks team for events such as London Marathon</t>
  </si>
  <si>
    <t>·         We have liaised with internal departments and implemented recycling in parks.
Campaign has been carried out to encourage park users to recycle.
No investigations have taken place yet for food waste collections in the parks.
We have worked with the parks team for events such as London Marathon</t>
  </si>
  <si>
    <t>· Campaign has helped raise awareness and promoted correct recycling behaviour in leisure settings.
Recycling in parks has helped increase recycling but unable to quantify.</t>
  </si>
  <si>
    <t>Waste prevention, reuse or repair, Communications - increase recycling</t>
  </si>
  <si>
    <t>Lewisham 19</t>
  </si>
  <si>
    <t>Cleaner Lewisham</t>
  </si>
  <si>
    <t xml:space="preserve">
Implement a Low Plastic Zone in phases to businesses and market traders, encouraging commercial customer to sign up to plastic pledge reduction. Part of the campaign will be providing information on correct means of waste disposal, including information on recycling locations for soft plastic, WEEE and batteries. 
</t>
  </si>
  <si>
    <t xml:space="preserve"> Reduced single used plastics, Positive PR for council, Increase business participation</t>
  </si>
  <si>
    <t xml:space="preserve"> December 2024</t>
  </si>
  <si>
    <t>Work on Low Plastic Zone in phases of businesses, market stall holders etc to sign
up to a plastic pledge reduction has not been actioned due to limited resources.</t>
  </si>
  <si>
    <t>·         Work on Low Plastic Zone in phases for businesses, market stall holders etc to sign up to a plastic pledge reduction. This was not carried out in 2024/25 due to limited resources. However, compositional survey on all waste bins and a survey on single use plastics has recently been carried out in all council buildings. Campaign to reduce single use plastic has now commenced.
New posters and stickers for commercial properties have been created to clearly display acceptable items for each waste route.</t>
  </si>
  <si>
    <t>· No action carried out in 2024/25
Survey of council buildings helped identify the need for improved messaging. Most members of staff are Lewisham residents.</t>
  </si>
  <si>
    <t>Lewisham 20</t>
  </si>
  <si>
    <t>Food Waste Reduction</t>
  </si>
  <si>
    <t xml:space="preserve">
Campaign to be launched promoting the reduction of food waste, messaging will be in line with campaigns such as ‘Love Food Hate Waste’, Messaging to be promoted at community events, schools, Goldsmiths University, and residents’ associations, Work will be done with our internal communications team to develop this campaign. 
</t>
  </si>
  <si>
    <t xml:space="preserve"> Minimum of 4 food events carried out per year., Reduction in food waste by 4 kg per head</t>
  </si>
  <si>
    <t>We are part of the Eat Like a Londoner campaign promoting waste reduction and
sustainable diets.
• Communications plan created, further 2 campaigns to be carried out 2024/25
(budget dependant)</t>
  </si>
  <si>
    <t xml:space="preserve">We were part of the Eat Like a Londoner campaign promoting waste reduction and sustainable diets.
We did not provide messages to community events, schools due to limited resources and budget during 2024/25. However, during 2025/26 to date we have used social media to promote food reduction campaign, attended 5 residents association, 4 ward assemblies and a number of messages have been promoted on the school’s platform were carried out in 2025/26.
</t>
  </si>
  <si>
    <t>· The Pan-London ‘Eat Like a Londoner’ &amp; Local Food Waste Campaign raised awareness of food waste reduction and sustainable eating habits.
We did not provide messages to community events, schools due to limited resources and budget during 2024/25</t>
  </si>
  <si>
    <t>Dry recycling, Garden waste</t>
  </si>
  <si>
    <t>Lewisham 21</t>
  </si>
  <si>
    <t>Lewisham Homes Estate Project</t>
  </si>
  <si>
    <t xml:space="preserve">
Work will be done to roll out these projects to more estates in the borough, Engagement with residents concerning proper use of the recycling bins, Work with managing agents to reinforce this messaging, Survey of waste disposal facilities in place on the estate, Continue the roll out of improved recycling facilities on estates through the MetroSTOR waste containerised project. Improved communication, Embed recycling message through Envirocrime pilot,  Investigate the possibility of introducing compost areas to engaged community group gardens / pilot area / sheltered blocks. Officers will investigate the possibility of implementing ReLondon’s Flat Recycling Package to a number of Lewisham Homes estates in order to support these targets – the implementation of this package will be subject to budgetary constraints.
</t>
  </si>
  <si>
    <t xml:space="preserve">Reduction in contamination on trial estates by 10%, Reduction in fly tipping, </t>
  </si>
  <si>
    <t>On track / part complete
Delayed / on hold / no progress to date</t>
  </si>
  <si>
    <t>• Engagement with residents will be carried out on a rolling basis as food waste is
introduced. Each location will be audited to identify sufficient capacity and conditions
of recycling bins. Where possible chutes will be closed to encourage waste
separation.
Due to limited resources this pilot has been put on hold.</t>
  </si>
  <si>
    <t>·         A number of trials have been carried out at locations across the borough to trial different food bins and recycling bins. Trials have now been completed.
Officers now working with Lewisham Housing to roll out the food waste to estates across the borough.
Survey of waste disposal facilities being completed as locations confirmed for food waste roll out.
Ongoing roll out of metro store housing units for recycling and food to Lewisham Housing estates
Once recruited, Waste advisors will engage with residents on estates/flats to encourage waste reduction, recycling and provide information on the upcoming food waste collection being rolled out.
Recycling advisors will use ReLondon toolkits and case studies to support the roll out of food waste and improve recycling on estates/flats.</t>
  </si>
  <si>
    <t xml:space="preserve">Trial’s provided valuable insights into operational challenges and resident behaviour, informing borough-wide rollout plans. 
The trials were successful with participation averaging out at 70% across the monitoring period.
The procurement of different types of food bins enables a tailored solutions for different estate layouts, improving accessibility and participation.
</t>
  </si>
  <si>
    <t>Lewisham 22</t>
  </si>
  <si>
    <t xml:space="preserve"> Waste Reduction, Reducing Environmental Impact</t>
  </si>
  <si>
    <t>Local Plan</t>
  </si>
  <si>
    <t xml:space="preserve">
Lewisham is currently working on its Local Plan; this document will guide Lewisham’s planning decisions through 2040, The document is currently in the drafting stage, changes are being made based on a recent consultation, Circular economy principles will be prioritised in the borough. Development projects will be net-zero waste; they will need to submit a Circular Economy Statement in line with the requirements of the draft London Plan policy s17. Development proposals must be designed to ensure adequate on-site provision for the sorting of recyclable material, composting of organic material and the disposal of general waste during the occupation stage.
</t>
  </si>
  <si>
    <t xml:space="preserve"> Local plan to be approved, Improved engagement with planning officers</t>
  </si>
  <si>
    <t xml:space="preserve"> March 2023</t>
  </si>
  <si>
    <t>Lewisham's Local plan is still currently in the consultation phase.
• Meetings are being held within the council in the development of circular economy
principles.
• Meetings are being held within the council for Net Zero Waste.
• Awaiting feedback from Planning dept regarding waste bin provisions in the
development documents</t>
  </si>
  <si>
    <t xml:space="preserve">On the 3rd of November 2023 Lewisham Council submitted the Lewisham Local Plan and its supporting documents to the Secretary of State for its independent examination. The Council will now await the appointment of an independent examiner by the Secretary of State.  
As part of the plan, development proposals should apply circular economy principles in order to conserve resources and improve resource efficiency, with reference to London Plan policy SI7 (Reducing waste and supporting the circular economy
Major development proposals should aim to be net zero-waste. Development proposals that meet the threshold for being referable to the Mayor of London must submit a Circular Economy Statement, as part of the Sustainable Design Statement, in line with London Plan policy SI7.
Meetings are being held within the council in the development of circular economy principles.
</t>
  </si>
  <si>
    <t>· The Council is now awaiting the appointment of an independent examiner by the Secretary of State to review the submitted Local Plan and its supporting documents. </t>
  </si>
  <si>
    <t>Lewisham 23</t>
  </si>
  <si>
    <t xml:space="preserve"> Reducing Environmental Impact</t>
  </si>
  <si>
    <t>Zero Carbon City</t>
  </si>
  <si>
    <t xml:space="preserve">
The Council is committed to working towards a zero-carbon city and zero emission transport network by 2050, The Council is committed to becoming a carbon neutral borough by 2030, Ensuring contractors use ULEZ compliant vehicles and minimise the movement of vehicles, Include CO2 emission KPI’s in contracts, Deliver a carbon reduction and energy efficiency program in the Council’s social housing stock, Implement a decentralised energy strategy for the borough, Investigate the possibility of using energy generated by SELCHP to charge electric vehicles. 
</t>
  </si>
  <si>
    <t xml:space="preserve"> 100% ULEZ compliant vehicles in use, Procurement of new vehicles, Contribute towards Mayor of London /Lewisham zero carbon city by 2030</t>
  </si>
  <si>
    <t>We are working towards the council committing to a zero-carbon city 2050.
• We are working towards the council committing towards a carbon neutral borough by
2030.
• We are working towards that all contractors use ULEZ compliant vehicles and
minimise the movement of vehicles.
• We are currently not investigating the possibility of using the energy from SELCHP
to charge electric vehicles.</t>
  </si>
  <si>
    <t xml:space="preserve">·         The Council’s commitment to climate action and towards working towards a zero-carbon city and zero emissions transport network are set out in the Council’s Climate Action Plan  Lewisham Council Climate Action Plan updated 2024
Lewisham Council declared a climate emergency in 2019 and set an ambition for the borough to be net zero carbon by 2030.  The Council reports annually on the delivery of its Climate Action Plan most recently in June 2025,  Lewisham Climate Action Plan 2025 progress report 
Lewisham's Sustainable Procurement Guide 2025-2030 sets out the following
Transportation of goods
Transportation is a significant contributor to carbon emissions, impacting on air quality and quality of life for residents. Specifications and method statements are opportunities to minimise the environmental impact of goods delivery by reducing the need for transportation and prioritising sustainable options where relevant. Emphasis is to be placed on sourcing goods and services locally wherever possible, reducing emissions from long-distance freight. Where applicable suppliers are encouraged to use electric vehicles, cargo bikes or public transport. Where applicable, suppliers for goods, services, and construction projects will be required to set out in their Carbon Reduction Plan their approach to transitioning any remaining petrol and diesel vehicles to electric. Suppliers are encouraged to consolidate deliveries and adopt efficient logistics models to reduce the frequency of vehicle trips in the borough delivering environmental benefits and potentially financial savings.
Lewisham's Sustainable Procurement Guide 2025-2030 sets out the following:
Our commitment for the next four years is to ensure that environmental impacts form a key consideration of social value. The Council will undertake an assessment of carbon emissions from across our supply chain and use this analysis to target interventions and support a dialogue with suppliers. Where applicable, we will require suppliers for goods, services, and construction projects, to submit a Carbon Reduction Plan (CRP), producing a CRP for the contracted project, with input from our climate implications tool where necessary. Before the end of this strategy, tenders for contracts with an annual value of £5 million or more must monitor and report on their organisational carbon footprints, to comply with government CRP requirements. Construction or infrastructure projects must meet Planning policies, and buildings are expected to meet targets for net zero operational carbon with low energy requirements that are 100% powered by renewable energy.
The baseline for scope 3 emissions from the Council’s procurement of goods and services is expected to be complete by the end of 2025/26.  This will be used to prioritise engagement activity with commissioning teams and suppliers. </t>
  </si>
  <si>
    <t xml:space="preserve">The estimate of consumption emissions for Lewisham has fallen by 29% between 2001 and 2020
The latest published data for Lewisham Council corporate carbon emissions is 12,379 tCO2 a year and covers the period 2022/23. This was compiled from energy, water and fuel data for corporate buildings, schools, leisure centres, streetlighting and the Council’s fleet. These are the Council’s direct emissions, which align to the Greenhouse Gas Protocol for scope 1 and 2 emissions. The Council’s reported emissions have reduced by just over 25% in the 5-year period covered by the data.
A number of guides took affect 2025, No data available for 2024/25 yet.
</t>
  </si>
  <si>
    <t>Lewisham 23 continued</t>
  </si>
  <si>
    <t xml:space="preserve">**CONTINUED FROM PREVIOUS ENTRY*** The Council published a Lewisham Strategic Heat Decarbonisation Study 2020 and since then has delivered techno-economic assessments of heat networks in Catford, Lewisham Town Centre and North Lewisham.  The Council has technical guidance for developers in key heat demand areas and is working with the Greater London Authority and neighbouring boroughs on a sub regional Local Area Energy Plan that will further embed a strategic approach to decentralised energy for the borough. </t>
  </si>
  <si>
    <t>Lewisham 24</t>
  </si>
  <si>
    <t>Electric Vehicles</t>
  </si>
  <si>
    <t xml:space="preserve">
Officers will seek funding for the trial of electric fleet vehicles, Officers will trial alternative collections vehicles to reduce the number of collection vehicles within the borough, Investigate the possibility of utilising electricity from SELCHP at LB Westminster site for electrical vehicles. 
</t>
  </si>
  <si>
    <t xml:space="preserve"> 100% ULEZ compliant vehicles in use, Procurement of new vehicles, Contribute towards Mayor of London /Lewisham zero carbon city by 2030, Contribute to Lewisham air quality target</t>
  </si>
  <si>
    <t xml:space="preserve"> Dec 2023</t>
  </si>
  <si>
    <t>We have trialled three waste collection vehicles. No further funding obtained.
• We are looking to trial a larger food waste collection vehicle autumn 2024.
• The service is currently using 1 electric vehicle for the collection of cardboard from
the market.
• The implementation of infrastructure for electric vehicles is currently on hold,
pending confirmation on the potential extension of the Bakerloo line. If approved,
part of the depot may be allocated to TFL, requiring the identification of an
alternative location for the service area</t>
  </si>
  <si>
    <t xml:space="preserve">Delayed / on-hold / no progress to date
</t>
  </si>
  <si>
    <t xml:space="preserve">The council trialled three electric waste collection vehicles, with one still in use for cardboard recycling at Lewisham Market. However, further rollout of larger electric vehicles is currently on hold due to two main challenges: the lack of charging infrastructure and the uncertainty surrounding the proposed Bakerloo Line extension, which has delayed approval for necessary upgrades.
We are looking to trial a larger food waste collection vehicle.
We have investigated the possibility for utilising electricity from SELCHP but no budget is currently available
The council has trialled RCV’s with electric backs, and this is the proposal along with the use of HVO in the fleet strategy which goes to M&amp;C in Dec.
</t>
  </si>
  <si>
    <t>· Reduced carbon emission by using electrical vehicle</t>
  </si>
  <si>
    <t>Lewisham 25</t>
  </si>
  <si>
    <t xml:space="preserve"> Maximising Local Waste Sites</t>
  </si>
  <si>
    <t>CA Site Communications Campaign</t>
  </si>
  <si>
    <t xml:space="preserve">
Introduce new literature promoting the CA Site, Improve signage at the Site, Review opening times of the site to make it more accessible to residents, Implement single stream bring bank area. 
</t>
  </si>
  <si>
    <t xml:space="preserve"> Improved access, Wider material acceptance</t>
  </si>
  <si>
    <t xml:space="preserve"> Review of RRC items to be completed by September 2023  </t>
  </si>
  <si>
    <t>We have updated new literature for promoting the CA site.
• We have updated the signage at the CA site.
• We are reviewing the opening times, to close site Monday and Tuesday and to
remain open at the weekends.</t>
  </si>
  <si>
    <t xml:space="preserve">complete
</t>
  </si>
  <si>
    <t>·         We have completed new literature for promoting the CA site. 
We haven’t updated the signage at the CA site.
We are reviewing the opening times, to close site Monday and Tuesday and to remain open at the weekends. Report to go to M&amp;C in December to seek approval for the change in hours.</t>
  </si>
  <si>
    <t>·         New signage has helped improves navigation and clarity for users, reducing confusion and misuse.
Change in opening hours Aligns operational hours with peak usage patterns, potentially improving efficiency and reducing staffing costs.</t>
  </si>
  <si>
    <t xml:space="preserve"> W&amp;R Service Changes 1</t>
  </si>
  <si>
    <t xml:space="preserve">Weekly Recycling </t>
  </si>
  <si>
    <t xml:space="preserve">
Currently Newham provide a fortnightly recycling collection. The rounds are being optimised now and these are expected to be rolled out in 2023. Part of the changes will be to implement a weekly recycling collection for residents. This is dependent on being able to recruit enough HGV drivers to run the rounds. This change is currently scheduled to be implemented  quarter 3 2023/24. 
</t>
  </si>
  <si>
    <t xml:space="preserve"> Increase in recycling rate, potential reduction in flytipping</t>
  </si>
  <si>
    <t>6 months</t>
  </si>
  <si>
    <t>•	December 2023 weekly kerbside recycling introduced</t>
  </si>
  <si>
    <t>·  December 2023 weekly kerbside recycling introduced</t>
  </si>
  <si>
    <t xml:space="preserve">Higher levels of recycling collected and an increase in recycling rate.
Highest tonnages of recycling collected from kerbside properties on record.
With the introduction of weekly collections, the amount of kerbside recycling collected has jumped from a monthly average of 895t to 1233t
Still collecting high volumes of recycling Ave 1324t per month.
</t>
  </si>
  <si>
    <t>W&amp;R Service Changes 2</t>
  </si>
  <si>
    <t>Waste Service Route Optimisation</t>
  </si>
  <si>
    <t xml:space="preserve">
Newham Council is currently doing a reroute of Waste Collection rounds; this will ensure that all rounds are balanced and achievable. Further, it will ensure that the routes are designed to keep travel distance and time to a minimum to keep emissions as low as possible. This change is currently scheduled to be implemented in  quarter 3 2023/24. 
</t>
  </si>
  <si>
    <t xml:space="preserve"> Increase recycling and try to drive waste minimisation</t>
  </si>
  <si>
    <t xml:space="preserve"> 6months</t>
  </si>
  <si>
    <t>•	June 10th 2024 new kerbside rounds introduced, this has included boundary collection, no side waste and assisted collections</t>
  </si>
  <si>
    <t>·  June 10th 2024 new kerbside rounds introduced, this has included boundary collection, no side waste and assisted collections
Communal rounds re-route implemented August 2025.</t>
  </si>
  <si>
    <r>
      <t xml:space="preserve">·  </t>
    </r>
    <r>
      <rPr>
        <b/>
        <sz val="12"/>
        <color rgb="FF313231"/>
        <rFont val="Trebuchet MS"/>
        <family val="2"/>
      </rPr>
      <t>Too soon to have collated data</t>
    </r>
  </si>
  <si>
    <t>W&amp;R Service Changes 3</t>
  </si>
  <si>
    <t>Recycling Contamination Policy</t>
  </si>
  <si>
    <t xml:space="preserve">
As part of the route optimisation that will take place in 2023, Newham will also implement a Recycling Contamination policy. Waste Operatives will check the bins and bags that have been placed out for collection. Should there be an unacceptable level of contamination in the recycling then the receptacle will not be collected. The bin/bag will be stickered and the details marked on to the in cab system. The resident will be expected to remove the contamination before the next collection date. If a resident has multiple bins marked for contamination then the Engagement Team will visit the resident and talk through with them what can be recycled and what the issues are with the contaminated bin. This change is currently scheduled to be fully implemented in January 24 following roll out of the re-route.
</t>
  </si>
  <si>
    <t xml:space="preserve"> Increase recycling by ensuring that contamination is kept to a minimum</t>
  </si>
  <si>
    <t xml:space="preserve"> 6-12months</t>
  </si>
  <si>
    <t>•	Introduced with the waste changes on June 10th but as a soft roll out. This is not enforced yet. We are still collecting the bins / bags. 
•	Due to be enforced in second half 24/25</t>
  </si>
  <si>
    <t>·  Introduced with the waste changes on June 10th but as a soft roll out. This is not enforced yet. We are still collecting the bins / bags
Due to be enforced in second half 24/25
Still not enforced – potentially start summer 2026.</t>
  </si>
  <si>
    <t>·  Too soon to have collated data</t>
  </si>
  <si>
    <t>W&amp;R Service Changes 4</t>
  </si>
  <si>
    <t>No Side Waste Policy</t>
  </si>
  <si>
    <t xml:space="preserve">
Since 2010 the Council has had a “one bin, no side waste policy” for refuse. This policy has not been implemented by all crews, However with the route optimisation this will now be enforced. This policy means that additional rubbish on top of or by the side of the rubbish bin is not collected and is predominantly aimed at houses not blocks of flats. The policy states only flattened cardboard and recycling in orange bags will be collected. If a household produces side waste frequently then the household will be contacted to discuss eligibility for a larger bin. If residents frequently produce excess recycling, they will also be contacted to discuss switching to a larger recycling bin and a smaller rubbish bin, This policy continues to encourage recycling but also encourages residents to produce less waste overall. This will decrease the Council’s impact on the environment and help combat climate change. It will also ensure the waste collection service is efficient as collecting extra waste can slow down crews meaning they may not be able to complete their round. This change is currently scheduled to be implemented in quarter 3 2023/24
</t>
  </si>
  <si>
    <t xml:space="preserve"> Waste minimisation</t>
  </si>
  <si>
    <t xml:space="preserve"> 6-12 months</t>
  </si>
  <si>
    <t>•	Introduced with the waste changes on June 10th 2024 but as a soft roll out.
•	Due to be enforced in second half 24/25</t>
  </si>
  <si>
    <t>·  Introduced with the waste changes on June 10th 2024 but as a soft roll out.
Due to be enforced in second half 24/25
Refuse side waste not collected (unless we are at fault)</t>
  </si>
  <si>
    <t>·  Too soon to have collated data
No significant increase in complaints. If the crew log the issue correctly on their tablets, residents are unable to log a missed collection.</t>
  </si>
  <si>
    <t>Food Waste Trial</t>
  </si>
  <si>
    <t xml:space="preserve">
The Building a Fairer Newham Manifesto committed to running a Food Waste Trial . , In 2023/24 the pilot will be:, scoped, researched , designed, trial area selected, Trial metrics agreed, Procurement will start for vehicles / containers for trial, This work is already underway with a third party, In 2024/25 the pilot will be delivered
</t>
  </si>
  <si>
    <t xml:space="preserve"> Increase in recycling rate, waste minimisation</t>
  </si>
  <si>
    <t xml:space="preserve"> 12-24 months</t>
  </si>
  <si>
    <t>•	Food Waste Service has been modelled, scoped, researched, designed, costed, a representative sample area selected and success criteria outlined. 
•	Pending internal agreement of funding</t>
  </si>
  <si>
    <t>·  Costings have been requested from suppliers
These are looking at choosing one round a day for a week throughout the borough. 
Food Waste Service has been modelled 
The Trial has been scoped
Pending internal agreement of funding
Due to start November 2025
£2.07 million DEFRA new burden funding.
Vehicle acquired, rounds prepared, container procurement on schedule. 
Phase 1 - 10,000 kerbside, 2500 communal flats</t>
  </si>
  <si>
    <t xml:space="preserve"> In 6 months, if we get the funding,
</t>
  </si>
  <si>
    <t>Planning for the introduction of a food waste service</t>
  </si>
  <si>
    <t xml:space="preserve">
The establishment of separate food waste collections across East London is a commitment within the Joint Strategy for East London’s Resources and Waste. These collections are also a new legal requirement arising from the Environment Act 2021.  The implementation of this requirement is subject to further regulations and guidance from the Government, the publishing of which has been delayed until at least May 2023. It is anticipated that the requirement will come into effect from March 2025. This would be dependent upon on the ability of supply chains for vehicles and containers to meet the national demand this requirement will create. Key actions expected to be required to roll out this service are:, Development of options appraisal for service introduction, as part of developing business case for review by Members, Governance process to formally agree service introduction &amp; preferred option(s), Funding requirements review &amp; governance processes (to cover any gap between modelled costs and capital / revenue required), Vehicle procurement, award, governance process, Equipment procurement, award, governance process, Lead in time from decision to award to arrival of vehicles / equipment, Staff recruitment, Audits &amp; agreement of locations of additional containers, Securing treatment capacity, Resident consultation and communications, Routing of service, Roll out of services, Updating of council policy documents, website etc to reflect food waste requirement. 
</t>
  </si>
  <si>
    <t xml:space="preserve">There is unlikely to be any impact within this RRP period, as collections will not begin until March 2025 at the earliest., </t>
  </si>
  <si>
    <t>   Planning for these changes will be carried out between 2023/24- 2025/26</t>
  </si>
  <si>
    <t>•	Delayed / on-hold / no progress to date</t>
  </si>
  <si>
    <t>•	Central Government has delayed the roll out and funding of this until March 2026
•	Capital funding provided is insufficient 
•	Once agreement has been made on running a trial and the trial implemented we will the look to roll out food collections to the Borough – expected March 2026
•	Lessons learned from the trial and the recent Waste Changes should positively impact future delivery</t>
  </si>
  <si>
    <t>·  Central Government has delayed the roll out and funding of this until March 2026
New burdens funding is insufficient and so we are in discussion with DEFRA for more. 
Once agreement has been made on running a trial and the trial implemented, we will the look to roll out food collections to the Borough – expected March 2026
Lessons learned from the trial and the recent Waste Changes should hopefully make the implementation run smoothly
Phase 1 (10% of households) – November 2025
Caddies, bags, vehicle and bins procured.
Phase 2 (all kerbside properties) – Sept 2026
Phase 3 (all communal properties &amp; Flats above Shops) - Feb 2027</t>
  </si>
  <si>
    <t>·  Improved recycling rate 
2023 modelling of fortnightly residual, weekly recycling and food waste together predicted an 8% increase in recycling rate.</t>
  </si>
  <si>
    <t>Waste and streets strategy</t>
  </si>
  <si>
    <t xml:space="preserve">
Newham has not had a Waste nor Clean Streets Strategy in place for a significant period of time. The Council needs a strategy to set out its aims for how residents, businesses and the Council’s operations will prevent waste from being created wherever possible. Further, that the waste they do produce is managed in a way that decreases the impact it has on climate change following Newham’s declaration of a climate emergency. A procurement exercise has taken place to commission a provider to support Newham draft the Strategies required. Work has begun on this and we plan to have the strategy and have taken it to Cabinet for approval by April 24
</t>
  </si>
  <si>
    <t xml:space="preserve"> 12 months</t>
  </si>
  <si>
    <t>•	Newham Council unveils ambitious Recycling, Waste, and Street Cleansing Strategy – Newham Council
•	https://www.newham.gov.uk/downloads/file/8010/recycling-waste-and-street-cleansing-strategy</t>
  </si>
  <si>
    <t>·  Newham Council unveils ambitious Recycling, Waste, and Street Cleansing Strategy – Newham Council</t>
  </si>
  <si>
    <t xml:space="preserve">https://www.newham.gov.uk/downloads/file/8010/recycling-waste-and-street-cleansing-strategy
</t>
  </si>
  <si>
    <t xml:space="preserve">Refreshed Bring Bank network </t>
  </si>
  <si>
    <t xml:space="preserve">
A project has been undertaken to ensure that all Bring Banks are well used and in the correct locations. Any that were underused or flytipped on a regular basis have been removed. At key locations, we have used a grant to purchase bring banks with grass on top. These help to beautify the area reduce fly tipping and provide some green space in otherwise urban locations. There are currently 13 in the borough. We will seek funding to install more if the evidence suggests they support improved recycling and reduced fly-tipping. The programme of removals is ongoing and we are looking to remove the next phase by December 23. 
</t>
  </si>
  <si>
    <t xml:space="preserve"> Increase recycling and minimise fly tipping</t>
  </si>
  <si>
    <t xml:space="preserve"> In place now</t>
  </si>
  <si>
    <t xml:space="preserve">•	A review of current Bring Bank locations was undertaken in Q1 2024. Any Bring Banks that were not located in Housing Complexes and did not generate more than 8 tonnes of recyclate a year were removed. The removals were completed by Q2 2024. There are now 35 Bring Banks in the borough that are well utilised. This will be in continual review this year due to the implementation of weekly recycling from households. </t>
  </si>
  <si>
    <t>·  A review of current Bring Bank locations was undertaken in Q1 2024. Any Bring Banks that were not located in Housing Complexes and did not generate more than 8 tonnes of recyclate a year were removed. The removals were completed by Q2 2024. There are now 35 Bring Banks in the borough that are well utilised. This will be in continual review this year due to the implementation of weekly recycling from households. 
Further review will not take place until FLASH households receive a recycling collection</t>
  </si>
  <si>
    <t>·  Removal of Bring Banks has taken place
Less flytipping is reported in the areas where the banks were removed</t>
  </si>
  <si>
    <t>Improving Borough Cleanliness Campaign</t>
  </si>
  <si>
    <t xml:space="preserve">
Building on the success of the Better Streets Project LBN has started the Improving Borough Cleanliness campaign. There has been targeted social media posts advising residents of the impact of fly tipping and how to dispose of their waste correctly. We also have an art installation that we use alongside the engagement team to highlight the amount of waste that is dumped on the streets on a daily basis. Street Cleansing provide a report on a monthly basis that shows the 10 streets with the highest levels of flytipping. The Public Realm Engagement Team will select several of these streets and do an action day every few weeks at these locations. This is run jointly with Streets and Enforcement and have been going since April 2022. This will be an ongoing task and so far the data supports the reduction of flytipping in these streets. We have also recently commissioned a specialised Public Relations company to help us design a programme of communications so that it is as impactful as required to deliver the message to residents. 
</t>
  </si>
  <si>
    <t xml:space="preserve"> Remove litter and fly tipping from the streets and parks. Ensure that residents are aware of the impact of waste not placed in the correct receptacles</t>
  </si>
  <si>
    <t>•	The Public Realm Engagement Team were made redundant in March 2024 due to financial constraints
•	Some Engagement is continuing but this is at a lower scale.
•	Library Staff have been trained to provide information on the Waste Changes and to provide basic recycling and waste information to residents
•	A further Campaign to improve street cleanliness commenced in 2023 called the Cleaner Borough Programme with a communication campaign due to begin in Q1 2025/6 called Let’s Love Newham
•	This encourages residents to take part in community events such as litter picking and also to take care of where they live</t>
  </si>
  <si>
    <t xml:space="preserve">
On track / part complete
</t>
  </si>
  <si>
    <t>·  The Public Realm Engagement Team were made redundant in March 2024 due to financial constraints
Some Engagement is continuing but this is at a lower scale.
Library Staff have been trained to provide information on the Waste Changes and to provide basic recycling and waste information to residents
This Campaign has now become Let’s Love Newham
This encourages residents to take part in community events such as litter picking and also to take care of where they live
Photos have been taken for the campaign and due to roll out Q4 24. Campaign postponed until early 2025. 
Let’s Love Newham communication campaign launched Sept 25
Digital campaign overarching key themes – fly tipping, litter, recycling, waste reduction, street cleansing</t>
  </si>
  <si>
    <t>·  On-going litter picking events. 120+ events took place so far and over 1300 residents got involved. 
Community litter picks – Newham Council</t>
  </si>
  <si>
    <t>Rubbish, Other materials</t>
  </si>
  <si>
    <t>Chewing gum grant , Newham were successfully awarded funding via Keep Britain Tidy to buy specialist equipment to remove chewing gum and alongside this ran an engagement campaign to encourage borough residents and visitors to bin their gum. Key high footfall areas have already been targeted and a roll out programme will now be put in place. The first round of cleaning has been completed and a report sent to KBT. The cleansing will continue on an ongoing basis</t>
  </si>
  <si>
    <t xml:space="preserve"> Remove litter from the streets and parks. </t>
  </si>
  <si>
    <t>•	The Cleansing for the grant has been completed and the reports have been completed and sent to KBT. 
•	Cleansing will now continue on a rolling basis
•	Grant was not applied for this year</t>
  </si>
  <si>
    <t>·  The Cleansing for the grant has been completed and the reports have been completed and sent to KBT. 
Cleansing will now continue on a rolling basis
Grant was not applied for this year
Nothing to add</t>
  </si>
  <si>
    <t>·  Streets use the machines on a regular basis
Gum Staining has decreased in the areas that cleaning has taken place</t>
  </si>
  <si>
    <t xml:space="preserve">
Additional enforcement resource to tackle litter and fly-tipping. Kingdom, Reducing street litter and taking proportionate action to prevent those who would litter and spoil our borough through graffiti and fly-posting is a key priority for residents and the administration.  A new enforcement team have been brought in to do this through a partnership with a contractor.
</t>
  </si>
  <si>
    <t xml:space="preserve"> Remove litter and fly tipping from the streets and parks. </t>
  </si>
  <si>
    <t xml:space="preserve">•	Recruitment of the EnviroCrime team has taken place and the Officers are in place
•	Kingdom are working alongside them to ensure continuity of practice </t>
  </si>
  <si>
    <t>·  Recruitment of the EnviroCrime team has taken place and the Officers are in place
Kingdom are working alongside them to ensure continuity of practice
Nothing to add</t>
  </si>
  <si>
    <t xml:space="preserve">FPNs issued for Flytipping and littering related incidents  increased seven-fold from in 2024-25 from 2023-24
FPNs issued for fly tipping and littering
2022/23 787
2023/24 1545
2024/25           13769
</t>
  </si>
  <si>
    <t>Purchase of new Fleet</t>
  </si>
  <si>
    <t xml:space="preserve">
New refuse fleet have been purchased and these have a fully electric bin lift. A new fleet of 28 Refuse vehicles have been purchased, all vehicles are LEZ and ULEZ complaint and emissions were part of the procurement specification. All vehicles run on gas to liquid fuel, this reduces emissions and pollutants. LBN have 39 fully electric vehicles but expect this number to increase through vehicle replacement. The vehicles that will be purchased will be fully electric or mild hybrid. A commitment was made that by 2028 all vehicles under 3.5T will be fully electric and anything over 3.5T will be fully electric by 2030. This is part of the Clean Air Van Commitment. The first phase of Refuse Vehicles have arrived, they are all expected to arrive by August 23
</t>
  </si>
  <si>
    <t xml:space="preserve"> Reduction of emissions</t>
  </si>
  <si>
    <t xml:space="preserve"> Ongoing basis as leases expire</t>
  </si>
  <si>
    <t>•	New refuse fleet have arrived and are in use on a daily basis</t>
  </si>
  <si>
    <t>·  New refuse fleet have arrived and are in use on a daily basis
Nothing to add</t>
  </si>
  <si>
    <t>·           We have no figures of our own but the manufacturer website states an annual carbon saving of 3,500kg CO2e per vehicle. 
Terberg electric bin lifts - The first steps to a sustainable future (terbergmatec.co.uk)</t>
  </si>
  <si>
    <t xml:space="preserve">New Electric Charging Points </t>
  </si>
  <si>
    <t xml:space="preserve">Points in the depot will be increased from 15 to 30. This will be completed 2022/23. Further points will be established under the next phase of Depot development. </t>
  </si>
  <si>
    <t xml:space="preserve"> In 2022/23</t>
  </si>
  <si>
    <t>•	We have 15 installed, 8 do not work and are shut off due to insufficient electrical supply within the depot. The upgrade of cabling is a capital project scheduled for this year.</t>
  </si>
  <si>
    <t>·  We have 15 installed, 8 do not work and are shut off due to insufficient electrical supply within the depot. The upgrade of cabling is a capital project scheduled for this year.
No new points installed</t>
  </si>
  <si>
    <t>·   </t>
  </si>
  <si>
    <t>Nutrition Kitchen</t>
  </si>
  <si>
    <t xml:space="preserve">
As with many Boroughs a large proportion of the waste in the refuse bin is food waste. In order to tackle this LBN run regular workshops in conjunction with Nutrition Kitchen. Residents apply to join a workshop that will teach them about portion sizes, how to use leftovers, when food is safe to eat and which foods can be frozen. After the initial course residents are placed in WhatsApp groups and weekly recipes and tips are sent out. Residents are also encouraged to share their ideas and recipes and what has worked for them. Feedback has been very encouraging and residents state that they are much more aware of what they are buying, how to store food and what to make with leftovers. 
</t>
  </si>
  <si>
    <t xml:space="preserve">•	Nutrition Kitchen have been booked this year for 05 workshops
•	Residents are able to book on to the courses and receive support afterwards
•	12 volunteers would be trained to support on-going engagement on food waste </t>
  </si>
  <si>
    <t>·  Nutrition Kitchen have been booked this year for 05 workshops
Residents are able to book on to the courses and receive support afterwards
12 volunteers would be trained to support on-going engagement on food waste 
6 Champions recruited and trained so far to support on-going engagement. 
So far this year 3 sessions with approx 120 residents. They received food waste reduction tips</t>
  </si>
  <si>
    <t>·  LFHW Champions have delivered 4/6 workshops. 
So far this year 3 sessions with approx 120 residents. They received food waste reduction tips</t>
  </si>
  <si>
    <t>Repair Cafes</t>
  </si>
  <si>
    <t xml:space="preserve">In collaboration with ELWA, the Public Realm Engagement Team has run several repair cafes. At these events residents can learn about how to mend clothes, mend basic electrical items and also bikes are able to be repaired and serviced. Residents have stated that 
this has helped to give old items new life and has meant that by repairing items they have not had to buy new ones. LBN are looking to work with Team Repair to increase these events and some will be delivered in schools.
</t>
  </si>
  <si>
    <t xml:space="preserve">•	Repair Cafes are ongoing
•	There are 04 booked for this year
•	05 Repair Café’s held in 2023/24. 
•	TRAID have also been supporting the delivery of these. 
•	Additional Repair Cafes’ and Skillshare events to be booked in 2024/25 via Material Focus funds </t>
  </si>
  <si>
    <t>·  Repair Cafes are ongoing
There are 04 booked for this year
05 Repair Café’s held in 2023/24. 
TRAID have also been supporting the delivery of these. 
Additional Repair Cafes’ and Skillshare events to be booked in 2024/25 via Material Focus funds 
10 Repair Café’s booked for 2025/26</t>
  </si>
  <si>
    <r>
      <t xml:space="preserve">·  </t>
    </r>
    <r>
      <rPr>
        <b/>
        <sz val="12"/>
        <color rgb="FF313231"/>
        <rFont val="Trebuchet MS"/>
        <family val="2"/>
      </rPr>
      <t xml:space="preserve"> 2024-25 so far 3 events took place. Around 180 residents attended, 81 items repaired, 1365 kg CO2 emissions prevented. The Oct Repair Café had Small Electrical Recycling point about 120 kg WEEE recycled</t>
    </r>
  </si>
  <si>
    <t>‘Waste Box’ Trials and roll out</t>
  </si>
  <si>
    <t xml:space="preserve">
Newham has a high number of flats above shops. Quite often there is no space at the front or rear to store bins or bags of rubbish. This has sometimes meant that residents have placed waste outside of the property on the Highway where it has been collected by Street Cleansing as flytipping. A trial has been done where grit bins were placed outside of a row of shops solely for the use of the residents in the flats. These bins are locked and the code is known only to those entitled to use the ‘waste box’. Residents would then place their household rubbish in to the box for collection by refuse teams. This has meant that the streets no longer have waste on them and the levels of flytipping have decreased. Three roads have also been selected for a further trial of coloured waste bags. This Trial is due to start in June 23. Residents on these timed collection streets will be given coloured bags to place their waste in. Any other bags will be treated as fly tipped items.
</t>
  </si>
  <si>
    <t>•	The Waste box trial us complete
•	The Coloured Waste Bag trialhis is being postponed until early 2025. 
•	Purple coloured bags have been purchased to trial across 4 timed waste collection streets from Trackersac
•	This will allow properties that do not place waste out at the correct location to be traced and spoken with
•	This has been delayed from June 24 as we wish to roll out with the new Timed Waste Collection times</t>
  </si>
  <si>
    <t>·  Purple Bags for 4 times collection streets have been purchased from Trackersacks
This will allow properties that do not place waste out at the correct location to be traced and spoken with
This has been delayed from June 24 as we wish to roll out with the new Timed Waste Collection times
This is being postponed until early 2025. 
Still postponed</t>
  </si>
  <si>
    <t xml:space="preserve">·   </t>
  </si>
  <si>
    <t>Restickering of existing communal bins</t>
  </si>
  <si>
    <t xml:space="preserve">
Many bins have been in flats for a number of years. Over time the stickers are damaged or are now out of date due to the expansion of materials. LBN will look to visit all communal bin stores over the course of the next year and ensure that all signage is up to date and all stickers on the sides of bins show the correct items that should be placed in there. We are currently looking to commission a Contractor to complete these works and should have the new stickers on the bins by Spring 24
</t>
  </si>
  <si>
    <t xml:space="preserve"> Increase recycling</t>
  </si>
  <si>
    <t xml:space="preserve"> In 2023</t>
  </si>
  <si>
    <t>•	A procurement exercise was completed in March 24
•	 A winning bidder was selected
•	2500 bins will be restickered
•	Work started and due to complete by end of 2024</t>
  </si>
  <si>
    <t xml:space="preserve">complete
</t>
  </si>
  <si>
    <t>·  A procurement exercise was completed in March 24
Myrene were the winning bidder
2500 bins will be restickered
Work started and due to complete by end of 2024
First phase completed Feb 2025, second April 2025</t>
  </si>
  <si>
    <r>
      <t xml:space="preserve">·  </t>
    </r>
    <r>
      <rPr>
        <b/>
        <sz val="12"/>
        <color rgb="FF313231"/>
        <rFont val="Trebuchet MS"/>
        <family val="2"/>
      </rPr>
      <t>Slight decrease of recycling in February and small increase in March but, increased since with an average of 1394t per month.</t>
    </r>
  </si>
  <si>
    <t>Maximising Waste</t>
  </si>
  <si>
    <t>Home collection of textiles</t>
  </si>
  <si>
    <t xml:space="preserve">
LBN are currently working with TRAID to facilitate home collections. This service went live in March 23 and also includes small WEE and collection boxes in some libraries.  
</t>
  </si>
  <si>
    <t>•	TRAID collections are in place and are ongoing</t>
  </si>
  <si>
    <t>·  TRAID collections are in place and are ongoing
Nothing to add</t>
  </si>
  <si>
    <t>·  Receive monthly tonnages
Average 2.28t collected per month 2024</t>
  </si>
  <si>
    <t>Community Assemblies</t>
  </si>
  <si>
    <t xml:space="preserve">
Residents are able to bid for funding to beautify their areas. The successful projects include community gardens, composting and community wardrobes. These will be implemented with support from Officers.
</t>
  </si>
  <si>
    <t xml:space="preserve"> Waste reduction</t>
  </si>
  <si>
    <t xml:space="preserve">•	Over 10,000 residents took part in the Big Vote, choosing their favourite project ideas in the Community Neighbourhood where they live, work or learn.
•	Projects with the most votes were offered a grant. A total of 120 projects were successful across the borough. </t>
  </si>
  <si>
    <t>·  Over 10,000 residents took part in the Big Vote, choosing their favourite project ideas in the Community Neighbourhood where they live, work or learn.
Projects with the most votes were offered a grant. A total of 120 projects were successful across the borough. 
Nothing to add</t>
  </si>
  <si>
    <t>·  You can check the successful projects in your Community Neighbourhood page and follow their progress at People Powered Places | (newhamco-create.co.uk)</t>
  </si>
  <si>
    <t>Diverse Nutrition Association</t>
  </si>
  <si>
    <t xml:space="preserve">
This group will run community workshops with a focus on health, nutrition and sustainability. They will work with residents between 18-35 and will educate residents on how to grow their own food, cook it and reduce food waste. 
</t>
  </si>
  <si>
    <t xml:space="preserve"> Waste reduction </t>
  </si>
  <si>
    <t>•	This was a programme run by ReLondon 
•	No further detail or information was received by the Team so no progress was made</t>
  </si>
  <si>
    <r>
      <t xml:space="preserve">·         </t>
    </r>
    <r>
      <rPr>
        <sz val="12"/>
        <color rgb="FFFF0000"/>
        <rFont val="Trebuchet MS"/>
        <family val="2"/>
      </rPr>
      <t>Cancelled</t>
    </r>
  </si>
  <si>
    <t>·  This was a programme run by ReLondon 
No further detail or information was received by the Team so no progress was made</t>
  </si>
  <si>
    <t xml:space="preserve">
The East London Waste Prevention Programme has been approved to continue from April 2023 to March 2025.  The programme includes a number of projects and initiatives across a range of waste streams, which will be delivered in collaboration between: ELWA; the four Constituent Councils; the IWMS contract Operator and its communications partner; and other stakeholders. The action plan for 2023-24 is available on the ELWA website.  An action plan for 2024-25 will be developed later in 2023. ELWA is contributing to the pan-London food campaign, both through funding on behalf of the four Constituent Councils as well as participation in both the steering group and project board for the campaign.
</t>
  </si>
  <si>
    <t xml:space="preserve"> , Work is continuing on developing metrics and targets for the East London Waste Prevention Programme.</t>
  </si>
  <si>
    <t xml:space="preserve"> By March 2025</t>
  </si>
  <si>
    <t>•	The East London WPP has been approved to March 2025as an ongoing Programme (Nov 24), and includes a range of projects and services focusing on key material streams.
•	ELWA is part-funding the regional Eat Like A Londoner campaign as part of the WPP, working with ReLondon and other London local authorities
•	The WPP is delivered in partnership with the four Constituent Councils (including LB Redbridge), working alongside community partners and third sector organisations.</t>
  </si>
  <si>
    <t>·         The East London WPP has been approved as a permanent part of the ELWA provision to include a range of projects and services focusing on key material streams. 
ELWA was part-funding the regional Eat Like A Londoner campaign as part of the WPP, working with ReLondon and other London local authorities over a 3-phase programme until March 2025.
The WPP is delivered in partnership with the four Constituent Councils, working alongside community partners and third sector organisations to enhance reach and impact of the interventions.</t>
  </si>
  <si>
    <t>·  Community Composting – in Estate blocks – 5 sites up and running including 2 in schools. One site is used by 35 to 40 residents.
WEEE collection points
Repair cafés
School recycling workshops
Clothes swaps
Reusable nappies scheme
Food waste workshops
eastlondonwaste.gov.uk/campaigns</t>
  </si>
  <si>
    <t xml:space="preserve"> Overall reuse and recycling performance (against NI 192) of 40%, </t>
  </si>
  <si>
    <t>·  On track / part complete</t>
  </si>
  <si>
    <t>·         Reuse and recycling rate for the IWMS contract hit 32.6% for 2024-25 (now operated by Biffa rather than Renewi)
Improvements have been made to recovery processes for recyclable materials from residual waste, both within the MBT processes and at RRC sheds, although there have been issues with the latter (eg staffing disruptions) which have reduced its anticipated impact.
POPs requirements have removed some recycling opportunities.</t>
  </si>
  <si>
    <r>
      <t xml:space="preserve">·  </t>
    </r>
    <r>
      <rPr>
        <sz val="12"/>
        <color theme="1"/>
        <rFont val="Trebuchet MS"/>
        <family val="2"/>
      </rPr>
      <t>Reuse and recycling rate for the IWMS contract hit 32.6% for 2024-25</t>
    </r>
  </si>
  <si>
    <t>Renewi, the Operator of ELWA’s Integrated Waste Management Services contract (2002-27), has in place a Five Year Service Delivery Plan (2022-27), which includes targets to increase reuse and recycling performance at the four Reuse and Recycling Centres (RRCs) that cover the London Boroughs of Barking and Dagenham, Havering, Newham and Redbridge. The uplift in reuse and recycling performance will be delivered through a combination of general site improvements and greater separation of recyclable materials from residual waste.  Site improvements will include layout changes to encourage visitors to separate more items from the residual stream, an increased range of materials accepted for recycling where the market allows, and improved performance of on-site reuse schemes. ELWA notes that a number of proposed Government policies and regulatory changes may affect the ability of the Operator to achieve its targets, including the potential need to discontinue recycling activities for materials identified as containing persistent organic pollutants and the diversion of recyclable materials away to deposit return schemes.</t>
  </si>
  <si>
    <t xml:space="preserve">  67% reuse and recycling performance across the RRC network.</t>
  </si>
  <si>
    <t>·         RRC performance remains a focus for ELWA’s contractor, with staff continuing to encourage visitors to segregate recyclable material.
Segregation of recyclable material from residual waste sheds/skips continues, with bagged waste being diverted to the MBT facilities to enable recovery of more recyclable waste.
Black bag splitting area introduced on all sites
The new Bulky Waste Recycling Centre at Jenkins Lane extracts items such as mattresses, wood and metal from bulky waste and street cleansing for recycling, 24/25 YTD, 15.6%</t>
  </si>
  <si>
    <t>·   RRC % recycling fell marginally year on year – the recycling tonnage captured was similar, but residual waste inputs increased.
Jenkins Lane RRC recycling rate 50.3% in 23/24, 55% in YTD 24/25
Bag splitting option not being taken up by residents</t>
  </si>
  <si>
    <t>Environmental impact</t>
  </si>
  <si>
    <t xml:space="preserve">
Renewi, the Operator of ELWA’s Integrated Waste Management Services contract (2002-27), has in place a Five Year Service Delivery Plan (2020-25) which includes an ongoing target to achieve a minimum of 67% diversion from landfill for the waste it handles. Actual performance is considerably higher than this target, and has exceeded 99% since 2019-20. Landfill diversion is achieved in a number of ways:, Separation of waste for recycling by householders and businesses using the collection services provided by the Constituent Councils. Increasing the amount of reusable and recyclable waste segregated from residual waste by visitors to the Reuse and Recycling Centres. Recovering recyclable items from residual waste, through a combination of manual separation at transfer stations, and mechanical separation at Renewi’s mechanical-biological treatment (MBT) plants and other third-party material recovery facilities. Bio-drying of residual waste at the MBT plants, which reduces the overall mass by about 30%. Conversion of non-recovered materials from the MBT facilities into fuels, for use in energy-from-waste facilities.
</t>
  </si>
  <si>
    <t>   Ongoing</t>
  </si>
  <si>
    <r>
      <t xml:space="preserve">·  </t>
    </r>
    <r>
      <rPr>
        <b/>
        <sz val="12"/>
        <color rgb="FF313231"/>
        <rFont val="Trebuchet MS"/>
        <family val="2"/>
      </rPr>
      <t>Landfill diversion remains just below 100%, with the only materials going to landfill being asbestos to deep-landfill (which is the only viable option) or waste contaminated by events such as fires</t>
    </r>
  </si>
  <si>
    <r>
      <t xml:space="preserve">·  </t>
    </r>
    <r>
      <rPr>
        <sz val="12"/>
        <color theme="1"/>
        <rFont val="Trebuchet MS"/>
        <family val="2"/>
      </rPr>
      <t>Landfill diversion remains just below 100</t>
    </r>
  </si>
  <si>
    <t>All property types, Community groups, Schools or Hospitals</t>
  </si>
  <si>
    <t>BAU activities</t>
  </si>
  <si>
    <t xml:space="preserve">
Update of LBN webpages and Recyclopedia, There is currently information on the webpages around what can be recycled, what to do with bulky waste (collections or reuse) and also garden waste. We also have the Recyclopedia tool, which all residents can use. They go on the page, enter the waste type e.g. plastic bottle and the Recyclopedia tool tells them which bin it can be placed in. This helps to alleviate uncertainty on whether an item is recyclable or not and where to place the item. , Litter Picking events, The Public Realm Engagement Team both run litter pick events and also provide litter pickers and bags to community groups that arrange their own events. 
</t>
  </si>
  <si>
    <t xml:space="preserve"> Minimise waste, increase recycling, reduced environmental impacts</t>
  </si>
  <si>
    <t>•	Website pages have recently been updated in light of the Waste Changes  Be Bin Day Ready – Changes to waste and recycling collection services – Be Bin Day Ready – Newham Council
•	Litter Picking events are now community led. 
•	Litter Picking hubs have been set up at libraries and residents can book the equipment with an online form.
•	The Public Realm Engagement Team were made redundant in March 2024 due to Financial Constraints
•	Some engagement is still delivered but this is much reduced
•	Compost Subsidy is available but uptake is low due to lack of gardens in Newham</t>
  </si>
  <si>
    <t>·  Website pages have recently been updated in light of the Waste Changes  Be Bin Day Ready – Changes to waste and recycling collection services – Be Bin Day Ready – Newham Council
Litter Picking events are now community led. 
Litter Picking hubs have been set up at libraries and residents can book the equipment with an online form.
The Public Realm Engagement Team were made redundant in March 2024 due to Financial Constraints
Some engagement is still delivered but this is much reduced
Compost Subsidy is available but uptake is low due to lack of gardens in Newham
LBN website continues to be updated with key info.
Litter picking events continue to be held. More or less self-running as interested groups book online and collect equipment from local libraries.
Community Composting Scheme launched in 2024</t>
  </si>
  <si>
    <t xml:space="preserve">Residents continue to arrange Litter Picking events using our equipment
On-going letter picking events. 60+ events took place so far and over 1000 residents got involved.
17 compost bins sold this year.
5 supported school litter picking events
</t>
  </si>
  <si>
    <t>cont</t>
  </si>
  <si>
    <t xml:space="preserve">
LBN take part in the GBSC and usually run over 30 events during the month. In 2021/22 they either ran or supported 65 events. School and Community Engagement, The Public Realm Engagement Team do regular engagement in schools and the community. They give talks on recycling, fly tipping, composting and food waste reduction. In 2021/22 they delivered 60 talks virtually and 150 events face to face. They also door knocked over 4500 residents to discuss recycling and how to dispose of waste in the correct manner. Compost bin subsidy scheme, Newham have a long-running scheme with Straight GetComposting whereby a resident can purchase a subsidised Compost bin. This is to encourage home composting and to divert food waste from the domestic collections. On average 350 bins are purchased each year by residents.
</t>
  </si>
  <si>
    <t>Update as above row</t>
  </si>
  <si>
    <t>Draft Local Plan</t>
  </si>
  <si>
    <t xml:space="preserve">
LBN is currently creating a Local Plan in consultation with Residents. The last round of consultation ended in February 2023. The plan proposes:,  A requirement for well-designed waste storage spaces in new housing developments to provide enough accessible space to store recycling, food waste and general waste for collection. ,  A new requirement for the Borough’s largest housing developments to provide dedicated reuse rooms, where residents can leave items for other residents to collect and reuse or use as a space for tool sharing. To protect existing waste management sites in the Borough unless the same amount of capacity is provided elsewhere within London. To minimise environmental impacts from waste facilities and utilities infrastructure, including smells and noise, through design of facilities and odour impact assessments. New developments must demonstrate that there is sufficient utilities infrastructure capacity, including digital capacity, to meet the needs of futures users of the development. Early discussions with infrastructure providers must be undertaken to identify if enhancements are needed.
</t>
  </si>
  <si>
    <t xml:space="preserve">Minimise waste, increase recycling, reduced environmental impacts, </t>
  </si>
  <si>
    <t>   2024</t>
  </si>
  <si>
    <t>•	the Newham Draft Submission Local Plan has been published in accordance with Regulation 19 of the Town and Country Planning (Local Planning) (England) Regulations 2012. This is the final consultation before the submission of the Local Plan to central government for examination and it is taking place from 19th July 2024 to 6th September 2024. Representations can be made by 5pm on 6th September 2024.
•	Full info - Folder: Newham Local Plan Review | (newhamco-create.co.uk)</t>
  </si>
  <si>
    <t>·  the Newham Draft Submission Local Plan has been published in accordance with Regulation 19 of the Town and Country Planning (Local Planning) (England) Regulations 2012. This is the final consultation before the submission of the Local Plan to central government for examination and it is taking place from 19th July 2024 to 6th September 2024. Representations can be made by 5pm on 6th September 2024.
Full info - Folder: Newham Local Plan Review | (newhamco-create.co.uk)
July 2025 - Newham Local Plan has been submitted to the Secretary of State for examination.</t>
  </si>
  <si>
    <t xml:space="preserve">Waste </t>
  </si>
  <si>
    <t xml:space="preserve">
The Waste Planning Guidance is currently under review and should be completed by December 23. Specified in the Waste Guidance will be the required provisoins for recycling bins and suitable storage areas. Further any new build flats will require space and provision for Food Waste recycling. , All planning applications are currently checked by the team to ensure that there are the correct number of bins available for resident’s waste and the correct provision for recycling. Signs and posters are available for developers to purchase to inform residents of their responsibilities.Text r.e. food waste
</t>
  </si>
  <si>
    <t>•	Completed and available online at Waste management for new developments – Newham Council</t>
  </si>
  <si>
    <t>·  Completed and available online at Waste management for new developments – Newham Council
Nothing to add</t>
  </si>
  <si>
    <t xml:space="preserve">
LBN have been in discussion with Library of Things (LoT) to find a suitable location to house the lockers for LoT. We are currently exploring East Ham Library as a potential location for the LoT and have had a site visit. The LoT will allow residents to hire items that they may need to use on a one off or sporadic basis. This will allow residents to save money but also not to purchase an item for a one off event as these would be more likely to end up as waste once the need had passed. , We would hope to have this in place, if approved, by mid 2024. 
</t>
  </si>
  <si>
    <t>Minimise waste and reduce environmental impact of items required on a one off or sporadic basis</t>
  </si>
  <si>
    <t>    2024</t>
  </si>
  <si>
    <t>Delayed / on hold/ no progress to date</t>
  </si>
  <si>
    <t>•	A suitable location was not found and no more discussions have taken place with Library of Things
•	Conversations have taken place with community groups to set up Tool Libraries. 
•	Currently two potential locations for a Co-Op of Things are being scoped, one in Beckton and one in Stratford
•	This should be delivered in future years</t>
  </si>
  <si>
    <t>·  A suitable location was not found and no more discussions have taken place with Library of Things
Conversations have taken place with community groups to set up Tool Libraries. 
Currently two potential locations for a Co-Op of Things are being scoped, one in Beckton and one in Stratford
This should be delivered in future years</t>
  </si>
  <si>
    <t>Circular Economy Hub</t>
  </si>
  <si>
    <t xml:space="preserve">
The Loop: Circular Economy hub  is a new facility located in the Queen Elizabeth Olympic Park serving a wide range of communities in the area. , It builds on innovative local precedents to reduce, reuse, repurpose and recycle waste effectively  and encourages public engagement in circular economy activities. It is being developed in partnership with UCL at its new campus at Pool Street East in the QEOP. LBN has been in conversation with The Loop as to how we can support this development and what assistance they require, They are looking to have full recycling facilities, provide units to rent for SME that provide Circular Economies, run events and provide training. 
</t>
  </si>
  <si>
    <t>Minimise waste and reduce environmental impact of items required on a one off or sporadic basis, Educate residents on Circular Economy</t>
  </si>
  <si>
    <t>   2023/24</t>
  </si>
  <si>
    <t>•	This should be delivered in future years</t>
  </si>
  <si>
    <r>
      <t xml:space="preserve">·  </t>
    </r>
    <r>
      <rPr>
        <b/>
        <sz val="12"/>
        <color rgb="FF313231"/>
        <rFont val="Trebuchet MS"/>
        <family val="2"/>
      </rPr>
      <t>This should be delivered in future years</t>
    </r>
  </si>
  <si>
    <t xml:space="preserve">One was set up in Queen Elizabeth Park but in Hackney Wick, not Newham.
</t>
  </si>
  <si>
    <t>Reducing Environmental impact or carbon emissions, Introducing new services or materials</t>
  </si>
  <si>
    <t>Circular food waste treatment / food growing trial</t>
  </si>
  <si>
    <t xml:space="preserve">
MadLeap have secured funding from the LLDC. SOURCE will scale up a novel circular food model that has been prototyped across three London Living Labs. It uses a zero-waste approach to decarbonise food production by processing food waste where it is produced and utilising the by-products to grow food for local consumption. It is designed to generate wealth from waste in a way that balances profit with social and environmental outcomes. Integrated with comprehensive engagement and behaviour change strategies, SOURCE aims to establish a replicable blueprint to empower communities, businesses and local authorities across the UK and beyond with tools to address the climate emergency. The model combines community-scale anaerobic digestion (AD) and in-vessel composting (IVC) with mushroom cultivation, raised-bed and hydroponic food growing. Income from the produce and compost will support the business model. Key SOURCE objectives include:, decarbonising food production and waste management;, creating local green jobs and training opportunities; , establishing short, circular supply chains; , strengthening local economies; and, improving food security.
</t>
  </si>
  <si>
    <t xml:space="preserve"> Late 2024</t>
  </si>
  <si>
    <t xml:space="preserve">•	Site has now moved to Carpenters Estate E15
•	Talks on taking over suitable the car space
•	Talks on planning the project early 2025 </t>
  </si>
  <si>
    <t>·  Site has now moved to Carpenters Estate E15
Talks on taking over the car space
Talks on planning the project early 2025 
MADLeap needs to raise more funding</t>
  </si>
  <si>
    <t>Waste prevention, reuse or repair, Communications - increase recycling, Planning, policy or strategy development</t>
  </si>
  <si>
    <t xml:space="preserve">External Collaboration, </t>
  </si>
  <si>
    <t xml:space="preserve">
LBN has signed up to the Circular Food Procurement Group, The Circular Economy Matchmaker and also has signposted the Mindful Shopper Website on our webpages and advertised tweets and posts on our Social Media</t>
  </si>
  <si>
    <t>Waste Minimisation</t>
  </si>
  <si>
    <t>   In Place Now</t>
  </si>
  <si>
    <t>•	Posts from the Mindful Shopper were placed on Twitter and Facebook
•	At last checking the MS website was not available.</t>
  </si>
  <si>
    <t xml:space="preserve">Cancelled
</t>
  </si>
  <si>
    <t>·  Posts from the Mindful Shopper were placed on Twitter and Facebook
At last checking the MS website was not available.</t>
  </si>
  <si>
    <t>·  Cancelled</t>
  </si>
  <si>
    <t>Businesses, Flats above shops</t>
  </si>
  <si>
    <t>Commercial Waste</t>
  </si>
  <si>
    <t xml:space="preserve">
Newham are encouraging businesses to recycle more through freezing our charge for recycling for the second year running. Newham are also exploring if we can expand a recycling service to businesses who do not have space for a recycling bin – potentially targeting cardboard collections initially. In planning for the “consistency” changes from central government the Council will be planning how a food waste service can also be extended to businesses. It will also be considering how a recycling service to flats above shops could equally be extended to businesses who do not have space for a recycling bin. 
</t>
  </si>
  <si>
    <t>Increase recycling</t>
  </si>
  <si>
    <t>•	Commercial Waste is currently in a period of change. The Supervisor has left for Maternity Leave and a Business Development Manager has been recruited for a 12 months FTC
•	They will be responsible for looking at the current service and implementing new collections and changes</t>
  </si>
  <si>
    <t>·  Commercial Waste is currently in a period of change. The Supervisor has left for Maternity Leave and a Business Development Manager has been recruited for a 12 months FTC
They will be responsible for looking at the current service and implementing new collections and changes
Now we have dedicated trade crews, we have accurate tonnage data which shows we have been over declaring residual trade waste for several years.
Two new staff members employed to help sign up more customers</t>
  </si>
  <si>
    <t>Trade residual tonnages much reduced 
2023/24 – 5232t, 2024/25 – 4208t
Recycling tonnage increasing slowly
2023/24 - 299t, 2024/25 – 339t</t>
  </si>
  <si>
    <t>LBR1</t>
  </si>
  <si>
    <t>East London Waste Authority Waste Prevention Programme</t>
  </si>
  <si>
    <t xml:space="preserve">
The East London Waste Prevention Programme has been approved to continue from April 2023 to March 2025.  The programme includes several projects and initiatives across a range of waste streams, which will be delivered in collaboration between: ELWA; the four Constituent Councils; the IWMS contract Operator and its communications partner; and other stakeholders. , The action plan for 2023-24 is available on the ELWA website.  An action plan for 2024-25 will be developed later in 2023. , ELWA is contributing to the pan-London food campaign, both through funding on behalf of the four Constituent Councils as well as participation in both the steering group and project board for the campaign. Actions LBR2 to LBR11 link to the ELWA Waste Prevention Plan and include additional actions that the Redbridge is conducting to enhance the impact within the borough.
</t>
  </si>
  <si>
    <t xml:space="preserve"> Work is continuing developing metrics and targets for the East London Waste Prevention Programme.  </t>
  </si>
  <si>
    <t xml:space="preserve">•	ELWA is part-funding the regional Eat Like A Londoner campaign as part of the WPP, working with ReLondon and other London local authorities. Phase 1 of the 24/25 programme has seen targeted adverts on social media. Phase 2 (November 24) will see targeted online and out-of-home advertising and Phase 3 (March 25) is being prepared now which will see the engagement of local influencers.
•	The WPP is delivered in partnership with the four Constituent Councils (including LB Redbridge), working alongside community partners and third sector.
Funding for enhanced small electrical repair and recycling has been secured from Material Focus for 24/25 which sees 16 additional repair cafes (4 in LB Redbridge), 8 skill share events (2 in LB Redbridge) and the opportunity for up to 16 schools (4 in LB Redbridge) to act as a free drop-off point for small electrical recycling across the Constituent Councils. This launches on 18/10/24 and will involve a media release and local promotion. </t>
  </si>
  <si>
    <t xml:space="preserve">The East London WPP has been approved as a permanent part of the ELWA provision to include a range of projects and services focusing on key material streams.
ELWA was part-funding the regional Eat Like A Londoner campaign as part of the WPP, working with ReLondon and other London local authorities over a 3-phase programme until March 2025.
The WPP is delivered in partnership with the four Constituent Councils, working alongside community partners and third sector organisations to enhance reach and impact of the interventions.
</t>
  </si>
  <si>
    <t xml:space="preserve">·     Community Composting
WEEE collection points
Repair cafés
School recycling workshops
Clothes swaps
Reusable nappies scheme
Food waste workshops
eastlondonwaste.gov.uk/campaigns </t>
  </si>
  <si>
    <t>LBR2</t>
  </si>
  <si>
    <t>Support home composting initiatives</t>
  </si>
  <si>
    <t xml:space="preserve">
Promote community composting schemes through facilitating community ‘cascade learning’ about composting, Promote composting as a focus in Great Big Green Week with a promotional discount on compost bins during this period. , Provide advice on composting at all events, roadshows and across all comms platforms throughout the year and at key festivals/events like Halloween/Compost Awareness Week. 
</t>
  </si>
  <si>
    <t xml:space="preserve"> Maintain one community composting site, Increase community composting sites by 4, 12 home composting workshops delivered , Increased uptake in home compost units and 25 tonne per year reduction in garden waste, Ongoing promotion</t>
  </si>
  <si>
    <t xml:space="preserve"> Ongoing    March 2026    March 2026            Ongoing</t>
  </si>
  <si>
    <t>•	26 ESOL classes on waste management delivered, covering why and how to home compost.
•	Uptake of home compost units has been maintained at the same level as previous year, but this is likely to be because a large number of Redbridge residents already have compost bins. The current public consultation on The Future of Waste and Recycling contains questions to understand attitudes and barriers to home composting in the borough.  A review of home composting in Redbridge will be conducted in Autumn 2024 based on survey results, compost bin sales and on the uptake of the community composting scheme being delivered as part of the ELWA WPP.
•	Promoting National Composting Week 2024 through a news release, social media and a home composting workshop over the May half term holiday. 
•	Linked provision of tips on how to compost to the community planting events that have been undertaken across the borough.
•	Home composting advise given out when doorstepping properties that produce the highest amount of waste in the borough and those that generate side waste. 
•	Online training available through Garden Organic and ELWA partnership – advertised on website and to residents/groups.</t>
  </si>
  <si>
    <t>·  31 ESOL (English for Speakers of Other Languages) classes were delivered, focusing on waste management and the principles of home composting, helping learners understand both the "why" and "how" of composting.
15 in-person composting workshops provided hands-on learning opportunities for residents.
Composting advice was consistently shared at all public-facing events, including roadshows and doorstep interactions.
Composting was featured in four editions of the Our Streets council e-newsletter (reaching approximately 17,000 subscribers), aligned with key awareness campaigns such as International Compost Awareness Week and Food Waste Action Week.
Free online composting training remained available to residents, delivered by Garden Organic and funded by ELWA.
Subsidised compost bins continued to be offered to residents through GetComposting, funded by ELWA.
The original community composting site expanded from one 330L bin to four, reflecting increased demand and participation.
Four new community composting sites were established across private estates, parks, and community venues such as youth centres. These sites were equipped with free compost bins funded by ELWA.</t>
  </si>
  <si>
    <t>·  678 residents participated in face-to-face composting sessions, 429 through ESOL classes and 249 via community workshops, helping to increase awareness and understanding of composting.
21 subsidised compost bins were purchased by residents through the GetComposting scheme.
In 2024/25, a total of 119 residents across the four ELWA boroughs successfully completed the online Garden Organic composting course.
There are now 10 community composting sites available across the borough, offering composting options for residents who lack space to compost at home.</t>
  </si>
  <si>
    <t>LBR3</t>
  </si>
  <si>
    <t>Encourage parents to use reusable nappies.</t>
  </si>
  <si>
    <t xml:space="preserve">
Continue to provide £5 trial packs of reusable nappies to families with children under 18 months. Work with ELWA to promote the use of reusable nappies through social media, face-to-face engagement, local press adverts, Redbridge Life, and other communication channels.
</t>
  </si>
  <si>
    <t xml:space="preserve">  35 reusable nappy packs provided each year.,  Reduction in residual waste of 20 tonnes,  Reduction in nappy contamination of recycling to less than 3%</t>
  </si>
  <si>
    <t xml:space="preserve">March 2026    March 2026    March 2026    </t>
  </si>
  <si>
    <t>•	5 reusable nappies promotional stalls at established and relevant events took place in 23/24 across the borough. In addition to this reusable nappies have been promoted when door stepping in high tonnage producing areas and at other events that the Neighbourhood Engagement team have been involved in e.g. climate forum. 
•	‘Reusable Nappy Friendly Childcare Settings’ scheme launched. This allows settings to register themselves as ‘cloth nappy friendly’ to promote the scheme to parents and to reassure those choosing cloth that they will be able to continue using cloth in childcare settings.
•	Cloth nappy packs distributed by borough Refill shop, cross promotion of waste min activities.</t>
  </si>
  <si>
    <t>·  £5 reusable nappy trial pack continued to be offered to families/carers with children under 18 months.
Two in-person reusable nappy promotional stalls held. 
Two articles dedicated to Reusable nappies in the Our Streets council e-newsletter (reaching approximately 17,000 subscribers), aligned with key awareness campaigns such as Reusable Nappy Week
In 2025 we’re revising our policy on requests for larger bins due to nappy waste. The updated approach will include a time-limited provision for extra capacity, allowing us to re-engage with households around 18 months with potty training advice to help reduce waste. This change also provides an opportunity to promote our cloth nappy trial pack scheme through targeted communications.</t>
  </si>
  <si>
    <t>·     46 reusable nappy packs distributed in 2024/25.
This equates to carbon savings of 6,976.54 kg CO₂e.
Indicative figures suggest a reduction in residual waste in 2024/25 – though this cannot be directly linked to reduced nappy waste.
Waste composition analysis shows that nappies make up 61% of the sanitary waste category, accounting for approximately 6.7% of Redbridge’s total residual waste stream.</t>
  </si>
  <si>
    <t>LBR4</t>
  </si>
  <si>
    <t>Waste reduction, Reducing environmental impact</t>
  </si>
  <si>
    <t>Encourage residents to shop more sustainably</t>
  </si>
  <si>
    <t xml:space="preserve">Promote and practically embed the new ReLondon resource ‘The Mindful Shopper’: https://mindfulshopper.co.uk/ </t>
  </si>
  <si>
    <t xml:space="preserve"> At least 2 articles about sustainable shopping published per year in Council newsletters</t>
  </si>
  <si>
    <t xml:space="preserve">  March 2026</t>
  </si>
  <si>
    <t>•	Reusable nappy packs distributed via local refill shop to support shop.
•	Keep Britain Tidy’s new ‘Waste Hierarchy’ graphics being used across comms platforms.
•	The Mindful Shopper initiative has come to an end however, locally the intention remains to support sustainable consumerism and working with ELWA the Council is working to amplify the Keep Britain Tidy campaign ‘Recycling is good but we can do better’ to encourage buying less and repairing items.
•	‘I Love Redbridge’ cloth bags distributed at events when an engagement waste quiz completed.</t>
  </si>
  <si>
    <t>·  Reusable nappy packs distributed via local refill shop to support shop and collectively promote waste minimisation activities. 
Keep Britain Tidy’s ‘Waste Hierarchy’ graphics used across comms platforms.
‘I Love Redbridge’ cloth tote bags distributed at events where waste minimisation education has taken place.</t>
  </si>
  <si>
    <t>·  Six articles about sustainable shopping published in the Our Streets council e-newsletter, reaching 17,000 residents.
Two articles promoting local refill shop published in the Our Streets council e-newsletter.</t>
  </si>
  <si>
    <t>LBR5</t>
  </si>
  <si>
    <t xml:space="preserve">Reduce avoidable food waste in Redbridge, </t>
  </si>
  <si>
    <t xml:space="preserve">
Explore partnership and local promotion of Olio, Kitche &amp; the ‘Too Good To Go’ apps in the borough. Work in partnership with internal (i.e. Climate, Anti-Poverty, Public Health, Child Friendly Borough) and external stakeholders (ELWA) to promote waste reduction activities such as Love Food, Hate Waste through public stalls, community events and partnership settings. Engagement and community learning to enable reduction in amount of food waste disposed of per household.
</t>
  </si>
  <si>
    <t xml:space="preserve"> Decision on partnership with food apps by March 2024, 20 events per year to promote love food hate waste, Reduce avoidable food waste by 5%</t>
  </si>
  <si>
    <t xml:space="preserve"> March 2024      March 2026      March 2026</t>
  </si>
  <si>
    <t>•	Strong partnership between Waste services and Public Health team, ensuring joint messaging on healthy people and planet wherever possible, e.g. ‘Fit for Fun’ program.
•	Food waste reduction tips provided at the ESOL classes that are run across the borough.</t>
  </si>
  <si>
    <t xml:space="preserve">Part complete
</t>
  </si>
  <si>
    <t>·  Though no formal partnership agreements are currently in place, food waste apps are promoted at events and through corporate communications. 
On steering groups for, or working closely with Climate, Anti-Poverty, Public Health and Child Friendly Borough colleagues to ensure food waste messaging is shared widely. 
31 ESOL classes were delivered, focusing on waste management and the principles of Love Food Hate Waste.
Four ELWA funded live cookery workshops were held with a professional chef to showcase cooking with a Love Food Hate Waste mindset. 
Phase 1 of the separate food waste collection service will launch in November 2025. The rollout is expected to encourage behavioural change through increased awareness and engagement, as residents begin to see and reflect on the volume of food waste they generate.</t>
  </si>
  <si>
    <t>·  470 residents attended in-person sessions about composting (429 via ESOL and 41 via workshops) – helping to reduce food waste and save money. 
From the latest analysis, 24.83% of the residual waste bin was edible food. </t>
  </si>
  <si>
    <t>LBR6</t>
  </si>
  <si>
    <t>Side Waste Policy</t>
  </si>
  <si>
    <t xml:space="preserve">
Continue to implement the no side waste policy that was introduced in 2020 to restrict the amount of residual waste resident place out for collection, Implement face-to-face engagement is areas where crews are consistently reporting side waste to assist residents in reducing the amount of waste that they put out for collection and increase their use of recycling. 
</t>
  </si>
  <si>
    <t xml:space="preserve"> 1% reduction in household waste tonnage, Reduce the amount of side waste reported by 50% in hotspot areas, Increase recycling by 1%</t>
  </si>
  <si>
    <t xml:space="preserve"> March 2026      March 2026    March 2026</t>
  </si>
  <si>
    <t>•	Maintained the side waste policy and encouraging collection crews to report locations where side waste is left next to wheeled bins.
•	Introduced a 4-step side waste process for properties that have been reported by the crews as placing side waste out more than 5 times over a three-month period. This process involves sending a Stage 1 and then Stage 2 letter, followed by face-to-face engagement and then enforcement action. More stages needed before full data picture of effectiveness available.</t>
  </si>
  <si>
    <t>o   The side waste policy was upheld, with ongoing encouragement for collection crews to continue reporting instances of side waste.
Outcomes from the side waste project were shared with crews to demonstrate how their reports have directly contributed to service improvements
The structured four-stage approach to addressing properties that repeatedly present side waste remains in place:
Stage 1: Properties identified as presenting side waste five or more times within a three-month period receive a Stage 1 letter, outlining their responsibilities regarding waste disposal.
Stage 2: If side waste continues to be presented two or more times over the following three months, a Stage 2 letter is issued. This reiterates waste responsibilities and advises that an in-person visit may follow if issues persist.
Stage 3: Properties that continue to present side waste two or more times over the next three-month period are visited by Neighbourhood Engagement and Education Officers (NEEOs) to provide direct support and guidance.
Stage 4: If behaviour does not improve following NEEO intervention, particularly in cases involving suspected HMOs or clear environmental enforcement concerns, the property is referred to relevant teams for further action. This may include issuing Community Protection Warnings (CPWs) or investigating property licensing issues.</t>
  </si>
  <si>
    <t xml:space="preserve">  In 2024/25:
357 Stage 1 letters were issued to households.
171 Stage 2 letters were subsequently sent following non-compliance.
99 doorstep visits were carried out by the NEEO team to engage directly with residents.
10 cases (approximately 2% of total households contacted) were referred to Environmental Enforcement.
19 cases (approximately 4%) were referred to Property Licensing for investigation.
Following either Stage 1 or Stage 2 letters, 72% of households successfully reduced side waste to below the threshold, eliminating the need for an in-person visit.
Indicative figures suggest a reduction in residual waste in 2024/25 – though this cannot be directly linked to the side waste project.
</t>
  </si>
  <si>
    <t>LBR7</t>
  </si>
  <si>
    <t>Encourage sustainable fashion</t>
  </si>
  <si>
    <t xml:space="preserve">
Continue partnership with TRAID to collect textiles for reuse. Explore the option to close the resource loop and set up a TRAID charity shop in Ilford Town Centre, Promote bookable textiles collections through Redbridge Life, the Councils website, social media and at roadshows and events. Create and promote a sustainable clothing webpage to encourage residents to buy second-hand and make what they already own last longer.
</t>
  </si>
  <si>
    <t xml:space="preserve"> 500 textiles collections booked a year., Reduction in clothing placed in residual waste by 5 tonnes a year, Webpage on sustainable clothing by June 2023</t>
  </si>
  <si>
    <t xml:space="preserve"> March 2026    March 2026      June 2023</t>
  </si>
  <si>
    <t>•	The partnership with TRAID to collect textiles for reuse is continuing.
•	Continued to promote the bookable textiles collections through Redbridge Life, the Councils website, social media and at roadshows and events.
•	Worked with regeneration colleagues and TRAID on a charity shop in Ilford Town Centre but this is not currently feasible. It is likely that a pop-up shop may be a possibility.
•	3 clothes swap events took place in 2023/24 in partnership with ELWA.</t>
  </si>
  <si>
    <t xml:space="preserve">·  The partnership with TRAID to collect textiles for reuse is continuing. This has been promoted through Council e-newsletters, social media channels, at events and roadshows, and whilst doorstepping.  
A permanent TRAID charity shop in Redbridge is not currently feasible for TRAID. The possibility of pop-ups continues to be explored.
Two clothes swap events took place in 2024/25 in partnership with ELWA. 
‘Love your clothes’ webpage promoted via Our Streets e-newsletter, social media channels and in-person </t>
  </si>
  <si>
    <t>·  446 bookable textiles collections took place in 2024/25, totalling 12 tonnes of collected textiles.
There were 1,996 views on the Love Your Clothes webpage in 24/25</t>
  </si>
  <si>
    <t>LBR8</t>
  </si>
  <si>
    <t>Appraise the setup of an initiative to encourage the lending of things within Redbridge</t>
  </si>
  <si>
    <t xml:space="preserve">
Partner with a social enterprise such as ‘Library of Things’ as part of LBR Waste Reduction Strategy and ELWA Waste Prevention Plan. Locate space for object lending library such as a library or town centre retail space. , Promote the facility in a broad and targeted way, Encourage residents to share through existing sharing platforms including Freecycle, Freegle, etc
</t>
  </si>
  <si>
    <t xml:space="preserve"> Decision on feasibility of setting up a lending library, Social norming of borrowing</t>
  </si>
  <si>
    <t xml:space="preserve"> September 2023         Continuous</t>
  </si>
  <si>
    <t>on hold</t>
  </si>
  <si>
    <t>Target - Decision on feasibility of setting up a lending library
•	Continued to explore options for a lending things library in Ilford Town Centre, but at this current time the business case for doing so has not proved feasible. New project officer started at ELWA in Sept 2024 and will continue establishing and building on this workstream. 
Target - Social norming of borrowing
•	Re-use and lending is promoted through ESOL classes, face-to-face engagement and roadshows that are held across the borough</t>
  </si>
  <si>
    <t>·  Partnership with ‘Library of Things’ was not feasible in 2022/23 but is being revisited in 2025/26 with further data insights from LoT and LBR.
Re-use and lending are promoted through ESOL classes, face-to-face engagement and roadshows that are held across the borough</t>
  </si>
  <si>
    <t>·  429 ESOL students received in-person advice about re-use and lending.</t>
  </si>
  <si>
    <t>LBR9</t>
  </si>
  <si>
    <t xml:space="preserve"> Increase the reuse of unwanted bulky items</t>
  </si>
  <si>
    <t xml:space="preserve">
Continue to encourage residents contacting the council for a bulky item collection to use a third sector organisation if their items are good quality. Explore partnership with local reuse organisation for the reuse of bulky waste items collected at the kerbside and at Chigwell Reuse and Recycling Centre. 
</t>
  </si>
  <si>
    <t xml:space="preserve"> Reduction in bulky waste collected, Decision on feasibility of using a reuse organisation to increase reuse of bulky waste</t>
  </si>
  <si>
    <t xml:space="preserve"> March 2025      December 2023</t>
  </si>
  <si>
    <t>Target - Continue to encourage residents contacting the council for a bulky item collection to use a third sector organisation if their items are good quality.
•	The Council’s website continues to signpost residents to use third sector organisations where items are of good quality. 
Target - Explore partnership with local reuse organisation for the reuse of bulky waste items collected at the kerbside and at Chigwell Reuse and Recycling Centre 
•	Work has begun between ELWA and third sector reuse partner ‘TCL Reuse’. New project officer started at ELWA in Sept 24 and will continue establishing and building on this workstream.</t>
  </si>
  <si>
    <r>
      <t>On track</t>
    </r>
    <r>
      <rPr>
        <sz val="12"/>
        <color rgb="FF313231"/>
        <rFont val="Trebuchet MS"/>
        <family val="2"/>
      </rPr>
      <t xml:space="preserve"> </t>
    </r>
  </si>
  <si>
    <t xml:space="preserve">The Council’s website continues to signpost residents to use third sector organisations where items are of good quality.
A potential incentive arrangement between ELWA and TCL Reuse was explored but not progressed. TCL Reuse remains the primary option promoted on the council website for bulky waste collections.
</t>
  </si>
  <si>
    <t>LBR10</t>
  </si>
  <si>
    <t xml:space="preserve"> Conduct reuse and repair activities</t>
  </si>
  <si>
    <t xml:space="preserve">
Promote upcycling and private sales of unwanted furniture/home appliances. , Promote the concept and activity of repair through Repair Cafes in partnership with ELWA, Support start-up community Repair cafes with networking, advice and where possible, funding. , Provide ‘how to’ simple repair resources/tutorials on Neighbourhood Engagement and Education team’s social media platform. , Map and share the professional/not for profit/voluntary repair providers in and near the borough. 
</t>
  </si>
  <si>
    <t xml:space="preserve"> 3 repair cafes a year, 5 posts/tweets on social media to encourage repair a reuse  , A reuse map created by March 2025</t>
  </si>
  <si>
    <t xml:space="preserve"> March 2026  March 2026        March 2026</t>
  </si>
  <si>
    <t>WCA&amp;WDA</t>
  </si>
  <si>
    <t xml:space="preserve">•	One new Repair café being set up at present in Wanstead
•	Recent launch of Repair Week 2025 in March offers opportunity to register events as part of this pan-London event, which has now expanded to 5 other cities. 
</t>
  </si>
  <si>
    <t>·  Upcycling and private sales of unwanted furniture/home appliances promoted via Council website.
Continued to support 2 existing resident-led repairs cafes with ELWA funding, resources, promotions, collection of electricals and attendance by NEEO and ELWA officers.
Supported the set-up of a new Repair Café in Wanstead.
A standalone ELWA funded repair café was held in Fullwell Cross Library in March 2025.
London recycles 'repair directory' promoted in Our Streets e-newsletter, to map repair providers in the Borough. The repair directory is signposted on the Council webpage.</t>
  </si>
  <si>
    <t>·  A total of 31 repair cafés were held during the 2024/25 period.
12 social media posts promoting repair initiatives were published via the Neighbourhood Engagement and Education team’s channels.
One in-person workshop was delivered, focusing on practical skills such as how to sew on a button.</t>
  </si>
  <si>
    <t>Businesses, Community groups, Council or its contractors, Outside the home</t>
  </si>
  <si>
    <t>LBR11</t>
  </si>
  <si>
    <t xml:space="preserve">Reducing single-use-plastic and promoting waste minimisation in partnership with businesses, </t>
  </si>
  <si>
    <t xml:space="preserve">
Approach and encourage local businesses in the borough (starting with local high streets in identified areas where there is willing to partner from local community groups) and request they sign up to charter of commitment to reduce the single-use plastic they produce or use, with the aim of creating single-use plastic free areas/zones as per Our Streets strategy objective. , Promote refill scheme to internal officers who liaise with businesses and BIDs to raise awareness of Refill London scheme membership, including providing communications material. , Encourage internal colleagues to move away from single use plastic. Campaign during Plastic Free July 2023 and 2024.
</t>
  </si>
  <si>
    <t xml:space="preserve"> At least 20 businesses committed to reducing single-use plastic , Increased awareness of reuse/refill , Plastic free campaign July 2023 and July 2024</t>
  </si>
  <si>
    <t xml:space="preserve"> December 2024          August 2024</t>
  </si>
  <si>
    <t>•	Good working relationship established with the LB Redbridge ‘Business and Enterprise Manager’ in Regeneration to start work on a joint project in a trial area to support business to become more environmentally sustainable. Project timeline to be mapped out.
•	Presented on waste reduction and environmental improvement at LB Redbridge Business forum in February.</t>
  </si>
  <si>
    <t>·  Joint working approaches are being developed with Environmental Enforcement colleagues to support business compliance with Simpler Recycling Reforms. The LBR Environmental Enforcement team recently received training from ReLondon, and collaboration is in early planning stages. To date, businesses have been informed of their responsibilities through the Business and Enterprise Team in Regeneration.
 In 2024, the Council sold its commercial waste service to First Mile. All transferred customers now have access to recycling alongside refuse collection—an option previously unavailable through LBR.</t>
  </si>
  <si>
    <t>·  LB Redbridge Forum attendees have awareness of reuse and refill initiatives.
Plastic Free July has been promoted across Our Streets and Corporate comms channels.</t>
  </si>
  <si>
    <t>Direct community engagement, Waste prevention, reuse or repair, Communications - increase recycling</t>
  </si>
  <si>
    <t>LBR12</t>
  </si>
  <si>
    <t>Continually improve communication with householders and businesses regarding waste and recycling collection services and RRC (LB Redbridge Waste Reduction Strategy 2019)</t>
  </si>
  <si>
    <t xml:space="preserve">
Continue to improve communication with householders and businesses regarding waste and recycling collection services so that the services are clearly understood by everyone:, Place recycling service instructional graphic in every edition of quarterly Redbridge Life, Ensure recycling service graphic supplied to LBR Enforcement officers and collection crews to issue to non-conforming properties, Undertake EQIA of waste management communication and work with specific community groups to increase understanding and participation, Promote information about the range of materials that can be taken to Chigwell Road RRC, Feature a focus material per month on the Our Streets FB page (i.e. a range of materials to increase capture and decrease contamination), Include the recycling service graphic in the Our Streets E News four times a year, Attend or initiate community events and roadshows to communicate waste management best practise, Undertake internal recycling and waste management education to upskill all LBR colleagues, increasing knowledge base, Deliver a school program focussing on waste and recycling once per academic year, Run departmental and corporate communications campaigns at key points in the calendar year; Big Green Week, Recycle Week, key festivals notably where collection dates also change.
</t>
  </si>
  <si>
    <t xml:space="preserve"> Contribute to increasing the recycling rate to 35%, Decrease contamination by 2%, 30 community events and roadshows per year, 12 workshops in borough schools per year</t>
  </si>
  <si>
    <t xml:space="preserve"> March 2026    March 2026    March 2026    March 2026</t>
  </si>
  <si>
    <t>•	Continue to refresh comms materials especially around what can and cannot be recycled; ‘myth busting’.
•	Current Clean and Green Policy Development Committee consultation on ‘The Future of Waste and Recycling in Redbridge’ to also provide insights for comms and engagement.
•	Targeted engagement via the side waste action project.
•	Targeted engagement via the ‘high tonnage’ doorstepping project (942 doors knocked in 23/24 and 436 residents engaged with).
•	Reviewing waste data flow and crew report data insights to understand requirements for messaging, i.e. repeat presentation of Tetra Paks which are not currently collected in Redbridge.</t>
  </si>
  <si>
    <t>·  Myth-busting articles on single-use plastics, Tetra Paks, and composting were published via the Our Streets e-newsletter and shared across Neighbourhood Engagement and Education team social media channels.
A recycling service infographic was featured in Redbridge Life to raise awareness and improve understanding.
Picture-based messaging continues to be used, in line with recommendations from the Equality Impact Assessment (EQIA).
The Chigwell Road Reuse and Recycling Centre (RRC) was promoted through the Our Streets e-newsletter.
Waste management advice was provided at all in-person engagement events.
Articles addressing common recycling contaminants - such as Tetra Paks, soft plastics, nappies, and food waste - have been shared on the Our Streets Facebook page. These posts aim to raise awareness and guide residents on the correct disposal methods for these materials.
A dedicated schools webpage is in development, which will include tailored waste management guidance and signposting to relevant resources.
The Schools Essay Competition on “How to reduce carbon emissions in Redbridge” received 59 entries. 12 winning students were invited to City Hall, where they shared their ideas with Mete Coban, Deputy Mayor of London for Environment and Energy.
‘The Future of Waste and Recycling in Redbridge’ consultation received 341 responses and provides insights for future comms and engagement.</t>
  </si>
  <si>
    <t>·  12 workshops and school assemblies were delivered during 2024/25, reaching a total of 878 students.
26 community events and roadshows were held throughout the year, engaging with over 1,700 attendees.
The indicative recycling rate for the period stands at 30%.
The latest report shows a 30.4% contamination rate, representing a 6% increase since 2021. Targeted communications are being developed to address this issue.</t>
  </si>
  <si>
    <t xml:space="preserve">LBR13, </t>
  </si>
  <si>
    <t xml:space="preserve"> Introduction of 180l wheeled bins for recycling services</t>
  </si>
  <si>
    <t xml:space="preserve">
Following successful introduction of 180l wheeled bins for residual waste in 2021, explore options to containerise recycling and garden waste service in line with residual to improve services and increase material capture. Review waste and recycling provision at flats and flats above shops.
</t>
  </si>
  <si>
    <t xml:space="preserve"> Submit a growth bid for capital funding for wheeled bins for garden waste and recycling, If successful, implement a container introduction project plan, Increase recycling rate by 10% , Contribute to increasing recycling rate to 35%</t>
  </si>
  <si>
    <t xml:space="preserve">  March 2024        March 2026      March 2026</t>
  </si>
  <si>
    <t xml:space="preserve">
•	The Green and Clean PDC (Policy Development Committee) committee are working with officers to provide recommendations about what would help residents recycle more and have been considering the container type.
•	Residents survey is being undertaken to gain residents views on the future waste and recycling services they would like to see.</t>
  </si>
  <si>
    <t>·  In 2025, Cabinet approved a proposal to modernise waste services by introducing wheeled bins for recycling, aimed at improving crew safety and increasing household capacity and convenience. 
Due to ELWA contract constraints, implementation will begin after December 2027. A trial is planned in a Redbridge location with limited recycling access, where current collections require a cushion vehicle due to busy road conditions.
Recycling provision for flats and flats above shops are being reviewed as part of the wider Simpler Recycling reforms.</t>
  </si>
  <si>
    <t>·  An internal growth bid for capital funding for wheeled bins for recycling was submitted and approved in 24/25. 
A monthly project board has been established to oversee the implementation of the wheeled bin recycling programme.</t>
  </si>
  <si>
    <t>LBR14</t>
  </si>
  <si>
    <t xml:space="preserve"> Maximise recycling</t>
  </si>
  <si>
    <t>Introduce a separate food waste collection service</t>
  </si>
  <si>
    <t xml:space="preserve">The establishment of separate food waste collections across East London is a commitment within the Joint Strategy for East London’s Resources and Waste. , These collections are also a new legal requirement arising from the Environment Act 2021.  The implementation of this requirement is subject to further regulations and guidance from the Government, the publishing of which has been delayed until at least May 2023. , It is anticipated that the requirement will come into effect from March 2025, although there are now significant concerns across the waste and resources sector about the ability of supply chains for vehicles and containers to meet the national demand this requirement will create. , ELWA and the Constituent Councils are awaiting further information from DEFRA on the requirements and support available for introducing separate food waste collections, before detailed planning for the services can begin. </t>
  </si>
  <si>
    <t xml:space="preserve"> Implement separate food waste collection service , Recycle 20% of food waste currently disposed of within residual waste. , Contribute to increasing recycling rate to 35%  </t>
  </si>
  <si>
    <t xml:space="preserve">  March 2025      March 2025    Ongoing</t>
  </si>
  <si>
    <t>WDA &amp; WCA</t>
  </si>
  <si>
    <t xml:space="preserve">•	Requested that Defra review the capital funding allocated to Redbridge as initial modelling indicates that it will not be sufficient to deliver a separate food waste collection service for all properties by March 2026. Without further clarity on the level of resource transitional and revenue funding available to Redbridge we are not in a financial position to commit to the procurement of this service. However, the following progress has been made to date:
•	A project board was set up in August 2023 for the delivery of a separate food waste scheme with representation from all teams that need to be involved/ informed (e.g. finance, housing, communications, fleet)
•	Detailed modelling has been completed by an independent consultancy to assist with assessing the number of vehicles and staff required to deliver the service. This modelling has been completed in the same way as it has for the other ELWA Constituent boroughs to ensure consistency in the data informing the requirements for food waste treatment. 
•	Early discussions have taken place around procurement options for vehicles and containers 
•	The Green and Clean PDC (Policy Development Committee) committee are working with officers to provide recommendations about what makes a successful food waste collection service and will conclude this work in November 2024
•	An initial public engagement and consultation about a food waste service will take place in the summer 2024
•	Stakeholder engagement plans developed, to include housing associations and managing agents for properties served by communal waste collections </t>
  </si>
  <si>
    <t>·  The procurement of containers and introductory liners for approximately 10,000 kerbside properties in Redbridge has been successfully completed via the YPO framework. A hire vehicle has also been secured to support collections during phase 1 of the rollout. 
Storage arrangements for the pilot phase container quantities have been confirmed.
The procurement process for permanent collection vehicles is at award stage. Estimated lead times are anticipated to be under nine months at this stage.
Planning is underway to secure permanent storage for the nine additional vehicles required to support the food waste collection service.
procurement for containers and liners for the full borough-wide rollout is on track.
Storage arrangements for containers required for the full rollout will be confirmed based on the phased delivery capabilities of the selected supplier. Final details will be available upon contract award.
We are currently awaiting the next announcement regarding new burdens funding to determine the level of ongoing revenue available to support the continued operation of the scheme. This announcement, originally expected in June 2025, has now been delayed until October 2025.
The projected timeline for the boroughwide roll-out is:
Phase 1 (November 2025) - 10,000 kerbside properties
Phase 2 (Spring 2026) – remainder of kerbside properties
Phase 3 (Autumn 2026) – Communal blocks and flats above shops
A monthly project board has been running since August 2023 for the delivery of a separate food waste scheme with representation from all teams that need to be involved/ informed (e.g. finance, housing, communications, fleet)
‘The Future of Waste and Recycling in Redbridge’ consultation received 341 responses and provided insights into specific comms and engagement planning for the roll out of the food waste service.
Our waste disposal authority, ELWA, are progressing arrangements with local facility ‘ReFood’, an anaerobic digestion plant in East London, for the disposal of food waste collected in LBR.</t>
  </si>
  <si>
    <t>·  Significant progress has been made (see Action Progress Update) but a service has not been implemented to date. 
We’ve worked with our collection authority to estimate food waste tonnages expected once the rollout begins. For 2025/26, projections are between 100 and 200 tonnes, rising to between 5,000 and 6,000 tonnes in 2026/27.
These figures haven’t been modelled to assess their impact on overall recycling performance. Once the rollout begins, we’ll start tracking real data to inform that modelling. 
Local benchmarking suggests a potential increase of between 4 - 8 percentage points in recycling rate.</t>
  </si>
  <si>
    <t>LBR14 cont</t>
  </si>
  <si>
    <t xml:space="preserve"> 
Some of the steps that have been identified for these services to begin across the sub-region are (in no order): , Determination of procurement options for vehicles and containers, including appraisal of options for using existing fleet through operational changes, and evaluation of any joint or framework routes , Identification of public consultation requirements and options , Development of options appraisal for service introduction, as part of developing business case for review by Members , Stakeholder engagement plans developed, to include housing associations and managing agents for properties served by communal waste collections , Formal governance processes for approval of proposed collection services , Procurement process and lead-in times for delivery of equipment and resources , Development and implementation of communications plan(s) for service introduction , Securing of treatment capacity by ELWA’s IWMS contract Operator once further information about rollout of collections is known Continue to work with ELWA and other Constituent Boroughs on identifying and securing food waste treatment before to the end of the PFI IWMS contract
</t>
  </si>
  <si>
    <t xml:space="preserve">(Update following from above row) •	Progress has been made in understanding the formal governance processes for approval of proposed collection services 
•	Continuing to work with ELWA and other Constituent Boroughs on identifying and securing food waste treatment before to the end of the PFI IWMS contract
•	Continuing to have discussions with other ELWA boroughs in regard to storage for waste containers during the delivery stage and joint procurement. </t>
  </si>
  <si>
    <t>LBR15</t>
  </si>
  <si>
    <t xml:space="preserve">Ensure all new-build applications to have suitable storage provisions for recycling, </t>
  </si>
  <si>
    <t xml:space="preserve">
Update Design SPD with planning guidance that includes requirements for new and redeveloped properties to ensure that there is sufficient indoor and outdoor storage for all properties that is compliant with the Mayor of London’s London Plan and policies, Engage with Redbridge Planning Department to ensure commitment to recycling storage provision. Review the process for handling planning applications so that sufficient recycling facility provisions are included for all developments coming forward. 
</t>
  </si>
  <si>
    <t xml:space="preserve">   Updated waste and recycling storage guidance included within the SPD,  All planning applications to be reviewed in accordance with this guidance</t>
  </si>
  <si>
    <t xml:space="preserve">May 2024        May 2024  </t>
  </si>
  <si>
    <t xml:space="preserve">•	A further update of the waste and recycling storage guidance will be required by December 2024, to incorporate the introduction of a food waste collection scheme and conversations have taken place with the planning team in this regard. 
•	Process for reviewing planning applications is in place, whereby the waste team check that sufficient recycling facility provisions are included for all developments coming forward.  </t>
  </si>
  <si>
    <t xml:space="preserve">A draft proposal has been developed, and discussions are now underway with Planning colleagues to progress it further.
</t>
  </si>
  <si>
    <t xml:space="preserve">·  The waste team continue to engage with Redbridge Planning Department to ensure commitment to recycling storage provision. </t>
  </si>
  <si>
    <t>Council or its contractors, Schools or Hospitals</t>
  </si>
  <si>
    <t xml:space="preserve"> Introducing new services or materials, Introducing new services or materials</t>
  </si>
  <si>
    <t>LBR16</t>
  </si>
  <si>
    <t>Increase recycling by schools and council buildings</t>
  </si>
  <si>
    <t xml:space="preserve">
Continue to provide recycling collection service for schools in Redbridge. Consider options to expand the recycling collection service offered to schools to include food waste. Work with colleagues in property to provide a comprehensive recycling scheme for all Redbridge council offices
</t>
  </si>
  <si>
    <t xml:space="preserve"> Options appraisal for food waste recycling service for schools</t>
  </si>
  <si>
    <t xml:space="preserve">
•	All schools are offered a free recycling collection for paper and card. 
•	Schools are supported to start composting on site.
•	Schools are supported to start in house uniform reuse/recycling systems.
•	ELWA have an officer dedicated to schools engagement (from August 2024) as part of organisational structure. KS1 resources will be available for schools to use by end of 2024, with face-to-face engagement focusing on the more impactful KS2 resources. Termly newsletter about waste reduction and recycling activities circulated.</t>
  </si>
  <si>
    <t>·  All schools are offered a free recycling collection for mixed recycling (plastic, glass, metal).
SChools are supported to start composting on site. This includes the provision of a 330L compost bin, a 5L internal compost caddy, and a student workshop delivered by the Neighbourhood Engagement and Education Team.
Schools are supported to implement uniform reuse/recycling schemes. This involves the provision of a 180L wheeled bin for uniform donations from Redbridge, along with promotional materials supplied by ELWA.
New signage has been installed in all Council offices, in line with Simpler Recycling reforms.</t>
  </si>
  <si>
    <t>·  The Council will not be providing a food waste recycling service to schools, as private providers are currently better positioned to deliver this service effectively.</t>
  </si>
  <si>
    <t xml:space="preserve">LBR17, </t>
  </si>
  <si>
    <t xml:space="preserve">
Renewi, the Operator of ELWA’s Integrated Waste Management Services contract (2002-27), has in place a Five Year Service Delivery Plan (2020-25), which includes a number of focus areas for improving reuse and recycling performance on the contract. This includes actions to improve the recovery of recyclable items from residual waste through the mechanical-biological treatment (MBT) process.  Significant improvements have already been made, in line with the targets for the second and third year of the service delivery plan, and ELWA will work with the Operator to continue to identify any further opportunities to improve recovery. Other focus areas include the performance of the Reuse and Recycling Centres (see dedicated RRP line below), improved performance of dry mixed recycling services and recovery, and increased recovery of recyclable materials from street cleansing. ELWA notes that that several proposed Government policies and regulatory changes may impact on the ability of the Operator to achieve its targets, including the potential need to discontinue recycling activities for materials identified as containing persistent organic pollutants, the diversion of recyclable materials away to deposit return schemes, and the possible removal of compost like output from inclusion in recycling performance calculations.
</t>
  </si>
  <si>
    <t xml:space="preserve"> Contributing to increasing the recycling rate to 35%</t>
  </si>
  <si>
    <t>•	Improvements have been made to recovery processes for recyclable materials from residual waste, both within the MBT processes and at RRC sheds.
•	POPs requirements have removed some recycling opportunities.</t>
  </si>
  <si>
    <t>·  Improvements have been made to recovery processes for recyclable materials from residual waste, both within the MBT processes and at RRC sheds, although there have been issues with the latter (eg staffing disruptions) which have reduced its anticipated impacts.
POPs requirements have removed some recycling opportunities.</t>
  </si>
  <si>
    <t>·  Reuse and recycling rate for the IWMS contract hit 32.68% for 2024-25 (now operated by Biffa rather than Renewi)</t>
  </si>
  <si>
    <t xml:space="preserve">LBR18   </t>
  </si>
  <si>
    <t>Improving recycling and reducing contamination at flats and estates through implementing various intervention</t>
  </si>
  <si>
    <t xml:space="preserve">
Deliver a flats recycling specific recycling campaign, Make use interventions guided by the ReLondon Flats Recycling Package to drive up recycling and reduce contamination in a pilot area. This will include carrying out improvements to signage and working with managing agents on communications. , Following the pilot, review the campaign and identify the next steps to further expanding the recycling campaign to other blocks of flats. 
</t>
  </si>
  <si>
    <t xml:space="preserve"> Design and implement a flats recycling campaign, Target for 20% increase in recycling rates in the pilot locations  , Reduction in contamination </t>
  </si>
  <si>
    <t xml:space="preserve"> June 2024    September 2024      September 2024</t>
  </si>
  <si>
    <t xml:space="preserve">•	New partnership established with Housing Engagement officers at LB Redbridge to begin new joint working program looking at this area, work has begun in Q3 and Q4 of 24/25 to ensure that residents within 4,500 council properties have sufficient information about recycling services as well as ensuring that residents have reusable bags to carry recycling to the recycling bins in flats. 
•	Further work will be put in place in 25/26. </t>
  </si>
  <si>
    <t>·  A positive working relationship has been established with Housing Engagement colleagues, with further opportunities for collaboration to be explored. The "Do It For Your Dog" campaign has provided a strong foundation for joint working. This area of work will also fall within the responsibilities of the newly created 'Assistant Waste Collections Officer' role.
Private blocks of flats can apply to establish a community composting site on their premises. This includes the provision of a 330L compost bin, 5L internal compost caddies, and a composting workshop delivered by the Neighbourhood Engagement and Education Team.
Use of the ReLondon flats recycling package is currently on hold. It will be revisited as part of a broader review of flats, which will also incorporate food waste recycling.</t>
  </si>
  <si>
    <t>·  Two community compost sites established on private flats premises in 24/25. 
Design and implementation of the flats’ recycling campaign is currently on hold until food waste collections are introduced. Recycling performance and contamination levels will be reviewed following implementation.</t>
  </si>
  <si>
    <t>Flats above shops, Purpose built flats</t>
  </si>
  <si>
    <t>LBR19</t>
  </si>
  <si>
    <t>Make recycling easier for flats above shops properties and blocks of flats with limited provision.</t>
  </si>
  <si>
    <t xml:space="preserve">
Review options around the provision of recycling flats above shop properties and any blocks of flats that do not have sufficient capacity for recycling , • Implement solutions where this is viable financially and environmentally to support residents in flats above shops properties and blocks of flats to recycle. Engage with managing agents, housing associations, residents’ associations and residents living in blocks of flats about any expansion of recycling facilities on a block-by-block basis. 
</t>
  </si>
  <si>
    <t xml:space="preserve"> Consider innovative solutions for flats above shops properties recycling collections , Increased provision of recycling to 100% of properties within the borough</t>
  </si>
  <si>
    <t xml:space="preserve"> September 2024        March 2025</t>
  </si>
  <si>
    <t xml:space="preserve">•	The Green and Clean PDC (Policy Development Committee) committee are working with officers to provide recommendations about what will help residents in flats above shops recycling more and will conclude this work in November 2024  
•	Completed a review of the data held on flats </t>
  </si>
  <si>
    <t>On-hold</t>
  </si>
  <si>
    <t xml:space="preserve">A targeted campaign is currently underway to improve the correct presentation of waste from flats above shops. This includes updated leaflets, a revised webpage, and active involvement from ward councillors to support engagement and compliance.
recycling services for flats above shops and blocks of flats will be fully reviewed in conjunction with the development of a food waste collection solution, scheduled for implementation in the 2025/26 period.
</t>
  </si>
  <si>
    <t>LBR20</t>
  </si>
  <si>
    <t>Provide recycling collections to 1,000 narrow access properties</t>
  </si>
  <si>
    <t xml:space="preserve">
Review options around the provision of recycling to narrow access properties that do not currently have access to a recycling service. This will involve working closely with parking colleague to reduce parking issues. Rerouting of the service and consideration of additional resource to deliver a narrow access  recycling collection service.
</t>
  </si>
  <si>
    <t xml:space="preserve"> Increased provision of recycling to 100% of properties within the borough  </t>
  </si>
  <si>
    <t xml:space="preserve">Target - Increased provision of recycling to 100% of properties within the borough  
•	Worked with Redbridge Civic Services to review collections methodology. A narrow access recycling collection round will be introduced in the Autumn 2024. </t>
  </si>
  <si>
    <t>·  Worked with Redbridge Civic Services (RCS) and parking colleagues to review collections methodology.
Restricted access is now a standing item in monthly RCS contract meetings.
A narrow access service has been implemented by RCS.
6 locations were identified for Highways parking interventions in 2024/25, and these are at final approval and implementation stage.</t>
  </si>
  <si>
    <t xml:space="preserve">·  100% of kerbside properties have access to a kerbside collection in the borough. The narrow access service has vastly improved the consistency of these collections. </t>
  </si>
  <si>
    <t>LBR21</t>
  </si>
  <si>
    <t>Maintain network of recycling banks</t>
  </si>
  <si>
    <t xml:space="preserve">
Work with ELWA to ensure that the collections of recycling at on street recycling banks are regular and sufficient to enable residents to easily recycle any excess recyclable materials, Review locations of bring sites and number of recycling banks as part of the ELWA procurement of the bring site management contract. 
</t>
  </si>
  <si>
    <t xml:space="preserve"> Contribute to achieving a 35% recycling rate</t>
  </si>
  <si>
    <t xml:space="preserve"> Ongoing    December 2023</t>
  </si>
  <si>
    <t xml:space="preserve">•	Continue working with ELWA to ensure that the collections of recycling at on street recycling banks are regular and sufficient to enable residents to easily recycle any excess recyclable materials 
•	The procurement of the recycling contract takes place later this year and as part of this bring sites and number of recycling banks will be reviewed. </t>
  </si>
  <si>
    <t>·  Continued working with ELWA to ensure that the collections of recycling at on street recycling banks are regular and sufficient to enable residents to easily recycle any excess recyclable materials. 
There are no changes to report regarding number of bring banks.</t>
  </si>
  <si>
    <t xml:space="preserve">The indicative recycling rate for the 2024/25 stands at 30%.
</t>
  </si>
  <si>
    <t>LBR22</t>
  </si>
  <si>
    <t xml:space="preserve">Maximise recycling Maximising local waste sites, </t>
  </si>
  <si>
    <t xml:space="preserve">
Renewi, the Operator of ELWA’s Integrated Waste Management Services contract (2002-27), has in place a Five Year Service Delivery Plan (2020-25), which includes targets to increase reuse and recycling performance at the four Reuse and Recycling Centres (RRCs) that cover the London Boroughs of Barking and Dagenham, Havering, Newham and Redbridge. The uplift in reuse and recycling performance will be delivered through a combination of general site improvements and greater separation of recyclable materials from residual waste.  Site improvements will include layout changes where possible to encourage visitors to separate more items from the residual stream, an increased range of materials accepted for recycling where the market allows, and improved performance of on-site reuse schemes. ELWA notes that several proposed Government policies and regulatory changes may impact on the ability of the Operator to achieve its targets, including the potential need to discontinue recycling activities for materials identified as containing persistent organic pollutants and the diversion of recyclable materials away to deposit return schemes.
</t>
  </si>
  <si>
    <t xml:space="preserve">Achieve 67% recycling at the reuse and recycling centres, </t>
  </si>
  <si>
    <t>·  
RRC performance remains a focus for ELWA’s contractor, with staff continuing to encourage visitors to segregate recyclable material.
Segregation of recyclable material from residual waste sheds/skips continues, with bagged waste being diverted to the MBT facilities to enable recovery of more recyclable waste. 
Black bag splitting area introduced on all sites</t>
  </si>
  <si>
    <t>·  See action update</t>
  </si>
  <si>
    <t>LBR23</t>
  </si>
  <si>
    <t xml:space="preserve"> Diverting waste from landfill</t>
  </si>
  <si>
    <t xml:space="preserve">
Renewi, the Operator of ELWA’s Integrated Waste Management Services contract (2002-27), has in place a Five-Year Service Delivery Plan (2020-25) which includes an ongoing target to achieve a minimum of 67% diversion from landfill for the waste it handles. Actual performance is considerably higher than this target and has exceeded 99% since 2019-20. Landfill diversion is achieved in several ways:, Separation of waste for recycling by householders and businesses using the collection services provided by the Constituent Councils. Increasing the amount of reusable and recyclable waste segregated from residual waste by visitors to the Reuse and Recycling Centres. Recovering recyclable items from residual waste, through a combination of manual separation at transfer stations, and mechanical separation at Renewi’s mechanical-biological treatment (MBT) plants and other third-party material recovery facilities. , Bio-drying of residual waste at the MBT plants, which reduces the overall mass by about 30%. Conversion of non-recovered materials from the MBT facilities into fuels, for use in energy-from-waste facilities.
</t>
  </si>
  <si>
    <t xml:space="preserve"> Contractual target of 67% diversion from landfill, but with performance expected to exceed 99%.  </t>
  </si>
  <si>
    <t>Target - Contractual target of 67% diversion from landfill, but with performance expected to exceed 99%.  
•	Landfill diversion remains just below 100%, with the only materials going to landfill being asbestos to deep-landfill (which is the only viable option).</t>
  </si>
  <si>
    <t>·   
Landfill diversion remains just below 100%, with the only materials going to landfill being asbestos to deep-landfill (which is the only viable option) or waste contaminated by events such as fires.</t>
  </si>
  <si>
    <t>LBR24</t>
  </si>
  <si>
    <t>Greening the fleet</t>
  </si>
  <si>
    <t xml:space="preserve">
Continue to operate a Euro VI compliant fleet. Following the completion of the baseline report on existing fleet and potential future vehicle and infrastructure requirements, create a detailed project plan that delivers a greener fleet based on the report recommendations. 
</t>
  </si>
  <si>
    <t xml:space="preserve"> Reduced CO2 emissions, Detailed project plan for delivery of a greener fleet</t>
  </si>
  <si>
    <t xml:space="preserve"> March 2025  December 2023</t>
  </si>
  <si>
    <t xml:space="preserve">•	Continuing to operate a Euro VI compliant fleet. 
•	Funding has been secured for the purchase of a new waste and recycling fleet. </t>
  </si>
  <si>
    <t xml:space="preserve">Continuing to operate a Euro VI compliant fleet. 
There is a detailed plan in place in terms of future vehicle design. Procurement is ongoing for food waste and bulk bin vehicles.
Large RCVs are being specified with roof mounted solar panels to reduce fuel usage. 
Telematics have been fitted to vehicles to reduce fuel usage. 
A proposal to transition the fleet to HVO was considered in 2023. Following review, concerns were raised regarding sustainability, fuel sourcing, and cost implications, and the proposal was not progressed.
The Council has trialled various electric RCVs in recent years. While performance was encouraging, current financial constraints mean procurement of these vehicles is not being pursued at this time.
</t>
  </si>
  <si>
    <t>·  Fuel usage reduced by c.5%.</t>
  </si>
  <si>
    <t>LBR25</t>
  </si>
  <si>
    <t>Encourage Redbridge businesses to recycle</t>
  </si>
  <si>
    <t xml:space="preserve">
Introduce a sustainable/ climate friendly pledge scheme to encourage businesses to recycle as much of their waste as possible. Signpost businesses to waste providers that provide recycling schemes in Redbridge. , Explore options available to LBR for the provision of a recycling collection service. 
</t>
  </si>
  <si>
    <t xml:space="preserve"> Business pledge scheme adopted, Options appraisal for the provision of a commercial recycling scheme</t>
  </si>
  <si>
    <t xml:space="preserve"> March 2025      March 2025</t>
  </si>
  <si>
    <t>·	Neighbourhood Engagement Team attended the Business Form in February 2024, where a wide range of businesses are represented, to talk about waste management and provide tips on waste minimisation and recycling.</t>
  </si>
  <si>
    <t>·  The Neighbourhood Engagement Team regularly attend the Business Forum, where a wide range of businesses are represented, to talk about waste management and provide tips on waste minimisation and recycling.</t>
  </si>
  <si>
    <t xml:space="preserve">·  The Council transferred its commercial waste service to a private waste company on 1 August 2024. Part of the reason for doing this is because the private sector is in a stronger position to be able to offer expansive recycling services to their customers.   </t>
  </si>
  <si>
    <t>LBR26</t>
  </si>
  <si>
    <t xml:space="preserve">Reducing Environmental impact  </t>
  </si>
  <si>
    <t xml:space="preserve"> Contribute to the delivery of Redbridge’s Climate Action Plan</t>
  </si>
  <si>
    <t xml:space="preserve">
Work with Strategy colleagues to plan and implement measures in the waste and street services that will enable the Council to become carbon neutral by 2030, Join the Circular Economy Matchmaker to connect to innovative circular businesses. 
</t>
  </si>
  <si>
    <t xml:space="preserve">Reduction in CO2 emissions, Member of the Circular Economy Matchmaker, </t>
  </si>
  <si>
    <t xml:space="preserve"> Ongoing    September 2023</t>
  </si>
  <si>
    <t>•	Working with Strategy colleagues to review the progress made on the Council’s Action Plan and develop a Tackling Climate Change Strategy.
•	The Neighbourhood Engagement Team have an active role in delivering the quarterly Climate Forum, and engaging with the community on actions that the borough can take as a whole to tackle climate change.</t>
  </si>
  <si>
    <t>·  Collaborated with Strategy colleagues to assess progress on the Council’s Action Plan.
Supported the development of the Draft Climate Change Strategy (2025–2030) in partnership with Strategy colleagues.
The Neighbourhood Engagement Team plays an active role in delivering the quarterly Climate Forum and engaging the community in borough-wide climate action initiatives.
Circular economy matchmaker is signposted on the LBR website.</t>
  </si>
  <si>
    <t xml:space="preserve">·  Baseline data is being gathered on CO2 emissions. </t>
  </si>
  <si>
    <t>LBS1-A</t>
  </si>
  <si>
    <t xml:space="preserve">Sutton Waste Minimisation Strategy - Promote ways to produce less waste and reuse instead. </t>
  </si>
  <si>
    <t xml:space="preserve">
Continue to offer a kerbside battery and textile recycling collection. Borough wide campaign to promote the service. Promote awareness of textiles reuse and recycling in the borough using data from waste composition analysis. </t>
  </si>
  <si>
    <t>Increase in battery tonnages collected, small reduction in general waste tonnages., Expected increase in participation of service., Minimal increase in recycling rate.</t>
  </si>
  <si>
    <t xml:space="preserve">●	The collection of both batteries and textiles continues to be offered to all kerbside collections as part of standardised collection schedules.
●	Materials are collected separately when presented (ad hoc) and diverted to the appropriate disposal points.
●	Communication awareness campaigns conducted to promote the service throughout the year through digital media outlets.
●	2025/26 will see the authority move to a new waste collection contract where an option for a dedicated bookable service for both waste streams is being considered and fully costed. </t>
  </si>
  <si>
    <t xml:space="preserve">Complete </t>
  </si>
  <si>
    <t xml:space="preserve">The collection of both batteries and textiles continues to be offered to all kerbside collections as part of standardised collection schedules.
Materials are collected separately when presented (ad hoc) and diverted to the appropriate disposal points.
Communication awareness posts to promote the service throughout the year through digital media outlets.
A new dedicated bookable collection service for both batteries and textiles (alongside Small WEEE) is being considered and fully costed for introduction in Autumn/Winter 2025.
</t>
  </si>
  <si>
    <t>● Data is not captured for these material streams, however we expect a minimal increase in recycling in the amounts collected.</t>
  </si>
  <si>
    <t>LBS1-B</t>
  </si>
  <si>
    <t xml:space="preserve">Continue to promote the reuse shop at the Household Reuse and Recycling Centre. </t>
  </si>
  <si>
    <t>Maximise reuse and recycling, increase in reuse items/tonnes diverted, with a total tonnage decrease of disposed waste at HRRC., Expected increase in HRRC recycling rate by 0.1%</t>
  </si>
  <si>
    <t>●	Promotion on social media and inclusion of video promoting the Reuse Shop has been included in HRRC booking confirmation emails sent to residents as well as posted on the Council’s website. 
●	Booking confirmation emails have been updated to encourage visitors to separate out recycling before arrival, and donate suitable items to the Reuse Shop.
●	The HRRC has introduced a Clothing Rail and clothing container to enable residents to donate good quality and wearable clothing for local reuse. This is then sold in the reuse shop.</t>
  </si>
  <si>
    <t xml:space="preserve">Booking confirmation emails have been updated to encourage visitors to separate out recycling before arrival, and donate suitable items to the Reuse Shop. They currently also promote a Library of Things discount code for home improvement tools. 
The trial introduction of a Clothing Rail to sell reusable second-hand clothing donated directly to the shop was unfortunately cancelled due to lack of staff availability to sort through the textiles/poor quality of textiles received.
</t>
  </si>
  <si>
    <t>● Community Reuse has reported consistently high turnover of goods.
The estimated HRRC recycling rate for 2024/25 is 62%, up from 61.73% the previous year</t>
  </si>
  <si>
    <t>LBS1-C</t>
  </si>
  <si>
    <t xml:space="preserve">
Promote repair cafe and library of things, Promote repair cafes and look to work with resident groups who want to introduce new locations, Leaflets, website, social media, email comms/campaigns, Information at events, fairs etc. Raise awareness at community groups, Promote the library of things and review items available for hire, Leaflets, website, social media, email comms/campaigns, Information at events, fairs etc. Raise awareness at community groups, Monitor and baseline hire items </t>
  </si>
  <si>
    <t>Minimise waste., Increase in sessions and reuse topics covered, Decrease in waste disposed of., Behaviour change towards repair and reuse, where this is possible.</t>
  </si>
  <si>
    <t xml:space="preserve">  From 2023,       From 2023 to 2024,   From Q3 2023 to 2025 </t>
  </si>
  <si>
    <t>●	The Council continues to raise awareness of the existing two Repair Cafes in the borough, through its social media accounts and newsletters. Both repair cafes have grown significantly in popularity. They provide a service across  both sides of the borough well, with no current requests for new locations. Promotion will continue in 2024/25.
●	The Council continues to promote the Sutton Library of Things unit, working closely with the Library of Things. Promotion is carried out through social media, Council newsletters, partner newsletters, events and more. Funding has been secured to provide free borrows to low income families as part of the Council's response to the cost of living crisis and to help raise awareness of the service. 
●	Usage of the Library of Things is lower than expected. The existing contract is due to expire in December 2024. Routes of progression beyond December 2024 taking place.</t>
  </si>
  <si>
    <r>
      <t xml:space="preserve">   </t>
    </r>
    <r>
      <rPr>
        <sz val="12"/>
        <color rgb="FF00B050"/>
        <rFont val="Trebuchet MS"/>
        <family val="2"/>
      </rPr>
      <t xml:space="preserve">Complete </t>
    </r>
  </si>
  <si>
    <t xml:space="preserve">The Council continues to raise awareness of the existing two Repair Cafes in the borough, through its social media accounts and newsletters. Both repair cafes have grown significantly in popularity. They provide a service across both sides of the borough well, with no current requests for new locations. Promotion will continue in 2025/26.
The Council continues to promote the Sutton Library of Things service, working closely with the Library of Things. Promotion is carried out through social media, Council newsletters, partner newsletters, events and more. 
The Library of Things Contract has been extended until July 2026. User levels remain lower than desired. A range of funding sources are being used to provide locker and equipment upgrades in the summer of 2025, as well as to establish new promotional activity and communications to raise user numbers, including borrowing discounts provided to residents through bookings for the HRRC. 
</t>
  </si>
  <si>
    <t>● 21 repair cafes were delivered in 2024/25
Over 550 items were borrowed from the Library of Things between July 2024 and June 2025
Over £190,000 has been saved by nearly 900 items borrowed since opening (up to Dec 2024). This equates to 9.5t of reused electricals and 28t of carbon saved</t>
  </si>
  <si>
    <t>LBS2-A</t>
  </si>
  <si>
    <t xml:space="preserve">Sutton Environment Strategy - develop Sutton as a testbed for the circular economy </t>
  </si>
  <si>
    <t>Maintain and promote the Sutton reuse network by mapping and promoting reuse schemes and identifying support they require (if any).</t>
  </si>
  <si>
    <t xml:space="preserve">Unlikely to have a significant impact on residual tonnages but enables positive waste minimisation behaviour. </t>
  </si>
  <si>
    <t xml:space="preserve">●	The Sutton reuse network has been promoted during London Repair Week, International Repair Day, in newsletters and on the Council’s website. </t>
  </si>
  <si>
    <t>● The Sutton reuse network has been promoted during London Repair Week, International Repair Day, in newsletters and on the Council’s website.</t>
  </si>
  <si>
    <t>● There is no data to quantify the impact on residual waste tonnages, however this encourages positive waste minimisation behaviour change.</t>
  </si>
  <si>
    <t>Businesses, Council or its contractors, Outside the home</t>
  </si>
  <si>
    <t>LBS2-B</t>
  </si>
  <si>
    <t>Promote Water Refill, Promote Sutton Refill (London) with drinking water available at Council sites and continue to promote local businesses to sign up, Support the Successful Sutton BID in its 'Free water refill' campaign and extend to more BID areas and other high streets in the borough. Promote free water refill through social media. Increase business participation</t>
  </si>
  <si>
    <t xml:space="preserve"> This will support efforts to reduce the number of single use plastic bottles thrown away, but measuring the impact through waste tonnage data will be impossible., Maintain and then increase business sign up, This will support efforts to reduce the number of single use plastic bottles thrown away, but measuring the impact through waste tonnage data will be impossible. </t>
  </si>
  <si>
    <t xml:space="preserve">    Ongoing                Ongoing</t>
  </si>
  <si>
    <t xml:space="preserve">●	The Refill campaign has been promoted over the course of the year through social media and newsletter activity. 
●	The council continues to signpost to the scheme, which includes information on how businesses can sign up directly to the campaign 
</t>
  </si>
  <si>
    <t>On track / part   complete</t>
  </si>
  <si>
    <t>● The council continues to signpost to the scheme, which includes information on how businesses can sign up directly to the campaign.</t>
  </si>
  <si>
    <t xml:space="preserve">The actions taken have supported efforts to reduce the number of single use plastic bottles thrown away, but measuring the impact through waste tonnage data has not been possible.
The number of businesses signed up to the scheme in 2024/25 is 37, operating 63 individual premises participating in the scheme
</t>
  </si>
  <si>
    <t>LBS2-C</t>
  </si>
  <si>
    <t xml:space="preserve">Continue to offer the nappy cashback scheme; explore opportunities to work with children and families teams, midwives and health visitors to increase awareness and take-up. Information on disposable nappies, wet wipes and contaminating recycling will be produced to run alongside information about reusable nappies. </t>
  </si>
  <si>
    <t xml:space="preserve">The nappy cashback scheme on its own is unlikely to have a significant impact on residual tonnages but it enables us to incentivise positive waste minimisation behaviour and provide residents with a more sustainable option to disposable nappies. </t>
  </si>
  <si>
    <t xml:space="preserve">●	The LBS Nappy Cashback closed in April 2024 due to the financial pressures on the Council.  
●	Information on other sources of funding including how to use/find out more about using real nappies is available on the Council website. 
●	Research is being undertaken into ways to further promote reusable nappies such as providing information to midwives, early years groups and GP practices. </t>
  </si>
  <si>
    <t xml:space="preserve">Cancelled
</t>
  </si>
  <si>
    <t xml:space="preserve">No further update for 2024/25. 
</t>
  </si>
  <si>
    <t xml:space="preserve"> n/a </t>
  </si>
  <si>
    <t>LBS3</t>
  </si>
  <si>
    <t xml:space="preserve">Sutton Environment Strategy - reduce food waste by 20% by 2025. </t>
  </si>
  <si>
    <t>Continue to offer a food waste service. 
○	Bid for funding for food waste campaigns to complement service offered. 
○	Food waste communications campaign to increase participation in the service.
○	Encourage low participation areas to dispose of food waste separately to general waste, to target and minimise recyclable material entering the general waste stream</t>
  </si>
  <si>
    <t>●	Reduction in household waste tonnages.
○	Improve Sutton's overall recycling rate by up to 1.9% by 2025.
○	Reduce k/g of waste per household to 74.2 kilograms per year
●	Minimal reduction in food waste tonnages and residual tonnages.
●	Increase in food waste collected from flats.</t>
  </si>
  <si>
    <t xml:space="preserve">  Ongoing    </t>
  </si>
  <si>
    <t xml:space="preserve">●	The council participated in the South London Waste Partnership Food Waste Participation Campaign. This included baseline monitoring of Sutton households kerbside food waste presentation rates in August 2023. 
●	A Nudge letter to previous participating households that were targeted based on collection rounds identified as having low participation in the previous trial. The letter encouraged future participation and best practice reminder. 
●	15, 219 properties on 2 collection rounds with the lowest food waste tonnage which had not already been targeted in previous years received a standard interventions package including letters, liners and stickers delivered to the target households in September, and caddies delivered to households in October.
●	Participation monitoring of 2 targeted rounds
●	A new food waste participation scheme will be scheduled with Veolia for 2025 as part of the new contract to investigate 
●	We are introducing flats above shops' food waste collections to ~ 1200 properties in September/October 2024 which will help increase the food waste recycling rate. </t>
  </si>
  <si>
    <t>● Sutton participated in South London Waste Partnership Food Waste participation campaign over Winter 24/25 
Households were selected based on collection rounds identified as having low participation in the previous trial. They received a nudge letter, and received an intervention package consisting of free liners, recipe cards and a leaflet that encouraged future use of the food waste service and best practice. 
The campaign was also promoted on social media and an in person event at a Christmas market.
we are introducing flats above shops' food waste collections to ~ 1200 properties in 2026 which will help increase the food waste recycling rate. (new Simpler Recycling action LBS12-A).</t>
  </si>
  <si>
    <t>● The campaign saw a slight increased level of participation noted during on street participation monitoring (~3% at mid intervention), though less than that has been seen previously, possibly due to a change in the time of year from Spring to Winter. 
Promotion of the food waste service has seen food waste tonnages in Sutton increase slightly from 5,862 tonnes in 2023/24, to 5,896 tonnes in 2024/25.</t>
  </si>
  <si>
    <t>LBS5</t>
  </si>
  <si>
    <t>SLWP waste collections contract</t>
  </si>
  <si>
    <t>Continue to encourage participation in the recycling collection service, and promoting ways of minimising waste to all residents in the borough, via:, Annual service leaflets;, Collection crew contamination process awareness, Contamination tags, and follow up engagement with residents;, Garden waste promotion; and, Christmas waste communications.</t>
  </si>
  <si>
    <t xml:space="preserve">Increased participation in recycling schemes and services , Reduction in contamination of recycling and reduction in residual waste tonnes.  </t>
  </si>
  <si>
    <t>Annual service leaflets - Annually in November  Contamination tags, and follow up engagement with residents - Ongoing  Garden waste promotion - Monthly, with targeted campaigns in May and September  Christmas waste communications - November and December</t>
  </si>
  <si>
    <t xml:space="preserve">●	Contamination engagement schemes and collection crew awareness raising continues as part of the council annual communications plan targeting where contamination is reported repeatedly.
●	Promotion of the garden waste collection service on the website, social media and service leaflets. 
●	Christmas newsletter in November and December 2023 sent to all residents promoting waste minimisation and raising awareness of reuse and recycling streams.
●	Promotion of free Christmas tree collections took place over Christmas 2023 and New Year 2024. </t>
  </si>
  <si>
    <r>
      <t xml:space="preserve"> </t>
    </r>
    <r>
      <rPr>
        <sz val="12"/>
        <color rgb="FF00B050"/>
        <rFont val="Trebuchet MS"/>
        <family val="2"/>
      </rPr>
      <t xml:space="preserve">Complete </t>
    </r>
  </si>
  <si>
    <t xml:space="preserve">● An intensive targeted communications campaign alongside delivery of interventions and infrastructure improvements on a “Green” RAG rated trial round of communal properties was undertaken. This decreased contamination from 55% to 20%. This will inform future communications and campaigns not just in Sutton but across the SLWP. 
Contamination engagement schemes and collection crew awareness training continues as part of the council annual communications plan targeting where contamination is reported repeatedly.
Promotion of the garden waste collection service on the website, social media and service leaflets. 
Christmas newsletter in November and December 2024 sent to all residents promoting waste minimisation and raising awareness of reuse and recycling streams.
Promotion of free Christmas tree collections took place over Christmas 2024 and New Year 2025. </t>
  </si>
  <si>
    <t xml:space="preserve">● While positive results (a reduction in contamination of 35%) were seen from the actions taken in LBS6-B, Sutton remains committed to tackling contamination in communal properties, which continues to be a challenge. Further activities to combat this are planned as part of the new contract commencing in 2025/26. 
There was a slight decrease in garden waste tonnages due to dry conditions during summer months, from 8,200 tonnes in 2024/25, compared to 8,434 in 2023/24.
This may have contributed to a decrease in the number of garden waste bins from 21,206 in 2023/24 to 20,373 in 2024/25, as residents decided not to renew their garden waste subscription due to poor weather at the time. </t>
  </si>
  <si>
    <t>Expanding existing services, Communications - increase recycling</t>
  </si>
  <si>
    <t>LBS6-A</t>
  </si>
  <si>
    <t xml:space="preserve">Sutton Environment Strategy - achieve a recycling rate of 50% or above </t>
  </si>
  <si>
    <t xml:space="preserve">
Continue to offer a comprehensive recycling service, including food waste where feasible, to all kerbside properties and flats. , Communications will continue to remind people what the service is and how to use it correctly. This will be tailored based on waste contamination analysis. , Use the latest waste composition analysis data to inform evidence on contamination, communications activity and waste minimisation efforts. Specific communications will then be developed based on the waste composition analysis. 
</t>
  </si>
  <si>
    <t>Recycling rate at 50% or higher.</t>
  </si>
  <si>
    <t xml:space="preserve">●	The council undertakes flat’s bin store inspections and photos to aid targeting communications in  poor performing locations 
●	The introduction of a plastics packaging campaign has taken place to encourage residents to dispose of their plastics effectively and remove from the residual waste. While this is not expected to impact tonnages, it aims to reduce anthropogenic carbon emissions at the ERF. 
●	The council has continued  borough wide targeted communications regarding garden waste, food waste and communal waste recycling.
●	Maintaining the current recycling service, with the collection of food waste from all suitable properties, including kerbside and flats. 
●	The 2023 Waste Composition Analysis indicated that food waste remains one of the highest volumes of recyclable material within the waste stream at 25.6%. This led to a renewed food waste campaign, results in LBS3. </t>
  </si>
  <si>
    <t xml:space="preserve">With the new contract, the council has continued borough wide targeted communications regarding garden waste, food waste and communal waste recycling.
Maintaining the current recycling service, with the collection of food waste from all suitable properties, including kerbside and flats.
A trial introducing food waste collections to flats above shops and twin stream collections for communal areas commenced in Autumn 2025 with updates next year (new actions LBS6-A and LBS12-A) 
</t>
  </si>
  <si>
    <t>● In 2024/25, the recycling rate is expected to be similar to 2023/24 (currently awaiting audited figure).
The actions to maintain and increase participation in recycling services may have helped maintain the recycling rate, despite increases in communal properties in the borough that may contribute to higher contamination rates.</t>
  </si>
  <si>
    <t>LBS6-B</t>
  </si>
  <si>
    <t xml:space="preserve">
Make it easy for people to recycle correctly, by undertaking audits (particularly of flatted estates that make up 38% of properties in Sutton) to make sure people have the right bin provision. Work with managing agents, housing associations and Sutton Housing Partnership. Use the results of the ReLondon and Peabody flats contamination project to propose interventions and changes. Work with managing agents, residents associations, local charities, voluntary, community and self-help groups that live or work in flats within Sutton to promote recycling in communal areas. , Set up a grant fund allowing bids for promoting recycling initiatives, Promote grant fund, Award grants, Baseline data gathering, Interventions data gathering, Review findings 
</t>
  </si>
  <si>
    <t>Recycling rate at 50% or higher, For each project the improvement is expected to vary and focus on:, Increase in recycling collected (between 5% to 8%), Reduction in contamination (between 3% to 6%), Reduction in general waste</t>
  </si>
  <si>
    <t>from 2023/24 to 2024/25</t>
  </si>
  <si>
    <t>●	The Council’s Flats Recycling Fund strategy has been amended to encourage further take up, this includes simplifying the information requested by applicants. The fund has also been combined with the Veolia flats contamination trial below. 
●	Intensive trial using ReLondon techniques on the 2 communal waste collection rounds in the borough, in partnership with SLWP and Veolia. This includes a leaflet, dedicated letter, new posters and review of current communal waste facilities. Using data collected previously as a baseline shows an estimated 10% improvement after 6 weeks of interventions. 
●	Next steps in the trial is to introduce infrastructure improvements at locations with managing agent buy-in. Potential measures include new bins, new signage and resident engagement. 
●	The Council continues to work with Sutton Housing Partnership to improve council owned communal waste facilities and engage residents.</t>
  </si>
  <si>
    <r>
      <t xml:space="preserve">  </t>
    </r>
    <r>
      <rPr>
        <sz val="12"/>
        <color rgb="FF00B050"/>
        <rFont val="Trebuchet MS"/>
        <family val="2"/>
      </rPr>
      <t xml:space="preserve">Complete </t>
    </r>
  </si>
  <si>
    <t>● An intensive targeted communications campaign alongside delivery of interventions on a “Green” RAG rated trial round of communal properties was undertaken. 
Infrastructure improvements such as new signage and better lighting were also delivered at 4 sites, after working with the managing agents to identify needs. 
The Council continues to work with Sutton Housing Partnership to improve council owned communal waste facilities and engage residents.</t>
  </si>
  <si>
    <t>● The communal flats trial was highly successful and decreased contamination in the trial communal properties from 55% to 20%. The lessons learnt will form a framework that will inform future waste communications and campaigns not just in Sutton but across the SLWP.</t>
  </si>
  <si>
    <t>LBS6-C</t>
  </si>
  <si>
    <t xml:space="preserve">Subject to funding, explore opportunities to expand on-the-go recycling to the street cleansing rounds. </t>
  </si>
  <si>
    <t>Recycling rate at 50% or higher. , Increase in recycling collected, Minimal increase to recycling rate</t>
  </si>
  <si>
    <t>from 2023/24</t>
  </si>
  <si>
    <t>●	Delivering of this action in 2023/2024 required additional funding which was unavailable, therefore no improvements were implemented during the reporting period.  
●	However, as part of the new waste collections and street cleansing contracts (launching in April 2025) the Council is exploring the feasibility of introducing:
○	the separation of dry recycling from on the go recycling bins using compartmentalised cages to keep recycling and waste separate when collecting. 
○	the separation of dry recyclables from residual waste in litter picking activities, with the use of duo barrows and colour coded sacks. This is expected to have an estimated 10% increase in the diversion of recyclable waste from the residual waste stream. 
○	coffee cup collectors on street cleansing barrows in a trial in Sutton high street, as it has been determined that a high amount of the recyclable waste found in litter is coffee cups. An additional static bin would also be placed outside of Sutton station.</t>
  </si>
  <si>
    <t xml:space="preserve">● See LBS6-C listed under the ‘New RRP Action’ section. </t>
  </si>
  <si>
    <t>● Trialled on-street recycling litter bins on main roads around the town centre (Throwley Road and St Nicholas Way)
Trial was unsuccessful due to the level of contamination experienced and cost-prohibitive due to separate costly collection method required</t>
  </si>
  <si>
    <t>LBS6-D</t>
  </si>
  <si>
    <t xml:space="preserve">
Promote planning guidance document on waste provision - work with developers, architects and managing agents to ensure adequate service provision.  - Waste provision planning guidance for developers, architects, and managing agents will be provided and planning staff made aware of guidance. 
</t>
  </si>
  <si>
    <t xml:space="preserve">This will not improve recycling on its own - residents have to use the service correctly - but should prevent poor design that hinders correct use.  </t>
  </si>
  <si>
    <t>April 2021 - complete - Ongoing working with planning team</t>
  </si>
  <si>
    <t>●	Waste planning guidance now forms part of the Council’s planning application process to ensure that waste provision is part of developers' thought process for new developments.
●	The service provides developers with advice working in partnership with Sutton Planning and development teams</t>
  </si>
  <si>
    <t>● Waste planning guidance forms part of the Council’s planning application process to ensure that waste provision is part of developers' thought process for new developments.
The service provides developers with advice working in partnership with Sutton Planning and development teams</t>
  </si>
  <si>
    <t>● The planning guidance will not individually affect recycling rates, but has been developed with the aim of preventing poor design that hinders correct use.</t>
  </si>
  <si>
    <t>Dry recycling, Other materials</t>
  </si>
  <si>
    <t>LBS7</t>
  </si>
  <si>
    <t xml:space="preserve">Promote recycling more widely at council sites. </t>
  </si>
  <si>
    <t xml:space="preserve">Following implementation at the central office location, improve recycling and reduce contamination at council satellite sites / offices through review and improvements (where necessary) to bins. , Update posters / labelling and internal communications about the new bins. Explore whether additional waste streams (e.g. crisp packets) can be added at council sites and satellite offices. , If possible to introduce this, we will need to promote it. , Implemented at Civic offices. </t>
  </si>
  <si>
    <t xml:space="preserve">Increase in council recycling rate; this will contribute to the municipal recycling rate, , Increase in council recycling rate; this will contribute to the municipal recycling rate, </t>
  </si>
  <si>
    <t xml:space="preserve">Completed main sites in 2019/20. Ongoing reviews of satellite offices.         From 2023/24    </t>
  </si>
  <si>
    <t>●	Reviews have previously been carried out across libraries and children’s services, to provide a greater consistency to waste disposal within these service spaces, working on bin locations and bin types within the buildings. 
●	Work to further improve recycling awareness and reduce contamination of waste in the council offices is in discussion with a view to delivering in 2024/25</t>
  </si>
  <si>
    <t xml:space="preserve">● An assessment of the current recycling and waste container provision at the central office location was undertaken in Spring 2025. 
New signage, posters, containers and aperture lids were installed ahead of a Staff Sustainability Week Event, which included drop-in sessions on sustainability practices and how to recycle at civic. 
Used hand towels were identified as one of the most frequent items disposed of incorrectly in the recycling bin, so posters and comms focused on encouraging correct behaviour. A quiz completed by staff (as part of a raffle) identified that compostables, hand towels and coffee cups had the most incorrect perceptions and will be used to inform future staff engagement. </t>
  </si>
  <si>
    <t>● A review of the recycling information is to be investigated next year 
Currently the contamination levels are not causing issues for the collection contractor, despite visual inspections on site.</t>
  </si>
  <si>
    <t>All materials, Bulky waste</t>
  </si>
  <si>
    <t>LBS8</t>
  </si>
  <si>
    <t xml:space="preserve">Waste Minimisation Strategy - Improve the contribution waste and litter makes to the street environment. </t>
  </si>
  <si>
    <t xml:space="preserve">
For bulky items, continue to promote options such as reuse, and use of charity shops etc. first, before booking a bulky waste collection. Continue to provide 'report it' functions on the council website for dog fouling, fly tipping, overflowing street bins etc. , Promote this function, including to councillors, to improve efficiency of responses. Following a one year review of the recently commissioned Environmental enforcement contract, 2024 will seek to increase our focus on littering offences through widespread enforcement activity and a heavier emphasis on education and awareness seeking to drive improved behaviour and culture change.  Work already conducted in 2023 against fly tipping offences will continue in a similar vein and seek to reduce the number of resident reports of fly tipping improving on the 15% reduction in 2022. Annual communication education and awareness campaigns continue to be delivered and expanded as the service enters into new areas and begins to focus on more environmental crimes; this should see a reduction in the instances when enforcement action is required. , Continued review of litter bin numbers and placement throughout the borough as the service continues to look to increase the provision of smart litter bins including solar powered compactor bins and sensor technology, to have a continued positive impact on street cleanliness while reducing vehicle movements reducing our carbon footprint, reduce street clutter and waste minimisation, Litter bin strategy
</t>
  </si>
  <si>
    <t xml:space="preserve">The number of reported flytipping instances is recorded; so is the number of FPNs issued for environmental offences and the number of prosecutions. A more robust approach would expect to see an increase in FPNs issues, followed by a decline as people change their behaviour, , Targeted approach to the placement of litter bins where need is. Reduction in litter bin waste collected; no overall negative impact on street cleanliness  </t>
  </si>
  <si>
    <t>●	Promotion of the bulky waste service where required has continued during the year. 
●	A council webpage has been published providing useful information and links to alternative means of bulky waste reuse and disposal. 
●	The Council ‘report-it’ functions have been refined and designed to be more informative for residents and deter unnecessary reports. 
●	Environmental Enforcement annual communication education and awareness campaigns continue to be delivered and expanded as the service enters into new areas and begins to focus on more environmental crimes.
●	Expansion of the  Council’s smart street bin network requires additional funding. 
●	The new waste collection and street cleansing contract (commencing in April 2025)  aims to identify 50 litter bins in more remote parts of the Borough to install litter bin sensors, facilitating evolving Litter Bin emptying frequencies based on need.</t>
  </si>
  <si>
    <t xml:space="preserve">On track </t>
  </si>
  <si>
    <t>● The bulky waste service has continued to be promoted where necessary. 
The council webpage published last year provides useful information and links to alternative means of bulky waste reuse and disposal. 
The Council ‘report-it’ functions have been refined and designed to be more informative for residents and deter unnecessary reports. 
The environmental enforcement service is continuing to deliver and expand its annual communication, education, and awareness campaigns. These efforts are now reaching new areas and increasingly targeting a broader range of environmental crimes.</t>
  </si>
  <si>
    <t>● The Bulky booking completions for 2024/25 were 5,173. This is an increase of 472 compared to 4701 in 2023/24 and 4,575 in 2022/23. 
The number of street cleansing complaints, service requests and members' enquiries was 1,335 in 2024/25, decreasing by 158 compared to 2023/24.
 Since 2020, 161 bins have been assessed and removed from the street scene or replaced with big belly bins. 
The number of FPN’s issued in 2024/25 was 1,600, which is a decrease from 2,265 in 2023/24. 
Proactive enforcement has also led to a reduction of litter reports at 1,283 IN 2024/25, down by 112 on the previous year. Our surveys report increased resident satisfaction and street cleanliness.</t>
  </si>
  <si>
    <t>LBS9</t>
  </si>
  <si>
    <t xml:space="preserve">Waste Minimisation Strategy - encourage civic pride and local ownership of spaces by making it easy for people to get involved. </t>
  </si>
  <si>
    <t xml:space="preserve">
Promoting and supporting community clean ups and waste minimisation initiatives by encouraging residents to take ownership. Programme of community litter picks, particularly focusing on areas the council is not responsible for or does not clean on a regular basis. Continue to offer litter pickers, gloves, sacks etc. Demonstrate the impact it has through social media and other communications activity. , Promote the Great British Spring Clean. organise events and promote awareness in the borough, Supporting community led waste minimisation initiatives.
</t>
  </si>
  <si>
    <t>Reduction in complaints about specific areas. Greater civic pride and ownership of areas; this will not be possible to measure.</t>
  </si>
  <si>
    <t>N/A          From 2023/24</t>
  </si>
  <si>
    <t xml:space="preserve">●	The Council has continued to grow community involvement and encouraging community litter picks.	
●	Support continues to be provided for Keep Britain Tidy initiatives including the Great British Spring Clean and introducing new interactive waste reduction campaigns designed to reduce litter and increase public engagement and civic pride.
●	Great Sutton Spring Clean campaign events have been organised for 2024. </t>
  </si>
  <si>
    <r>
      <t xml:space="preserve"> </t>
    </r>
    <r>
      <rPr>
        <sz val="12"/>
        <color rgb="FF70AD47"/>
        <rFont val="Trebuchet MS"/>
        <family val="2"/>
      </rPr>
      <t>On track / part complete</t>
    </r>
  </si>
  <si>
    <t>● The Council has continued to grow community involvement and encourage community litter picks.
Support continues to be provided to Keep Britain Tidy initiatives such as the Great Sutton Spring Clean to reduce litter and increase public engagement and civic pride.</t>
  </si>
  <si>
    <t xml:space="preserve">Raised awareness of litter pick kits with community groups promoting litter pick kit giveaways
</t>
  </si>
  <si>
    <t>LBS10</t>
  </si>
  <si>
    <t xml:space="preserve">Switch to environmentally preferable treatment methods </t>
  </si>
  <si>
    <t xml:space="preserve">
Continue to minimise general waste being sent for landfill by diverting this waste to the energy recovery facility. , Communications about what should not be put into the residual bin based on issues flagged by the contractor - particularly relating to metal and gas canisters. 
</t>
  </si>
  <si>
    <t xml:space="preserve">The ERF will cut carbon emissions tonnes per year, compared to landfill operations. </t>
  </si>
  <si>
    <t xml:space="preserve">Ongoing communication campaign. </t>
  </si>
  <si>
    <t xml:space="preserve">●	Since 2019 all collected general waste is disposed of at an energy recovery facility in Beddington. There are ongoing communications with residents to reduce waste and maximise recycling as detailed elsewhere in the RRP. 
●	Specific campaigns have included promoting recycling around plastic and metal waste, as well as a gas canister campaign. </t>
  </si>
  <si>
    <t xml:space="preserve">● Since 2019 all collected general waste is disposed of at an energy recovery facility in Beddington. There are ongoing communications with residents to reduce waste and maximise recycling as detailed elsewhere in the RRP. 
Specific campaigns have included promoting recycling around plastic and metal waste, as well as a dangerous waste campaign focusing on things like batteries and gas canisters. </t>
  </si>
  <si>
    <t xml:space="preserve">● Diverting waste away from landfill to the energy recovery facility reduces the carbon emissions associated with disposal of this waste.
While total tonnage has risen slightly from 2023/24 by 279 tonnes, this can be attributed to an increase in population and new communal flats constructed in the borough. </t>
  </si>
  <si>
    <t>LBS11</t>
  </si>
  <si>
    <t>Shift towards a decarbonised fleet</t>
  </si>
  <si>
    <t xml:space="preserve">
Review fleet decarbonisation options for waste and street cleansing services. Subject to results, depot charging/fueling capacity and Member approval, propose decarbonisation of the fleet in the next waste and street cleansing contract period (beyond 2025). Explore alternative power/fuel solutions for fleets such as electric or hydrogen vehicles, and the use of ‘transition’ fuels such as hydrotreated vegetable oil (HVO) blends.
</t>
  </si>
  <si>
    <t>Contribute towards the councils ‘pathway to net zero’ carbon ambitions.</t>
  </si>
  <si>
    <t>●	Electric Vehicle (EV) fleet agreed by committee members for the Street Cleansing service. This will be implemented in the new contract which commences in April 2025.
●	A new depot will be built within the borough to bring the waste collection and street cleansing services back into the borough. The depot will have EV charging points, solar panels, air source heat pumps and a new fuelling station capable of supporting a transition to HVO fuel for the waste collection fleet.
●	Design of the depot parking areas has considered the future demand for EV charging provisions and space for an additional substation and layout for Refuse Collection Vehicles (RCV) EV parking.
●	All new RCV’s are to continue to be ULEZ compliant from September 2025.
●	Alternative fuelling costs such as HVO are being considered by the Council.</t>
  </si>
  <si>
    <t xml:space="preserve">The new depot officially opened in March 2025 and uses EV charging points, solar panels, air source heat pumps and a new fuelling station capable of supporting a transition to HVO fuel for the waste collection fleet.
Design of the depot parking areas has considered the future demand for EV charging provisions and space for an additional substation and layout for Refuse Collection Vehicles (RCV) EV parking.
All new RCV’s will continue to be ULEZ compliant from September 2025.
Alternative vehicle fuelling such as HVO are being considered by the Council.
</t>
  </si>
  <si>
    <t xml:space="preserve">The new contract and fleet will support the decarbonisation of both the waste collection and street cleansing operational services by bringing the fleet back into the borough at the new depot and the introduction of EV fleet for street cleansing. The proposed changes will support the Council in its ambitious plans for its pathway to net zero. 
</t>
  </si>
  <si>
    <t>LBS12</t>
  </si>
  <si>
    <t>Investigate ways to introduce food waste collection at flats above shops</t>
  </si>
  <si>
    <t xml:space="preserve">
Through the commissioning of the future waste collections contract (post 2025) investigate options for introducing food waste collections from flats above shops. Discuss potential food waste collections for the circa 1,200 flats above shops in the borough, this includes:, the need for storage coupled with limited options where to put waste out for collection, and; , the impact on the cleanliness of the local street scene when bags are placed out.
</t>
  </si>
  <si>
    <t>Increase in recycling., Reduction in general waste collected from  flats above shops.</t>
  </si>
  <si>
    <t>Discussions to be held Q4 2023/24</t>
  </si>
  <si>
    <t>●	The new collection contract has been commissioned and is now in the mobilisation phase ahead of the contract going live in April 2025.
●	New dedicated single stream food waste vehicles are to be purchased in 2025 to incorporate borough-wide food waste collections for all properties.
●	Food waste containers have been purchased to cater for the borough-wide service.
●	Quick wins have been identified where Flats Above Shops can incorporate communal food waste containers and collection services put in place.
●	The Council continues to investigate further options in partnership with its suppliers and eagerly awaits the outcome of the ReLondon trials.</t>
  </si>
  <si>
    <t>●  A trial of 5 different locations using different collection containers and methods has been proposed to measure uptake and effectiveness. This has included ease of use for residents, visual aspect on street, potential for fly tipping and value for money. 
Different communication methods are being trialled across the sites, with some being door-knocked, intensive communications and floor decals. 
Monitoring includes visual inspections before collections and crew feedback. 
After the trial ends next January/February then decisions will be made on how best to implement this roll out across the borough. 
New dedicated single stream food waste vehicles will arrive in Autumn 2025 to incorporate borough-wide food waste collections for all properties.</t>
  </si>
  <si>
    <t>● Research and best practice raised issues that were not considered thoroughly before such as impact on installing on street containers on TFL red routes. 
A proposed location for food waste bins was moved from FLASH to kerbside as they had the space and capacity to have separate containers per property.
Outcome from the ReLondon trials and lessons learnt to be utilised when rolling out across the borough.</t>
  </si>
  <si>
    <t>LBS13</t>
  </si>
  <si>
    <t>Minimise waste and work towards a circular economy</t>
  </si>
  <si>
    <t xml:space="preserve">
Promote recycling and reuse at Kimpton Household Recycling and Reuse Centre and continue to support the contractor to achieve a 65% recycling rate from the HRRC. , Promote the site as for recycling and reuse. Build a communications campaign and target visitors to maximise reuse and recycling and reduce general waste, Complete a WCA/bag splitting exercise of general waste and use findings to promote items that can be recycled at the HRRC. Monitor HRRC recycling rates. , Offer residents a bookable service to help dispose of items on site.
</t>
  </si>
  <si>
    <t xml:space="preserve">    From 2023, Ongoing, From 2023/2024</t>
  </si>
  <si>
    <t>●	Effort has been focused on promoting the recycling centre and efficient recycling to reduce contamination. This has taken place via resident booking confirmation email’ and promotion of the Reuse Shop on corporate social media.
 ●	The council is working with contractor staff on site to manage visitor levels and increase user satisfaction, resolving any issues quickly. 
●	A bag splitting exercise undertaken, which led to identifying recyclable items in the residual waste and helped inform the targeted communications listed above. 
●	Design of email confirmation banners that target issues identified at the HRRC such as batteries, vapes and metal.</t>
  </si>
  <si>
    <t xml:space="preserve">Complete  </t>
  </si>
  <si>
    <t xml:space="preserve">● Effort has been focused on promoting the recycling centre and encouraging efficient recycling to reduce contamination. 
The council is working with contractor staff on site to manage visitor levels and increase user satisfaction, resolving any issues quickly
The booking system remains in place and has enabled us to better manage site capacity, prevent overcrowding, and reduce excessive or inappropriate use by individuals or traders.
In Autumn 2025 a Small Items Collection service will be introduced which will allow residents to book a slot for collection of certain materials which will then be processed through the HRRC. This will include small WEEE, textiles, batteries and vapes. </t>
  </si>
  <si>
    <t xml:space="preserve">● The HRRC recycling year to date is estimated to be 62%. 
The latest Customer Satisfaction Survey results have remained high and increased in some areas.
The booking system continues to remain popular and keeps waiting times and queues down. </t>
  </si>
  <si>
    <t>LBS14</t>
  </si>
  <si>
    <t xml:space="preserve">Mayor's London Plan - treat London's waste within its boundaries </t>
  </si>
  <si>
    <t xml:space="preserve">
Analysis in the South London Waste Plan has determined no further waste sites are required in the borough. , Sutton's residual waste is already handled within the borough - at Beddington. , Promote community composting, the reuse shop at the HRRC, textile banks and books banks as local ways to reuse or recycle.  
</t>
  </si>
  <si>
    <t xml:space="preserve">Promoting community composting - Sites owned or commissioned by the council contribute towards the household or municipal recycling rates. </t>
  </si>
  <si>
    <t>Promote community composting - Ongoing</t>
  </si>
  <si>
    <t>●	All collected waste is sent to treatment and/or waste transfer stations within the South London Waste Partnership region.
●	The regional reuse map has been updated, maintained and promoted on the Council website. The Sutton reuse network maps and promotes reuse schemes within the borough and surrounding London boroughs. 
●	Targeted communications to residents visiting the HRRC to promote the onsite Reuse Shop and how to donate items.
●	Future contract arrangements for post April 2025 have considered the Mayor’s London Plan and included review from the GLA.</t>
  </si>
  <si>
    <t xml:space="preserve">All collected waste is sent to treatment and/or waste transfer stations within the South London Waste Partnership region.
The regional reuse map has been updated, maintained and promoted on the Council website. The Sutton reuse network maps and promotes reuse schemes within the borough and surrounding London boroughs. 
Targeted communications to residents visiting the HRRC to promote the onsite Reuse Shop and how to donate items.
Promotion of textiles and bring banks across the borough. 
</t>
  </si>
  <si>
    <t xml:space="preserve">● This work has supported maintaining a low total tonnage of waste handled by the Council in 2024/25. </t>
  </si>
  <si>
    <t>WCC 1.01</t>
  </si>
  <si>
    <t>Commercial waste reductions</t>
  </si>
  <si>
    <t xml:space="preserve">
Producers of commercial waste are already incentivised to reduce their waste by the savings they can make on waste collection and disposal as part of the councils Fees and Charges for commercial waste. Much will depend on the implementation of RWS which will overhaul how commercial waste is managed inc EPR for packaging waste. 
</t>
  </si>
  <si>
    <t xml:space="preserve"> Reduction in commercial residual waste by 2% of total collected commercial waste per year each year. Actual tonnage varies depending on market share (currently 110000 tonnes/a), Monthly reporting of waste tonnages against baseline from previous year. WDF quarterly returns</t>
  </si>
  <si>
    <t xml:space="preserve">Unitary </t>
  </si>
  <si>
    <t xml:space="preserve">•	28% growth in total commercial waste tonnage managed as new accounts are acquired and the city economy recovered post-pandemic with a 12% increase in recycling tonnage collected. 
•	Several clients are now recycling up to 85% of their waste through WCC.
•	Expansion of commercial waste recycling collections to collect more recyclable materials and food waste from hospitality businesses in areas with night time collection service areas. 
•	Developing on-demand collections for businesses to make it easier for businesses to recycle. </t>
  </si>
  <si>
    <t xml:space="preserve">
On track / part complete
</t>
  </si>
  <si>
    <t>·         In 2024, the night shift additional recycling project collected 2,211 tonnes of mixed recycling and 47.4 tonnes of food waste.
Year to date (21 July 2025), the night shift recycling project collected 1,309 tonnes of mixed recycling and 274.44 tonnes of food waste
Delivered a range of outreach and educational activities for Simpler Recycling and compliance by businesses
17% more food waste collected from businesses in 2024/25 compared to 2023/24
24% more source segregated paper/cardboard collected for recycling from businesses in 2024/25</t>
  </si>
  <si>
    <t xml:space="preserve">In 2024/25 there was a 1% reduction in total commercial waste tonnage compared to 2023/24.
</t>
  </si>
  <si>
    <t>Dry recycling, Rubbish, Contaminants</t>
  </si>
  <si>
    <t>WCC 1.02</t>
  </si>
  <si>
    <t>Household waste restrictions</t>
  </si>
  <si>
    <t xml:space="preserve">
Restricting residual waste in purpose-built flats by incentivising use of recycling bins through lower hire charges for general rubbish bins and provision of free of charge recycling bins - updated waste storage guidance, mansion block rationalisation work will include updating the current database and increasing recycling improvement infrastructures in these blocks. , The housing estates local incentive “In it to Win It” scheme incentivises residents to recycle more in through the opportunity for their estate to win community prizes. Winners are judged on kg/hh per estate and number of contamination reports to ultimately reduce that amount of general waste in the recycling and encourage residents to recycle more.
</t>
  </si>
  <si>
    <t xml:space="preserve">Reduction in residual household waste from purpose built private flats by 2% in first year of changes (0.75% reduction in total residual household waste from 2019/20 baseline = 500 tonnes), First year of charges in 2020/21, monthly reporting of residual household waste tonnages against baseline from previous year.  WDF quarterly returns, </t>
  </si>
  <si>
    <t xml:space="preserve"> Ongoing – completion by end of 2024</t>
  </si>
  <si>
    <t xml:space="preserve">To clarify this section encompasses both purpose-built flats and housing estates. For purpose-built flats the waste storage guidance has been uploaded on Westminster City Council website.  
•	Ongoing – completion by end of 2024
•	New bespoke estate recycling bin housing units/ infrastructure has been developed and will be installed across all suitable housing estates and mansion blocks from Aug 2024, these units will have simple clear communication message that will prompt residents to recycle more. The required capital works will commence form July 24 with an aim to complete the full rollout by June 2025.
</t>
  </si>
  <si>
    <t xml:space="preserve">
On track / part complete
On track / part complete
</t>
  </si>
  <si>
    <t xml:space="preserve">
o clarify this section encompasses both purpose-built flats and housing estates. 
Purpose-built flats waste storage guidance is on public portal - Westminster City Council. Waste Storage Planning Guidelines – Completed .For further information:  www.westminster.gov.uk/recycling-and-rubbish/waste-storage-planning-advice
Mansion Block Waste Bin Infrastructure review works are in progress.
“In it to Win it” programme has been kept on hold until smart sensors trials are  completed and deployed in the bins for accurate data and collections.
The sensors trials are in progress however with contract relet works, the sensor project is now expected to be rolled out in 2027/28. However the in it to win it rewards scheme , will start from 2026/27 using the manual monitoring data.
</t>
  </si>
  <si>
    <t xml:space="preserve">Incorporated food waste service provisions in the waste storage guidance necessitate the service as part of standard waste storage for new purpose-built blocks. – Completed 
Housing estate infrastructure project: estimated 2000 tonnes of CO2e be saved per annum with the roll out of this project. Please also see WCC 2.03. 
Results shown 44% increase in recycling participation and 25% reduction in reported contamination incidents. With 100% increase in quality. This project is a success.
             </t>
  </si>
  <si>
    <t>WCC 1.03</t>
  </si>
  <si>
    <t>Containerisation of household waste - 60% of household waste is already containerised via communal bins. The remaining 40%, is mostly unsuitable due to lack of off-street outside storage or located within Conservation Areas. The remainder of properties could have containerised collections but because changes to fleet and resourcing levels will be required it is best considered during procurement. In the past, benefits from the flexibility of standardised fleet &amp; communications outweighed having a small minority of kerbside properties using 2 wheeled bins.</t>
  </si>
  <si>
    <t xml:space="preserve"> Not calculated, To be considered during procurement of waste collection contract in 2023, Waste and recycling containers for street level properties were trialled on 150 kerbside households and it proved to be a success, further expansion of this scheme is being considered subject to wider wate policy steer.  </t>
  </si>
  <si>
    <t xml:space="preserve"> Sept 2024</t>
  </si>
  <si>
    <t>•	Containers were trialled Ilbert Street (Queen’s Park ward) from 2022. This trial is now complete. 
•	Expansion of mixed recycling and rubbish bins in 3 wards (Queen’s Park/ Harrow Road/ Westbourne) project has started (aka Queen’s Park, Harrow Road and Westbourne Bin Project). 
•	The bins have been procured and we have robust information on the suitability of each property (different sized gardens/ bin cupboards). The bins have will arrive and be distributed from the end of July 2024- along door knocking and detailed communications materials will be provided to encourage mixed recycling participation. The phases of the project have been determined. Queen’s Park to be delivered in July/ early August; Harrow Road to be delivered in September and Westbourne in October.</t>
  </si>
  <si>
    <t xml:space="preserve">
On track / part complete
</t>
  </si>
  <si>
    <t xml:space="preserve">Containers were trialled in Ilbert Street (Queen’s Park ward) from 2022. This trial is now complete. Containers were then delivered to three wards (Queen’s Park/ Harrow Road/ Westbourne) between July and October 2024.  This achieved an average of approx.. 15% increase in residents participating with the recycling service, approx.. 23% increase in residents participating with the food waste service and a decrease in abandoned waste reports by 25%.
We are waiting for Cabinet Member confirmation to proceed with Phase 2 of the roll-out in four wards (Maida Vale, Little Venice, Abbey Road and Regent’s Park). These will occur between October 2025 and July 2026.
</t>
  </si>
  <si>
    <t>·  The roll-out across the 3 wards (Queen’s Park, Harrow Road and Westbounre) achieved an average of  approx.. 15% increase in residents participating with the recycling service,  approx. 23% increase in residents participating with the food waste service and a decrease in abandoned waste reports by 25%.
We completed a door knocking exercise and engaged 24% of residents (of 6,779 suitable properties) and 18% of those undertook a survey. 65% of respondents were pleased with the new service and provided positive feedback.</t>
  </si>
  <si>
    <t xml:space="preserve">Dry recycling </t>
  </si>
  <si>
    <t>WCC 1.04</t>
  </si>
  <si>
    <t xml:space="preserve">Household waste reductions, </t>
  </si>
  <si>
    <t xml:space="preserve"> Reducing the number of on-street bins by removing sites with dumping problems.</t>
  </si>
  <si>
    <t xml:space="preserve">0.5% reduction in residual household waste for every 10 sites removed (350 tonnes), Dec 2021 - 5 on street mega waste and recycling facilities have been removed to address fly tipping, contamination and ASB, On street bin audits are in progress, </t>
  </si>
  <si>
    <t>•	The on-street waste and recycling (BBB) are extremely popular among residents as these enable them to clear waste outside of scheduled line collections. However, with local ward Cllrs intervention waste team have successfully removed 5 BBB sites to improve waste presentation / dumping issues.  This is ongoing work. 
•	Officers are conducting city wide BBB audits to identify further sites with similar issues. Audits expected to complete Nov 2024 with actions taking place from March /April 2025</t>
  </si>
  <si>
    <t xml:space="preserve">On track / part complete
</t>
  </si>
  <si>
    <t xml:space="preserve">
The on-street waste and recycling (BBB-MRC) are extremely popular among residents with limited storage spaces, as these enable them to clear waste outside of scheduled line collections. However, with local ward Cllrs intervention waste team have successfully removed 5 BBB sites to improve waste presentation / dumping issues.  This is an ongoing work. 
Officers are conducting city wide BBB audits to identify further sites with similar issues. Audits expected to complete Nov 2024 with actions taking place from March /April 2025 – In total 7 BBB/MRC sites have been removed since the RRP to increase D2D participation and reduce flytipping incidents.
</t>
  </si>
  <si>
    <t xml:space="preserve">
Significant improvement has been registered across the BBB sites following enforcement and educational activities. Resulting in more line collection / D2D participation
New bin housing pods to be introduced across potential MRC/BBB sites to increase participation, reduce contamination and flytipping. This has resulted form the success of housing unit infrastructure project.
</t>
  </si>
  <si>
    <t>WCC 1.05</t>
  </si>
  <si>
    <t>Household waste collection reductions</t>
  </si>
  <si>
    <t xml:space="preserve">
Alongside roll out of a weekly food waste recycling service during 2022, kerbside properties where suitable had one weekly rubbish collection substituted for a weekly food waste recycling collection. Residents however have option to register to have their second rubbish collection reinstated. 
</t>
  </si>
  <si>
    <t xml:space="preserve">    Predictions that around at least 30% residents will register for their 2nd weekly rubbish collection to be reinstated. </t>
  </si>
  <si>
    <t xml:space="preserve">  Complete by winter 2022</t>
  </si>
  <si>
    <t xml:space="preserve">•	Kerbside collection changes (in relation) were completed by winter 2022.
•	However, following local elections in 2022 a change in approach was followed and some areas now have 2nd weekly rubbish collections reinstated due to the volume of individual second weekly rubbish collection requests submitted.  </t>
  </si>
  <si>
    <t xml:space="preserve">Delayed / on-hold / no progress to date
</t>
  </si>
  <si>
    <t xml:space="preserve">Kerbside collection changes (in relation) were completed by winter 2022.
However, following local elections in 2022 a change in approach was followed and some areas now have 2nd weekly rubbish collections reinstated due to the volume of individual second weekly rubbish collection requests submitted.  
No changes since last RRP update July 2024. 
 </t>
  </si>
  <si>
    <t xml:space="preserve">·  Difficult to assess impact as household rubbish tonnage is not available per ward/ area. </t>
  </si>
  <si>
    <t>WCC 1.06</t>
  </si>
  <si>
    <t>Garden/ food waste</t>
  </si>
  <si>
    <t xml:space="preserve">
Promotion of discounted home composters on council website and on Recycle for Westminster Facebook page. 50 home compost bins distributed per annum. 
</t>
  </si>
  <si>
    <t xml:space="preserve">  Reduction in residual household waste of 15 tonnes per annum.,  50 compost bins distributed sold per year, </t>
  </si>
  <si>
    <t xml:space="preserve">•	Due to staff resources and focussing efforts on the food waste recycling roll out/ BAU activities – this area of work has not been a focus in terms of high levels of promotion. However, social media and digital promotion did take place during 2023/24 (including a home compost/ composter giveaway).   
•	Further and more targeted promotion is being looked into for 2024/25.  </t>
  </si>
  <si>
    <t xml:space="preserve">On track / part complete
</t>
  </si>
  <si>
    <t>·  Due to staff resources and focussing efforts on the food waste recycling roll out/ BAU activities – this area of work has not been a focus in terms of high levels of promotion. Some social media activity undertaken. 
Further promotion will be undertaken in 2025/26</t>
  </si>
  <si>
    <t xml:space="preserve">· Target Number not achieved in 2024/2025 (under 10) </t>
  </si>
  <si>
    <t>WCC 1.07</t>
  </si>
  <si>
    <t xml:space="preserve">
Westminster City Council joined the Real Nappies for London voucher scheme in April 2022 for the first time. , Voucher scheme will be promoted on council channels as much as possible and promotion of scheme at baby groups has started. , Scheme to be promoted as recycling stands. 
</t>
  </si>
  <si>
    <t xml:space="preserve">Reduction in residual household waste of 40 tonnes per annum., Target for 100 vouchers to be claimed and used. , </t>
  </si>
  <si>
    <t xml:space="preserve">•	WCC also ran 9 events included 3 baby give and take events.  The Queen’s Park library Give and take event on 18th November 2023 had the highest number of residents engaged with at 15.
•	WCC have analysed which wards have the most/ least sign-ups to undertake targeted communications and have looked at which communications work the best (via personal recommendations followed by newsletters and events). 
•	WCC has continued its commitment to working with Real Nappies for London for another year in 2024/25 with a target </t>
  </si>
  <si>
    <t xml:space="preserve">WCC held 3 Give and Take events in the year 2024/25. The Paddington Children’s Library event had the highest number of residents engaged at 15.
3 reusable nappy demonstrations completed which resulted in more people finding out about the data.
In 2025/26, voucher sign-ups come with optional questionnaires which should help WCC to understand people's behaviours.
WCC has continued it commitment to working with Real Nappies for London for another year in 2025/26 with a target to issue and have 100 vouchers used.
This is ongoing work.
</t>
  </si>
  <si>
    <t>·  The data work completed meant that WCC targeted different areas to increase voucher sign-up.
This meant that 88 vouchers were given out to residents compared to 67 in the year 2023/24.</t>
  </si>
  <si>
    <t>WCC 1.08</t>
  </si>
  <si>
    <t xml:space="preserve">
Promotion of LoveFoodHateWaste campaign with leaflets provided at events, website and via social media. Westminster City Council has joined Pan London Food Waste &amp; Diet Campaign with ReLondon. , Participate in Food Waste Action Week in 2023 (webinar, social media activity, engagement stands).
</t>
  </si>
  <si>
    <t>Reduction in 5kg of avoidable food waste per person at each event, estimated at 1 tonne per annum.</t>
  </si>
  <si>
    <t xml:space="preserve">•	Agreed to provide continued funding at silver level for another year for the Pan London food waste reduction campaign now named Eat Like a Londoner
•	Participated in Food Waste Action Week 2024 &amp; 2023 and had some of the highest attended workshops since pre-Covid. As well as in person events we supported the campaign by sharing the campaign assets on social media and in newsletters. </t>
  </si>
  <si>
    <t xml:space="preserve">On track / part complete
</t>
  </si>
  <si>
    <t xml:space="preserve">Agreed to provide continued funding at silver level for another year for the Pan London food waste reduction campaign - Eat Like a Londoner.
Promoted Food Waste Action Week on our social media channels.
Unfortunately, the Eat Like A Londoner campaign was paused but will be restarting in 2025/26 and however, WCC has indicated to London Councils it will continue to Support if the campaign goes ahead.
</t>
  </si>
  <si>
    <t xml:space="preserve">Successful cook Low Waste workshop held during Food Waste Action week.
Promoted Food Waste Action Week on our social media channels.
</t>
  </si>
  <si>
    <t>WCC 1.09</t>
  </si>
  <si>
    <t xml:space="preserve">Reduction events- textiles </t>
  </si>
  <si>
    <t xml:space="preserve">    Regular Give and Take events held at libraries, along with repair and upcycle workshops , </t>
  </si>
  <si>
    <t xml:space="preserve"> 4 give and take events per year, 4 repair and upcycle workshops per year, 25kg of clothes repaired per workshop</t>
  </si>
  <si>
    <t>•	In the last year we’ve held 8 give and take/swap events included 3 in partnership with Real Nappies for London to promote waste reduction through reusable nappies.
•	In the last financial year, we have held 1 clothes mending workshops as well as waste reduction events such as 2 Low Waste Kitchen Workshop in a few libraries across the city that have been a popular way to engage and educate residents on waste issues.
•	The Community Mobile Recycling Centre is now a regular event that alternates location every 2-3 months catering to a range of residents which allows residents to bring hard-to-recycle items for them to be swapped or recycled.</t>
  </si>
  <si>
    <t xml:space="preserve">On track / part complete
</t>
  </si>
  <si>
    <t>·  In 2024/25 we held 3 give and take events to do with real nappies for London to promote waste reduction.
We’ve held low waste kitchen workshops.
We’ve had clothes mending workshops at our Community Mobile Recycling Centre (CMRC) events. Along with bike repair services at every CMRC, and e-waste repair services at certain CMRCs (where the location is suitable) – for further info:  
www.westminster.gov.uk/recycling-and-rubbish/reusing-and-other-recycling-services/community-mobile-recycling-centre</t>
  </si>
  <si>
    <t xml:space="preserve">67 bags of clothes for charity from our CMRC events instead of being thrown away
Around 15 people per clothes mending workshop event in our CMRCs which helped reduce the number of items being recycled
It is difficult to determine impact from residents acquiring theses new skills and the impact on how they repair their clothes in future.
Please also see impact listed for WCC 4.03.
</t>
  </si>
  <si>
    <t xml:space="preserve">WCC 1.10 </t>
  </si>
  <si>
    <t>Reduction events- upcycled craft workshops</t>
  </si>
  <si>
    <t xml:space="preserve">
Hold/support upcycled craft workshops at WCC libraries that promote reuse and engage with residents to educate on waste reduction. 
</t>
  </si>
  <si>
    <t xml:space="preserve"> 5Kgs of waste reused per workshop, 5 events per annum </t>
  </si>
  <si>
    <t xml:space="preserve">•	During Christmas 2023 WCC ran a Christmas sustainable wrapping workshop as part of a corporate drive to promote how to have a more sustainable Christmas. 
•	Further events have not been held due to the focus on holding Community Mobile Recycling Centres across the City of Westminster. </t>
  </si>
  <si>
    <t xml:space="preserve">·  Focus has been on our CMRC events where we have Dr Bike fixing bikes, SunnyJar helping to reuse textiles and to help residents acquire textile repair skills. </t>
  </si>
  <si>
    <t xml:space="preserve">Our textiles workshops and Bike repairs at our CMRCs events are very successful which has resulted in textiles being upcycled/reused.
Please also see impact listed for WCC 4.03.
</t>
  </si>
  <si>
    <t>Other materials, Plastic - bottles or packaging</t>
  </si>
  <si>
    <t>WCC 1.11</t>
  </si>
  <si>
    <t xml:space="preserve"> Circular economy projects</t>
  </si>
  <si>
    <t xml:space="preserve">
WCC participated in Circular Economy Week 2022 with a community event at Church Street focussed on re-use/ re-cycling/ repair. Officers are currently scoping projects for the remaining CE budget, which will likely include working with Libraries to bring the Library of Things to Westminster. , We also anticipate setting a clearer direction on public water fountains and taking advantage of more pan-London/ national schemes.  
</t>
  </si>
  <si>
    <t xml:space="preserve"> To be determined. Projects are currently being fleshed out </t>
  </si>
  <si>
    <t xml:space="preserve">•	This work has been incorporated into our new Community Mobile Recycling Centres initiative (where WCC includes bike repair services, a swap shop and provides opportunities to reuse). </t>
  </si>
  <si>
    <t xml:space="preserve">On track / part complete
</t>
  </si>
  <si>
    <t xml:space="preserve">This work has been incorporated into our new Community Mobile Recycling Centres initiative (where WCC includes bike repair services, a swap shop and provides opportunities to reuse). 
No changes since last RRP update 2024. </t>
  </si>
  <si>
    <r>
      <t xml:space="preserve">·  Please also see impact listed for </t>
    </r>
    <r>
      <rPr>
        <i/>
        <sz val="12"/>
        <rFont val="Trebuchet MS"/>
        <family val="2"/>
      </rPr>
      <t xml:space="preserve"> WCC 4.03.</t>
    </r>
  </si>
  <si>
    <t>WCC 2.01</t>
  </si>
  <si>
    <t xml:space="preserve">Residential food waste recycling service </t>
  </si>
  <si>
    <t xml:space="preserve">
Food waste recycling trial (approx. 7000 hhs) ran from Autumn 2019 until February 2022 (over 700 tonnes of food waste collected), Since March 2022 permanent food waste recycling service has been expanded to suitable kerbside and mansion blocks and estates, Service provision will include: kerbside service, communal bin service (for housing estates and mansion blocks), on-street micro-recycling centre bins and an on demand doorstep collection service for properties in the West End. 
</t>
  </si>
  <si>
    <t xml:space="preserve"> Increase in recycling rate 4%</t>
  </si>
  <si>
    <t xml:space="preserve"> City-wide food waste service rolled out by mid 2023</t>
  </si>
  <si>
    <t xml:space="preserve">•	Since March 2022 the food waste recycling service has been rolled out to approximately 90% of residential properties in the City of Westminster. WCC provide 4 types of food waste service (weekly kerbside, communal, on-street neighbourhood and an on-demand booking service). 
•	To date over 3100 tonnes of food waste has been collected as part of this service. 
•	WCC is aiming to expand the service to all residential properties by the end of 2024. However, a number of managing agents/ property managers are refusing to engage with WCC on introducing the service/ or are rejecting the offer of the food waste service. </t>
  </si>
  <si>
    <t xml:space="preserve">Since March 2022 the food waste recycling service has been rolled out to the majority of residential properties in the City of Westminster. WCC provide 4 types of food waste service (weekly kerbside, communal, on-street neighbourhood and an on-demand booking service). 
To date over 5,300 tonnes of food waste has been collected as part of this service.
A main challenge WCC faces is with a number of managing agents/ property managers are refusing to engage with WCC on introducing the service/ or are rejecting the offer of the food waste service. 
</t>
  </si>
  <si>
    <t xml:space="preserve">To date (since March 2022) over 5,300 tonnes of food waste has been collected as part of this service 
</t>
  </si>
  <si>
    <t xml:space="preserve">Communications - increase recycling </t>
  </si>
  <si>
    <t>WCC 2.02</t>
  </si>
  <si>
    <t>Household recycling service provision - All households and institutions/organisations generating household waste e.g. schools, religious buildings etc. already receive a collection of the minimum level for household dry recycling (glass, cans, paper, card, plastic bottles and mixed rigid plastics (pots, tubs and, trays) &amp; also liquid food/drink cartons</t>
  </si>
  <si>
    <t xml:space="preserve">Annual communication plan focus on promoting the use of the dry mixed recycling service. Use of ReLondon communication templates when suitable. Various media channels used – engagement, social media, print etc, Focus on increasing recycling via door to door campaigns, behaviour change projects, increased residential engagement activities and providing further recycling communications information (including translations and disability-friendly formats) so that is clear for residents on how to recycle. Initial behaviour change project will be launched in Spring 2023- work is starting in early 2023 to plan and scope this project. , </t>
  </si>
  <si>
    <t xml:space="preserve">Increase tonnage by 1000 tonnes by 2024, Quarterly WDF reports, </t>
  </si>
  <si>
    <t xml:space="preserve">•	Due to the priority of the team’s resources focusing on the food waste roll out since 2022- this has been the focus in terms of recycling comms content (door knocking etc)- although info about the mixed recycling service is generally included in any printed food waste instructional leaflets. 
•	However, business-as-usual communications has continued including seasonal xmas service change and waste reduction/ recycling comms; Recycle Week comms/ engagement, seasonal social media comms (xmas, Easter, etc), door knocking projects (for specific reasons eg contamination), recycling service letters, annual recycling leaflet included in the council tax paks, etc. 
•	We have produced our annual recycling leaflet in Bengali, Braille, and large accessible print. 
•	Behaviour change project is on hold due to staff resources focusing on continuing food waste rollout.  </t>
  </si>
  <si>
    <t xml:space="preserve">Focus has been on BAU communications activities. This included an annual recycling leaflet included in our Council Tax packs, supporting all appropriate London-wide and national recycling and waste reduction campaigns. In addition to this WCC undertake a large Christmas communications campaign (as this is the only bank holiday during the year where collections are changed). 
All initiatives/ projects also have their own communications plans- for example for our CMRCs, the north container expansion project (Ilbert Street blue and black bins). 
All available communication channels are used- social, printed, e-newsletters, engagement stands, etc. 
</t>
  </si>
  <si>
    <t xml:space="preserve">Contribute to increasing household recycling rate 
</t>
  </si>
  <si>
    <t>WCC 2.03</t>
  </si>
  <si>
    <t>Estates recycling</t>
  </si>
  <si>
    <t xml:space="preserve">
Adoption of best practice outcomes from ReLondon flats project to improve recycling facilities at flats via capital funding bids. This infrastructure project could potentially involve 16,400 households from medium to high rise blocks of flats flats. , Continued promotion of 'In it to Win it' estate community incentive scheme, Collaborate with estates services department on waste enforcement on housing land and increase recycling knowledge of residents through targeted communications including letters and posters. 
</t>
  </si>
  <si>
    <t xml:space="preserve">5% increase will be across all the housing stock as we various initiatives will be implemented to stimulate participation., </t>
  </si>
  <si>
    <t>•	Capital infrastructure works are in progress, plans in place for July/Aug 2024 installations. Comprehensive communications and engagement plans are being developed to raise the project profile and highlight the recycling facilities.
•	The bin sensors are also being explored to incorporate them into the system so that fill levels can be monitored and IITWI scheme can be delivered to stimulate   waste presentation / management behaviours.</t>
  </si>
  <si>
    <t xml:space="preserve">Complete
</t>
  </si>
  <si>
    <t xml:space="preserve">New bespoke estate recycling bin housing units/ infrastructure has been developed and will be installed across all suitable housing estates and mansion blocks from Aug 2024; these units will have simple clear communication message that will prompt residents to recycle more. The required capital works will commence form July 24 with an aim to complete the full rollout by June 2025. 
The 289 new housing pods have been installed across all council owned housing estates, private housing to have the same pods installed by end of 2025/26. </t>
  </si>
  <si>
    <t xml:space="preserve">Linked to WCC 1.02
Results shown 44% increase in recycling participation and 25% reduction in reported contamination incidents. With 100% increase in quality. This project is a success.
Bespoke communications and engagement events completed and a working group with housing is now established to trouble all operational and engagement challenges.
</t>
  </si>
  <si>
    <t>WCC 2.04</t>
  </si>
  <si>
    <t>Management of communal recycling infrastructure in purpose built private flats / converted mansion blocks</t>
  </si>
  <si>
    <t xml:space="preserve">
Planning guidance designed to encourage source segregation, engagement with gatekeepers/porters, managing agents, analysis of fair provision for residual waste, bin hire contracts already offer financial incentive for landlords/managing agents to recycle i.e. recycling bins are free to hire whilst rubbish bins are charged for. Review existing bin infrastructure across all mansion blocks and purpose-built houses by end of 2023-24 and enhance recycling capacity where feasible. Corporate policy on provision of enforcement is underway. 
</t>
  </si>
  <si>
    <t xml:space="preserve"> Increase recycling by 5% from target blocks, as measured by fill rates from crew by end of 2024</t>
  </si>
  <si>
    <t>•	Site visits to poor performing blocks on selected rounds to review the current provisions of bins to improve bin storage capacity 
•	Data collection and analysis to identify infrastructural issues, contamination, factors affecting participation in recycling and waste reduction.
•	Roll out of comms campaign in all the mansion blocks falling within selected rounds.</t>
  </si>
  <si>
    <t xml:space="preserve">Two large collection rounds participation and performance data has been analysed and bespoke communication plan along with engagement activities have been planned and developed. The project is expected to be delivered by end of 2026. This project had minor delays due to waste relet contract works and other urgent priorities.
</t>
  </si>
  <si>
    <t>·  In addition to increasing the recycling service participation, the new bespoke targeted communication will also focus on recycling high carbon intensity items like textiles and small WEEE along with Reuse.</t>
  </si>
  <si>
    <t>WCC 2.05</t>
  </si>
  <si>
    <t>Delivery of contamination action plan to ensure high quality recycling</t>
  </si>
  <si>
    <t xml:space="preserve">
Contamination reporting by crews, targeted communications to worse offenders, installation of 'transparent' bins, transparent recycling sacks, helping commercial customers improve internal management of wastes. Contamination action plan redrafting underway, Investigate if any new technological solutions are available for the on-street bins to reduce contamination.
</t>
  </si>
  <si>
    <t xml:space="preserve">Reduction in contamination rate by 1% each year as measured by representative sampling at MRF, Annual waste disposal contract report, </t>
  </si>
  <si>
    <t>•	Bespoke waste and recycling collection round has been identified to trial new AI based technology to identify contamination. Recommendation and suggestions for improvement likely to be introduced by end of 2024-25. This is in addition to the BAU contamination reporting via crews and MRF, associated communications delivered to residents on education.</t>
  </si>
  <si>
    <t xml:space="preserve">
The artificial intelligence (AI) system trial to spot contamination couldn’t deliver the anticipated outcome however conversations are back on track with IT teams to investigate the AI systems to spot contamination and hazardous waste.
</t>
  </si>
  <si>
    <t xml:space="preserve">
Contamination action plans and measures to address the behaviours are now live and are being used at both Social Housing and MOP- Manson blocks.
Measures around on-street recycling capital infrastructure improvement works are delivered to a greater level. The housing unit expansion is now rolled out to recycling bring banks with an aim to complete the rollout my March 2026.
</t>
  </si>
  <si>
    <t>WCC 2.06</t>
  </si>
  <si>
    <t xml:space="preserve">Management of 1200 recycling litter bins to enable residents/visitors to recycle on the go., </t>
  </si>
  <si>
    <t xml:space="preserve">Ongoing management of infrastructure includes maintenance, replacement, site suitability reviews, signage, emptying, provision of bulking infrastructure, street sweeper incentive scheme. , The City Council has successfully installed 60 new litterbins across the city since lifting the lockdown and won WRAP Bin infrastructure funding 2021/22 which enabled WCC to develop a bespoke litterbin and install an additional 21 new duo litterbins. , </t>
  </si>
  <si>
    <t xml:space="preserve">Increase street litter recycling by 5% from 2019 baseline estimated at an additional 250 tonnes per annum. The pandemic has seen a huge reduction in street litter during 2020 so it has not been possible to measure the performance during 2020. Annual monitoring of volumes collected from bulking sites, </t>
  </si>
  <si>
    <t>•	New model litterbin has been developed with capturing recycling on-the-go in mind, the 1500 new model litter bins will be installed in the city from Sept 24 and rollout should be completed by June/July 2025
•	Sweeper waste and recycling will be captured and stored in bespoke sweeper bins called SSB. These SSB be collected using the regular large electric vehicles for recycling.
•	Crews and Sweepers are all trained to collect both streams separately and recycling as much as possible by separating at the point of pickup. Sweeper dedicated training have been developed and delivered to raise the service profile and make them the ambassadors of the service.</t>
  </si>
  <si>
    <t xml:space="preserve">Complete
</t>
  </si>
  <si>
    <t xml:space="preserve">New model litterbin has been developed with capturing recycling on-the-go in mind, the 1500 new model litter bins will be installed in the city from Sept 24 and rollout should be completed by June/July 2025
Sweeper waste and recycling will be captured and stored in bespoke sweeper bins called SSB. These SSB be collected using the regular large electric vehicles for recycling.
Crews and Sweepers are all trained to collect both streams separately and recycling as much as possible by separating at the point of pickup. Sweeper dedicated training have been developed and delivered to raise the service profile and make them the ambassadors of the service.
</t>
  </si>
  <si>
    <t xml:space="preserve">1700 on-the-go- recycling litterbins have been installed across the city and with 30% diversion rate and 10% contamination rate the project proved to be a great success. Multiple Street Sweeper Bins (SSBs) have been installed and sweepers training completed. An estimated 10% of the total street litter is now recycled. 
</t>
  </si>
  <si>
    <t>WCC 2.07</t>
  </si>
  <si>
    <t>Comprehensive commercial waste recycling service available to 40,000 businesses, includes source segregated collections of paper (3,300 tpa), glass (6,600 tpa) &amp; food (3,000 tpa) plus mixed recycling (paper, glass, metals, plastics &amp; cartons).</t>
  </si>
  <si>
    <t>Introduction of new source segregated recycling services in 2018/2019 for glass, paper and food, A project is being developed to capture more glass, food waste and cardboard from hospitality businesses in a trial area who present their waste for collection at night when there is no recycling service.</t>
  </si>
  <si>
    <t xml:space="preserve">Additional 2000 tonnes of commercial waste recycling per annum by 2023,  </t>
  </si>
  <si>
    <t xml:space="preserve">•	The project on expanding recycling provision inc. capturing new materials is ongoing.
•	Changes due to RWS cannot be fully implemented yet due to delays in policy implementation by central government. </t>
  </si>
  <si>
    <r>
      <t>·  All materials mandated under Simpler Recycling are collected other than flexible plastics which will be implemented as of April 2027 pending having a treatment outlet for this material.</t>
    </r>
    <r>
      <rPr>
        <sz val="12"/>
        <color rgb="FFEE0000"/>
        <rFont val="Trebuchet MS"/>
        <family val="2"/>
      </rPr>
      <t xml:space="preserve">  </t>
    </r>
  </si>
  <si>
    <t xml:space="preserve">The commercial waste recycling rate increased from 20.13% in 2023/24 to 21.16% in 2024/25
The municipal waste (total waste) recycling rate increased from 23.07% in 2023/25 to 25.04% in 2024/25.
</t>
  </si>
  <si>
    <t>WCC 2.08</t>
  </si>
  <si>
    <t>Coffee cup recycling service/trial</t>
  </si>
  <si>
    <t xml:space="preserve">
Introduction of new trial coffee cup recycling service for businesses in 2019 whereby businesses can purchase separate coffee cup collections as part of their commercial waste collection contract. Limited update since start of the pandemic due to flexible working arrangements.  
</t>
  </si>
  <si>
    <t xml:space="preserve">100 tonnes of additional commercial recycling per annum from 2020, </t>
  </si>
  <si>
    <t>·       The service is offered to businesses where coffee cups constitute a significant part of the waste stream.</t>
  </si>
  <si>
    <t xml:space="preserve">Complete
</t>
  </si>
  <si>
    <t xml:space="preserve">·  Coffee cups are now collected as part of dry mixed recycling after confirmation from our MRF operator that these are accepted as input material and recycled as part of the mixed paper stream. </t>
  </si>
  <si>
    <t xml:space="preserve">·  Completed </t>
  </si>
  <si>
    <t>WCC 3.01</t>
  </si>
  <si>
    <t xml:space="preserve">Waste Large Fleet – ULEZ Compliance and, Street Cleansing Fleet – Zero emission operations Westend and CityWide, </t>
  </si>
  <si>
    <t xml:space="preserve">The City council actively using planning policy and sustainable infrastructure to promote clean air, Reducing Westminster City Council’s own vehicle fleet emissions - By introducing electric vehicles for council use. , To switch from current diesel street cleansing fleet to fully electric cleansing fleet , To switch current diesel-powered ULEZ compliant waste and recycling fleet to fully electric by 2024/25, </t>
  </si>
  <si>
    <t xml:space="preserve">WCC procured an OEM fully electric 26T RCV along with two 18T fully electric RCVs to test them vigorously before the major fleet replacement programme. If successful WCC hope to replace half of the waste and recycle fleet to fully electric by June 2023 and full fleet by end of 2024. 40 large electric trucks order has been placed and new fleet expected to be in service from June 2023, The OEM eRCV solution testing is in progress, plans are in place to orders for 40 electric 26T trucks before end of 2022/23. The Westend Launch, has saved approx. 400T CO2E PA – Please note that, this is an estimate as factors such as source of electricity generation, transport distance were not considered, purely based on the amount of diesel saved and its CO2e will be 400T CO2 PA </t>
  </si>
  <si>
    <t xml:space="preserve">•	78% of the (101 out of 130) street cleansing specialist vehicles such as pavement sweepers and flusher are all switched from Diesel powered to fully electric savings over 800 tonnes of CO2e per annum. As part of the process, 8 out of the 11 local cleansing depots have been fully electrified and operate /deliver a street cleansing service with zero tail pipe emissions.
•	Half of the large waste and recycling fleet, ie.40 large trucks have been switched from diesel to fully electric and balance 40 diesel trucks will be switched to fully electric by end of 2025/26. Planning application for second large depot upgrade works are in progress.
 </t>
  </si>
  <si>
    <t xml:space="preserve">
On track / part complete
</t>
  </si>
  <si>
    <t>·Delays in securing the planning approvals for the second waste depot meant, the electrification of the second half of the fleet is still pending however plans are in place to electrify 95% of the fleet by April 2027.</t>
  </si>
  <si>
    <t xml:space="preserve">·  
Westminster fleet is 100% ULEZ complaints, however City Councils aspirations are to go beyond the ULEZ and have a fleet of zero tailpipe emissions, which is now expected to be completed by April 2027 subject to securing planning permissions for a second waste depot. </t>
  </si>
  <si>
    <t>WCC 3.02</t>
  </si>
  <si>
    <t>Supporting BIDS (and other similar commercial organisations) to set up waste consolidation schemes so there are fewer vehicle movements in the city for collecting waste e.g. HOLBA serviced by WCC Commercial Waste Services.</t>
  </si>
  <si>
    <t xml:space="preserve"> Continue to promote and support best practice for waste consolidation schemes. Ensure the City Council bids for all tender opportunities to further reduce the number of vehicles movements around waste collections- progress of this depends on outcome of the pandemic and outcome of RWS consistency consultation </t>
  </si>
  <si>
    <t xml:space="preserve">Helps to meet local targets, Support BIDS to launch waste consolidation schemes, </t>
  </si>
  <si>
    <t>•	All opportunities to work with BIDs on waste consolidation schemes have been developed.
•	New opportunities will continue to be pursued when feasible.
•	Not all BIDs have waste consolidation schemes as a priority.</t>
  </si>
  <si>
    <t xml:space="preserve">·  There is no progress on DEFRA’s work around commercial waste market reform as part of the Resources &amp; Waste Strategy. The lack of legislative context limits the city council’s opportunities and ability around establishing commercial waste consolidation schemes. 
The city council maintains its relationships with those BIDs that offer a preferred waste supplier scheme. </t>
  </si>
  <si>
    <t xml:space="preserve">·  Commercial waste market reform will deliver a cleaner public realm, less system inefficiency/ duplication, less nuisances for residents, better recycling performance, eliminates perverse incentives by private waste collectors and reductions in HGV emissions leading to cleaner air. </t>
  </si>
  <si>
    <t>WCC 3.03</t>
  </si>
  <si>
    <t>Emissions Performance Standard (EPS)</t>
  </si>
  <si>
    <t xml:space="preserve">
The council has modelled predicted improvements in recycling as a result of the actions in this plan. WCC’s disposal routes are fixed until at least 2031- therefore the ability to reduce our EPS is limited (for example the EPS calculation assumptions for energy-from-waste disposal routes will mean it is difficult to improve WCC’s EPS rating). , </t>
  </si>
  <si>
    <t xml:space="preserve">Annual review of performance and utilising model to evaluate environmental performance in future waste disposal procurement., </t>
  </si>
  <si>
    <t xml:space="preserve">No change </t>
  </si>
  <si>
    <t xml:space="preserve">Delayed / on-hold / no progress to date
</t>
  </si>
  <si>
    <t>·  No progress to date</t>
  </si>
  <si>
    <t>WCC 4.01</t>
  </si>
  <si>
    <t>Management of wastes</t>
  </si>
  <si>
    <t xml:space="preserve">
The current waste disposal contract ensures all waste generated is treated or transferred in Greater London in the first instance i.e. Dry mixed recyclables are sent to a MRF in Southwark before being sent for further treatment outside of London, source segregated recycling is bulked at a waste transfer station in London before being sent for reprocessing or recycling, Next disposal (and collection) contract to be tendered on similar principles, from 2024.
</t>
  </si>
  <si>
    <t>Dependent on new contract</t>
  </si>
  <si>
    <t>•	Contractual and commercial requirements decide where waste is treated. These do not adhere to political or geographic boundaries.
•	All waste streams receive primary treatment within London or the Southeast where capacity and logistical constraints permit.</t>
  </si>
  <si>
    <t>·  In 2023/24 84% of the primary treatment of the city council’s total waste took place in greater London.  
In 2024/25  89%  of the primary treatment of the city council’s total waste took place in greater London.  
99% of all waste collected by the city council was received by waste delivery/transfer/receiving points within greater London.</t>
  </si>
  <si>
    <t>·  Dependent on new contract in 2027
No further update.</t>
  </si>
  <si>
    <t>Dry recycling, Food waste, Textiles or electricals</t>
  </si>
  <si>
    <t>WCC 4.02</t>
  </si>
  <si>
    <t>Provision and improvement of over 100 micro recycling centres sites (MRC) within Westminster</t>
  </si>
  <si>
    <t xml:space="preserve">
Conduct annual audits of MRC sites to ensure the bins and communications information are updated.  Regular enforcement of sites, provision of see-through bins and bins with secure locks to tackle fly tipping and contamination , Signage improvements underway at MRC sites to ensure residents understand how to use bins. Reverse lidded bins with larger aperture were deployed at targeted sites to address flipping of cardboard and contamination. Increase WEEE and textile bins to suitable sites; provide food waste housing units to sites in line with food waste expansion service where feasible. 
</t>
  </si>
  <si>
    <t xml:space="preserve">  Reduce contamination incidents by 5% at target sites and enhance recycling facilities, </t>
  </si>
  <si>
    <t>   Sept 2024</t>
  </si>
  <si>
    <t>•	Officers are conducting city wide MRC bin audits to identify further sites with dumping / contamination issues. Audits expected to complete Nov 2024 with actions taking place from March /April 2025
•	Following audits capital works around new bin signage, bin keepers and new reverse lock lids with see through panels will be deployed to address the contamination, increase recycling and make the site pleasing for the neighbourhood.
•	Ongoing review will ensure at least 2 new small WEEE and 5 new Textile banks are installed by end of 2025/26. The relaunch of these two services are planned for  2024/25 where clear and effective new communications brandings will be developed and installed across all bins by end of 2024.</t>
  </si>
  <si>
    <t xml:space="preserve">Complete 
</t>
  </si>
  <si>
    <t xml:space="preserve">Officers are conducting city wide MRC bin audits to identify further sites with dumping / contamination issues. Audits expected to complete Nov 2024 with actions taking place from March /April 2025
Following audits capital works around new bin signage, bin keepers and new reverse lock lids with see through panels will be deployed to address the contamination, increase recycling and make the site pleasing for the neighbourhood.
Ongoing review will ensure at least 2 new small WEEE and 5 new Textile banks are installed by end of 2025/26. The relaunch of these two services are planned for 2024/25 where clear and effective new communications brandings will be developed and installed across all bins by end of 2024.
</t>
  </si>
  <si>
    <t xml:space="preserve">Project has been delivered successfully; 160 MRC sites now have secure bins with lockable lids and see through bins at trouble site to spot contamination. Capital spends included better signage and with new housing pods, the MRC sites will have even better infrastructure
Small WEEE and Textile bins have been increased by two each however due to ongoing antisocial behaviours these units are under constant review. 
</t>
  </si>
  <si>
    <t xml:space="preserve">Outside the home </t>
  </si>
  <si>
    <t>WCC 4.03</t>
  </si>
  <si>
    <t>Pop-up recycling centres</t>
  </si>
  <si>
    <t>Re-establish a mobile/pop-up recycling centre at suitable locations- dependent on contract relet</t>
  </si>
  <si>
    <t>Increase in items that can be recycled that are not collected via residential dry mixed recycling collection stream (electrical, textile, book, and energy-saving light bulbs). TBC- depends on contract relet</t>
  </si>
  <si>
    <t xml:space="preserve">•	In 2023-2024 4 Community Mobile Recycling Centres (CMRC) were run in targeted areas of the City (Paddington North and Pimlico) to test how successful the new format of mobile recycling centres would be. 
•	This new version includes a swap shop, bike repair service, bulky waste drop-off service and recycling bins for harder to recycle items such as batteries, WEEE, DVDs. 
•	These CMRCs have been successful and WCC is now running these as a more a business-as-usual initiative. WCC has run 2 x CMRCs since April 2024 and plan to run at least another 4 in this financial year. </t>
  </si>
  <si>
    <t xml:space="preserve">During 2024/25 5 Community Mobile Recycling Centres (CMRCs) were held across the City (meeting our internal target for the year). 
At the CMRCs provision includes: bulky waste drop-off services, recycling drop off (including hard-to-recycle items such as books/ electrical items/ textiles/ batteries, bulbs etc) swap shop (electrical items are PAT tested). Depending on the location other services include free bike repair services, textile repair services (and workshops) and electrical appliance repair services.  The CMRCs also allow residents to pick up recycling bags or food waste liners. 
In May 2024 the CMRC won the (Local Authority Recycling Initiative, Awards for Excellence May 2024
The CMRCs are successful and are running as a business-as-usual initiative. 6 CMRCs (including at new locations) are planned for 2025/2026. 
</t>
  </si>
  <si>
    <t>·   Increase in items that can be recycled that are not collected via residential dry mixed recycling collection stream (electrical, textile, book, and energy-saving light bulbs).  
The CMRCs contribute to raising resident awareness about our services and contribute to WCC’s household recycling rate. 
During 2024-25 around 700 residents attended the CMRCs.
Over 100 bags of textiles/ toys/ books/ household items in good condition were donated to local charity partners
Near 6 tonnes of items such as textiles/ books/ toys were diverted from energy-from-waste disposal via reuse and recycling.
Nearly 200 bikes were repaired</t>
  </si>
  <si>
    <t>WR1</t>
  </si>
  <si>
    <t>Waste composition analysis</t>
  </si>
  <si>
    <t xml:space="preserve">
Use waste composition analysis from WLWA to measure and analyse contents of residual waste stream  Analyse trends and compositional data to measure, target and deliver waste reduction initiatives. 
</t>
  </si>
  <si>
    <t>Track trends of identified divertible material within the residual waste stream</t>
  </si>
  <si>
    <t>Every 15 months</t>
  </si>
  <si>
    <t>•	WLWA composition analysis took place, however, the sample size too small to inform full campaign
•	Food waste has been highlighted as a high component in the waste stream, which we have targeted in promoting food waste recycling, on social, vehicle livery and JCD boards, as well as over 200 kerbside visits 23/24 promoting food waste recycling upon bin capacity/contamination assessments.
•	DMR and contamination visits have been carried out by the team of recycling officers to increase recycling and reduce contamination.
•	Food waste caddies to communal blocks have begun to be rolled out, with 10,400 caddies rolled out to flats by end of September, working towards simpler recycling requirements and increase food waste tonnage.</t>
  </si>
  <si>
    <t>Direct community engagement, Expanding existing services</t>
  </si>
  <si>
    <t>WR2</t>
  </si>
  <si>
    <t>Create dedicated in-house Education, Communication and Outreach team</t>
  </si>
  <si>
    <t xml:space="preserve">
Transfer waste contractor’s staff in the Education, Communication &amp; Outreach (ECO) Team into the Council  Create a program of waste reduction and minimisation initiatives targeting identified areas, housing types and audiences across the borough, with an initial focus on the council’s Green Neighbourhood areas  Interventions include:  Tackling contamination for both kerbside and communal properties, applying research from WRAP and ReLondon to create behaviour change   Increase food waste collected from communal properties, rolling out free food waste caddies and liners to communal residents  Embedding and encouraging reduce, reuse, repair behaviours by targeted comms, repair events and initiatives. 
</t>
  </si>
  <si>
    <t>All waste minimisation activities under direct control of Brent Council-Tailored programme of education and communication outcomes</t>
  </si>
  <si>
    <t>•	Education, Communication &amp; Outreach (ECO) Team have now embedded into the council, moving over from Veolia and are now titled the Waste and Recycling Team. There are 5 Officers and 1 manager.
•	Contamination programme is underway with recorded repeat offenders visited with literature and signage developed. Intervention began in January. See MR7 for further details.
•	Food waste caddies have begun to be rolled out to flats, 10,400 will be rolled out by Sep 24, along with trialling two housing units to inform further roll out.
•	4 repair cafes have been delivered in Green Neighbourhood areas and 2 more are scheduled in 23/24. Please see WR7 for further metrics specific to the action.</t>
  </si>
  <si>
    <t>WR3</t>
  </si>
  <si>
    <t>ECO Schools program</t>
  </si>
  <si>
    <t xml:space="preserve">
Deliver several interactive sessions or assemblies with schools or youth groups across the borough as part of the ECO Schools program in conjunction with our waste contractor Veolia.  </t>
  </si>
  <si>
    <t xml:space="preserve">30 ECO School sessions delivered  </t>
  </si>
  <si>
    <t>2023 - 2025</t>
  </si>
  <si>
    <t>Delayed / In progress</t>
  </si>
  <si>
    <t>•	Schools sessions have been delayed due to other priorities, including service change, contamination programme, food waste for flats project.
•	New contamination campaign launching in July 24 which will then involve school assemblies based on the new contamination ‘monster’ assets.
•	Schools climate action guide has been created for schools to follow and develop their own climate action plan.
•	The guide is split into six different steps to break down the process of developing a climate action plan. This includes suggestions for getting started with climate action and understanding the current context of a school, examples of activities and case studies from Brent schools to provide inspiration for making changes across different areas of climate action, support with creating and putting in place a climate action plan, and a reminder to monitor and share changes and impacts. 
•	Veolia orchard project involved providing fruit trees to 6 schools in Brent alongside planting session covering the importance of biodiversity and making the connection between planting food to eat</t>
  </si>
  <si>
    <t>WR4</t>
  </si>
  <si>
    <t>Open the borough’s first library of Things (LoT) site in an accessible location (Willesden Green Library)</t>
  </si>
  <si>
    <t>Install a sharing kiosk in a designated space at The Library at Willesden Green-Make available up to 50 high quality DIY products for loan to residents.-Engage 1,000 people in borrowing rather than buying.-Achieve 2,000 rentals.-Build an evidence base for waste and carbon reduction and community building in the Willesden Green neighbourhood through collection &amp; collation of data and-production of a case study/final report.-</t>
  </si>
  <si>
    <t>•	LoT opened in Oct 2023 at Willesden Green library.</t>
  </si>
  <si>
    <t>WR5</t>
  </si>
  <si>
    <t>Fixing Factory</t>
  </si>
  <si>
    <t xml:space="preserve">
Use internal digital channels to increase awareness of London’s first Fixing Factory located at the Abbey Road HRRC (Household Reuse and Recycling Centre) https://www.fixingfactory.org/visit/brent.   Encourage residents to donate any broken or unwanted laptops and tablets to the scheme so they can be repaired and put back into use or donated to other recognised community programs.   
</t>
  </si>
  <si>
    <t>Annual target of 12 social media posts to help raise awareness -Promote repair and reuse initiatives-Increased awareness of circular economy activities</t>
  </si>
  <si>
    <t>2023 - 2024</t>
  </si>
  <si>
    <t>•	This initiative was deemed too resource heavy for the level of output/impact and therefore was stopped. We do however run repair cafes across the borough which have been well attended and plan to promote community groups to hold their own smaller fixing events.</t>
  </si>
  <si>
    <t>Food waste, Textiles or electricals</t>
  </si>
  <si>
    <t>WR6</t>
  </si>
  <si>
    <t>3R’s Education</t>
  </si>
  <si>
    <t xml:space="preserve">
Develop borough wide communication campaigns to encourage residents to minimise their waste and prevent it from ending up in the bin. Campaigns will aim to focus on carbon intensive material streams such as food and textiles.    Support national or local waste reduction campaigns that target waste reduction in any form e.g. Love Food Hate Waste, Repair Week and Buy Nothing New Month.  Encourage the creation of local groups or promote the activities of these groups particularly in targeted areas e.g. Brent’s Green Neighbourhoods program. 
</t>
  </si>
  <si>
    <t>Contribute to overall target of reducing non-recyclable waste across the borough-Contribute to educating residents about the benefits of reducing waste</t>
  </si>
  <si>
    <t>July 2023 onwards</t>
  </si>
  <si>
    <t>•	Communication campaigns on promoting recycling food waste has been across social media, vehicle livery and in person visits, encouraging residents without a food waste caddy, to use one.
•	Literature developed on how to recycle food waste, given to communal flats receiving indoor caddies and liners
•	Textiles recycling has been promoted borough wide through both the new small items collection service that collects textiles amongst other items, as well as promoting Traid bins and doorstep collection.
•	Shared and developed comms during  Love Food Hate Waste, Repair Week and Buy Nothing New Month.
•	Green neighbourhoods programme includes waste reduction behaviours and promote recycling behaviours.</t>
  </si>
  <si>
    <t>WR7</t>
  </si>
  <si>
    <t>Reuse and Repair Pop Ups</t>
  </si>
  <si>
    <t xml:space="preserve">
Run reuse and repair pop up events in targeted Green Neighbourhood areas  Explore the possibility of setting up additional repair pop up events in collaboration with local community groups and supported by the Council. 
</t>
  </si>
  <si>
    <t>Encourage local reuse and repair in targeted areas -Target of 6 pop up events</t>
  </si>
  <si>
    <t>•	4 Repair café events have been ran 22/23-23/24, with 2 more scheduled in 23/24, delivered in Green neighbourhood areas.
•	Dr bike runs workshops across the borough on a regular cycle. 
•	Textiles repair workshop is being arranged for a group at Kingsbury Temple to lead their own
•	Other local groups have been given detail of the</t>
  </si>
  <si>
    <t>WR8</t>
  </si>
  <si>
    <t>Reusable Nappy Loan Scheme</t>
  </si>
  <si>
    <t xml:space="preserve">
Explore options for introducing a reusable nappy loan scheme for residents across the borough in collaboration with WLWA https://westlondonwaste.gov.uk/nappies   Work with existing organisations across the borough e.g. Family Wellbeing Centres, to understand capacity to administer the scheme to parents who are considering converting to reusable nappies    </t>
  </si>
  <si>
    <t>Reduce in the number of single-use (plastic-based) nappies ending up in the residual waste.-Converting parents to reusable instead of single use nappies helps residents reduce their overall waste</t>
  </si>
  <si>
    <t>In progress</t>
  </si>
  <si>
    <t>•	Current project is in development stage, to include:
•	Launch a ‘Congratulations’ style card and issue to all parents registering their baby in Brent, inc. information on the correct disposal of single use nappies, plus details of alternatives, and distribute via children’s centres, health visitors, private 0 to 5 daycare nurseries and other 0 to 5 provisions and groups. 
•	Exploring funding options for a reusable nappy trial scheme across 2 of Brent’s libraries, with the support of WLWA equipment, to encourage the use of reusable alternatives to single use nappies. 
•	Partner with Real Nappies for London and launch a voucher scheme to offer parents/carers/foster carers cash back and discounts on the purchase of reusable nappies and equipment.</t>
  </si>
  <si>
    <t>MR1</t>
  </si>
  <si>
    <t>Introduce kerbside twin-stream recycling service</t>
  </si>
  <si>
    <t>Convert existing dry mixed recycling service to a twin-stream service in October 2023. Street level households on the current mixed recycling service will have to sort their cardboard/paper recycling and dry mixed recycling into separate streams to be collected on an alternate weekly collection service. Residents will be given a new 90l recycling sack for their paper/card and use their existing 240l recycling bin for all other dry recycling materials e.g. cans, plastic tubs &amp; trays and glass.-Produce and rollout a borough-wide communications campaign promoting all the new changes to recycling services-8 week trial of over 5000 households showed a positive trend in fibre tonnage collected, increasing by over 200% across the 8 week trial. Contamination of fibre was at 1% by the end of the trial with DMR also showing a reduction in contamination alongside. This change to twin stream positively impacts our recycling rates and contamination rates-Produce and rollout a borough-wide communications campaign promoting all the new changes to recycling services.</t>
  </si>
  <si>
    <t>Increased amount of recyclable materials collected-Better quality recyclable material collected-Reduction in contaminated material collected and ending up at MRF</t>
  </si>
  <si>
    <t>October 2023 onwards</t>
  </si>
  <si>
    <t>•	Twin stream recycling service went live in October to all kerbside properties. Each property received a blue sack to separate their paper and cardboard from the rest of their recyclables
•	All residents affected received three direct lines of communication including letters, flyer and leaflet. Comms were also featured on vehicle livery, JCD boards, social media and Brent magazine.</t>
  </si>
  <si>
    <t>Cartons, coffee cups or pods, Textiles or electricals, Other materials</t>
  </si>
  <si>
    <t>MR2</t>
  </si>
  <si>
    <t>Introduce a small items collection service</t>
  </si>
  <si>
    <t xml:space="preserve">
New collection service introduced to collect small recyclable items including e-waste, paint, textiles, batteries and coffee pods through the Podback recycling service (NB: subject to the Podback scheme covering the costs, which is under discussion).   From tracking use of Podback postcode checker we know that 2,700 households in Brent have searched their postcode looking for a pod recycling solution. This is without any promotion in the area and provides a gauge for interest in recycling pods.  Currently we do not promote the collection of textiles/WEEE etc. however, with a clear communication plan and with it being a free service, collected from doorsteps, we expect to increase number of collections, reducing these items in the waste and recycling streams.  
</t>
  </si>
  <si>
    <t>Increase opportunities for residents to recycle more of their difficult to dispose items-</t>
  </si>
  <si>
    <t>•	Small items collection service went live in October across Brent
•	The service was promoted via direct comms to residents regarding the upcoming service changes
•	Podback partnership was cancelled due to capacity worries from Podback on the vehicle as the same vehicle collect both clinical waste and WEEE/textiles, batteries and paint. However, residents can still recycle coffee pods for free by using mail distributors</t>
  </si>
  <si>
    <t>MR3</t>
  </si>
  <si>
    <t>Increase accessibility and participation of food waste recycling services</t>
  </si>
  <si>
    <t xml:space="preserve">
Promote the food waste recycling service to increase participation of food waste recycling from households across the borough  Deliver indoor food waste caddies and compostable liners to approximately 40,000 flats across the borough as part of a WLWA-funded food waste intervention project to increase food recycling at communal blocks (with an initial focus on eligible flats within the Green Neighbourhood areas). 
</t>
  </si>
  <si>
    <t>Increase in food waste collected tonnage -Increase in food recycling participation in flats-Increase in housing types with access to food recycling-Decrease in percentage of food in residual waste stream-</t>
  </si>
  <si>
    <t>•	Food waste recycling has been promoted to kerbside addresses via contamination visits, service guide literature and vehicle livery
•	4027 caddies have been delivered to 112 estates/blocks
•	Currently, we are focusing on addresses reported by Veolia where they have their communal food waste bins and the rollout is arranged to be delivered in phases.
•	Site audits were conducted before rolling out the caddies and are ongoing for the next phases
•	Two bin housing units are being trialled
•	Brent housing managed blocks will be part of the next phase and receive the new housing units, where applicable.</t>
  </si>
  <si>
    <t>MR4</t>
  </si>
  <si>
    <t>Food waste collections to North Circular Road (red route) and Flats Above Shops (FAS) properties.</t>
  </si>
  <si>
    <t xml:space="preserve">Explore the feasibility of expanding the food waste collection service to cover NCR properties.  Investigate the introduction of a food waste recycling collection service to FAS at selected locations across the borough.  </t>
  </si>
  <si>
    <t>2024 - 2025</t>
  </si>
  <si>
    <t>•	Food waste is being rolled out to all flats in estates first and then will next look to FAS, however, this will be on a case by case basis as each site will require different logistics
•	Following research and pilots carried out by ReLondon in the borough of Islington.</t>
  </si>
  <si>
    <t>MR5</t>
  </si>
  <si>
    <t>Increase bulky furniture recycling through the introducing of a new bulky item collection service</t>
  </si>
  <si>
    <t xml:space="preserve">
Re-introduce a revamped borough-wide bulky waste recycling service by signing up and utilising WLWA’s current collection suppliers under their newly procured MCS (Materials Collection Service) contract.  Upgrade existing service to a more digital, self-service offering with increased collection availability and reduced waiting times.  Divert more bulky (non-POPs) furniture away from residual waste and into repair, reuse, recycling or treatment processing.  
</t>
  </si>
  <si>
    <t>Increase in bulky collections-Increased access to service-Reduced collection waiting times-Increase in residual diversion rate</t>
  </si>
  <si>
    <t>June 2023 onwards</t>
  </si>
  <si>
    <t xml:space="preserve">Action progress update 
Please include:
•	Progress made in 2023/24 against this action
•	How this action is going to be further delivered across 2024/25 (if applicable)
•	Reason for part completion, delay, hold, no progress or cancellation (if applicable)
•	WLWA composition analysis took place, however, the sample size too small to inform full campaign
•	Food waste has been highlighted as a high component in the waste stream, which we have targeted in promoting food waste recycling, on social, vehicle livery and JCD boards, as well as over 200 kerbside visits 23/24 promoting food waste recycling upon bin capacity/contamination assessments.
•	DMR and contamination visits have been carried out by the team of recycling officers to increase recycling and reduce contamination.
•	Food waste caddies to communal blocks have begun to be rolled out, with 10,400 caddies rolled out to flats by end of September, working towards simpler recycling requirements and increase food waste tonnage.
•	Education, Communication &amp; Outreach (ECO) Team have now embedded into the council, moving over from Veolia and are now titled the Waste and Recycling Team. There are 5 Officers and 1 manager.
•	Contamination programme is underway with recorded repeat offenders visited with literature and signage developed. Intervention began in January. See MR7 for further details.
•	Food waste caddies have begun to be rolled out to flats, 10,400 will be rolled out by Sep 24, along with trialling two housing units to inform further roll out.
•	4 repair cafes have been delivered in Green Neighbourhood areas and 2 more are scheduled in 23/24. Please see WR7 for further metrics specific to the action.
•	Schools sessions have been delayed due to other priorities, including service change, contamination programme, food waste for flats project.
•	New contamination campaign launching in July 24 which will then involve school assemblies based on the new contamination ‘monster’ assets.
•	Schools climate action guide has been created for schools to follow and develop their own climate action plan.
•	The guide is split into six different steps to break down the process of developing a climate action plan. This includes suggestions for getting started with climate action and understanding the current context of a school, examples of activities and case studies from Brent schools to provide inspiration for making changes across different areas of climate action, support with creating and putting in place a climate action plan, and a reminder to monitor and share changes and impacts. 
•	Veolia orchard project involved providing fruit trees to 6 schools in Brent alongside planting session covering the importance of biodiversity and making the connection between planting food to eat.
•	LoT opened in Oct 2023 at Willesden Green library.
•	This initiative was deemed too resource heavy for the level of output/impact and therefore was stopped. We do however run repair cafes across the borough which have been well attended and plan to promote community groups to hold their own smaller fixing events.
•	Communication campaigns on promoting recycling food waste has been across social media, vehicle livery and in person visits, encouraging residents without a food waste caddy, to use one.
•	Literature developed on how to recycle food waste, given to communal flats receiving indoor caddies and liners
•	Textiles recycling has been promoted borough wide through both the new small items collection service that collects textiles amongst other items, as well as promoting Traid bins and doorstep collection.
•	Shared and developed comms during  Love Food Hate Waste, Repair Week and Buy Nothing New Month.
•	Green neighbourhoods programme includes waste reduction behaviours and promote recycling behaviours.
•	4 Repair café events have been ran 22/23-23/24, with 2 more scheduled in 23/24, delivered in Green neighbourhood areas.
•	Dr bike runs workshops across the borough on a regular cycle. 
•	Textiles repair workshop is being arranged for a group at Kingsbury Temple to lead their own
•	Other local groups have been given detail of the
•	Current project is in development stage, to include:
•	Launch a ‘Congratulations’ style card and issue to all parents registering their baby in Brent, inc. information on the correct disposal of single use nappies, plus details of alternatives, and distribute via children’s centres, health visitors, private 0 to 5 daycare nurseries and other 0 to 5 provisions and groups. 
•	Exploring funding options for a reusable nappy trial scheme across 2 of Brent’s libraries, with the support of WLWA equipment, to encourage the use of reusable alternatives to single use nappies. 
•	Partner with Real Nappies for London and launch a voucher scheme to offer parents/carers/foster carers cash back and discounts on the purchase of reusable nappies and equipment.
•	Twin stream recycling service went live in October to all kerbside properties. Each property received a blue sack to separate their paper and cardboard from the rest of their recyclables
•	All residents affected received three direct lines of communication including letters, flyer and leaflet. Comms were also featured on vehicle livery, JCD boards, social media and Brent magazine.
•	Small items collection service went live in October across Brent
•	The service was promoted via direct comms to residents regarding the upcoming service changes
•	Podback partnership was cancelled due to capacity worries from Podback on the vehicle as the same vehicle collect both clinical waste and WEEE/textiles, batteries and paint. However, residents can still recycle coffee pods for free by using mail distributors
•	Food waste recycling has been promoted to kerbside addresses via contamination visits, service guide literature and vehicle livery
•	4027 caddies have been delivered to 112 estates/blocks
•	Currently, we are focusing on addresses reported by Veolia where they have their communal food waste bins and the rollout is arranged to be delivered in phases.
•	Site audits were conducted before rolling out the caddies and are ongoing for the next phases
•	Two bin housing units are being trialled
•	Brent housing managed blocks will be part of the next phase and receive the new housing units, where applicable.
•	Food waste is being rolled out to all flats in estates first and then will next look to FAS, however, this will be on a case by case basis as each site will require different logistics
•	Following research and pilots carried out by ReLondon in the borough of Islington.
•	3 year contract was awarded to AnyJunk via WLWA framework.
•	Residents are utilising AJ’s portal (embedded in the Brent site) and through the digital interface, can book appointments. Feedback so far is the portal is a lot more user friendly and appointment availability is a lot better than before.
•	We are aware that items that can be reused / recycled are being diverted from the residual waste stream but we don’t currently have any measurable data on this. We hope to have a reporting tool available in the near future.
</t>
  </si>
  <si>
    <t>MR6</t>
  </si>
  <si>
    <t>Community skip programme</t>
  </si>
  <si>
    <t xml:space="preserve">Existing community skip programme will be reviewed to ensure scheme achieves intended outcomes and maximises opportunities for reuse and repair  </t>
  </si>
  <si>
    <t xml:space="preserve">Provide a local, convenient disposal point for those unable to access or bring items to the Abbey Road HRRC-Tonnage and number of items collected will be tracked- </t>
  </si>
  <si>
    <t>•	Community skip programme is being reviewed, with the current round of event in summer 24 collecting feedback and data to evidence the impact of the events and inform the future development of them.</t>
  </si>
  <si>
    <t>MR7</t>
  </si>
  <si>
    <t>Contamination reduction in household recycling</t>
  </si>
  <si>
    <t xml:space="preserve">
Improve communications material, such as posters in bin sheds, stickers on communal bins, and leaflets provided to residents in communal blocks of flats on education visits.  Developed communal contamination intervention, including audits and education, utilising ReLondon Flats research data.  Use MRF contamination reports to track and monitor levels of contamination from collection rounds across the borough. Work with contractor to develop a targeted programme to reduce round contamination levels  Identify and target the most contaminated rounds for enhanced engagement and education interventions. 
</t>
  </si>
  <si>
    <t>Target year on year reductions in the contamination rate of kerbside and communal recycling-Reduce overall dry mixed recycling contamination rate to 11% by 2026</t>
  </si>
  <si>
    <t>•	Contamination has been a priority for the waste and recycling team, esp. post the service change in October. 
•	Contamination plan includes crew tagging bins with updated bin hangers, recycling officers visit repeat offenders with stickers, letters and pictorial information on correct recycling
•	Camera fitted on DMR bay at transfer station to monitor what is being tipped by which rounds, to inform intervention
•	Contamination communication campaign featuring contamination ‘monsters’ has been developed using an evidence-based approach, tackling the common contaminants pictured in Brent rejected recycling at the MRF. Campaign launched in July 24, including PR, Brent mag cover, JCD boards, updated stickers, social media and livery
•	Plans to develop targeted comms and process for HMO’s as these are common contaminators.</t>
  </si>
  <si>
    <t>MR8</t>
  </si>
  <si>
    <t>To promote recycling information through dedicated Brent 'Recycleopedia' app</t>
  </si>
  <si>
    <t xml:space="preserve">
Residents are empowered to use the app to understand which bins they should be using to recycle their household waste and to look at alternative methods for use and disposal which move waste further up the waste hierarchy.  Review future use of the app in this final year (2023/24) of the current arrangement, identifying options for future improvement and alternatives </t>
  </si>
  <si>
    <t>Maintain 10,000 plus searches on the app monthly as a minimum-Promote app using digital comms channels (social media) and through physical media (Brent magazine)-</t>
  </si>
  <si>
    <t>2023-24</t>
  </si>
  <si>
    <t>•	Recycleopedia has been developed further with an increased search encyclopedia and a downloadable app for Brent
•	Additional comms and functions on the app/website interface include links to book other services, including bulky waste, small items collection, HRRC details as well as waste minimisation tips and information
•	Contract with Recycleopedia has been renewed for 23/24-24/25.</t>
  </si>
  <si>
    <t>MR9</t>
  </si>
  <si>
    <t>Promote commercial recycling and food waste collection service</t>
  </si>
  <si>
    <t xml:space="preserve">
To review delivery of the commercial recycling and food waste collection service to local businesses.  • Regular liaison meetings with the commercial team, monitoring the number of customers they have.  • Recent campaign stickering bins showing what can and cannot go in each trade waste bin.  • All commercial contracts are offered recycling and food waste service at point of sale, with clear guidance and advice.
</t>
  </si>
  <si>
    <t>Increase in commercial recycling waste contracts will assist in the increase of Brent's municipal recycling rate.</t>
  </si>
  <si>
    <t>•	Regular meetings with Veolia commercial are in place
•	Bin stickering campaign involving stickering commercial customer bins with current live contract, complete
•	Further work to do on guidance for commercial contracts offered, to ensure recycling and food waste are encouraged/made mandatory.</t>
  </si>
  <si>
    <t>MR10</t>
  </si>
  <si>
    <t>Christmas Tree recycling</t>
  </si>
  <si>
    <t xml:space="preserve">Provision of Christmas tree recycling points available to residents in 21 parks across the borough every January. </t>
  </si>
  <si>
    <t>Tonnage of trees collected annually-Increase in garden waste-Reduce the potential for Christmas tree flytipping by allocating designated resident tree collection points-</t>
  </si>
  <si>
    <t>•	Christmas tree recycling points were available across the borough Dec 23.</t>
  </si>
  <si>
    <t>MR11</t>
  </si>
  <si>
    <t>Garden waste recycling</t>
  </si>
  <si>
    <t xml:space="preserve">
Promote and increase participation in the garden waste recycling service  Garden waste bins are now given stickers to display as part of each year subscription  Garden waste subscription is promoted on annual service calendar and on Brent website and targeted comms.</t>
  </si>
  <si>
    <t>Divert garden waste away from non-recyclable waste stream-Targeted communications to align with annual growing season-</t>
  </si>
  <si>
    <t>•	Garden waste subscription stickers are now in their second year of circulation and is going well. The stickers enable our contractors to clearly identify paid for subscribers.
•	Garden waste service has been featured in various advertising mediums / campaigns. Current numbers suggest that whilst we haven’t increased the number of subscribers, we’ve maintained the numbers despite cost of living crisis et al.</t>
  </si>
  <si>
    <t>MR12</t>
  </si>
  <si>
    <t xml:space="preserve">
Introduce and comply with any new regulations around the intended implementation of Extended Producer Responsibility (EPR)</t>
  </si>
  <si>
    <t>Minimal information exists around the current parameters for implementation</t>
  </si>
  <si>
    <t>•	Brent has kept a breadth with EPR policy developments, with many delays incurred from DEFRA.</t>
  </si>
  <si>
    <t>MR13</t>
  </si>
  <si>
    <t xml:space="preserve">
Introduce and comply with any new regulations around the intended implementation of any Deposit Return Scheme (DRS)</t>
  </si>
  <si>
    <t>•	Brent has kept a breadth with DRS policy developments, with many delays incurred from DEFRA.
•	Attended conferences and webinars on the progress and how LA’s can et ready to comply.</t>
  </si>
  <si>
    <t>MR14</t>
  </si>
  <si>
    <t>Consistency Regulations</t>
  </si>
  <si>
    <t>Introduce and comply with any new regulations around the intended implementation of Consistency Regulations.</t>
  </si>
  <si>
    <t>•	Food waste collections along with indoor caddies and liners are being rolled out to all flats across the borough in line with simpler recycling legislation.
•	MRF is getting ready for the new sampling requirements.</t>
  </si>
  <si>
    <t>REI1</t>
  </si>
  <si>
    <t>To reduce repeat vehicle returns</t>
  </si>
  <si>
    <t xml:space="preserve">Reduce repeat vehicle returns to properties due to missed collections   </t>
  </si>
  <si>
    <t>Less vehicle movements-Reduction of vehicle wear and tear-Improvement in local air quality due to reduced vehicle exhaust emissions-Reduction of avoidable missed collections -</t>
  </si>
  <si>
    <t>•	Missed collections reporting tool has been further developed with additional resolution codes to ensure only legitimate missed collections are logged to be revisited
•	Any missed collections out of the reporting system scope, are assessed by Waste and Recycling team.</t>
  </si>
  <si>
    <t>REI2</t>
  </si>
  <si>
    <t>Veolia Community Fund</t>
  </si>
  <si>
    <t>Support for local community groups for funding to help transform their local environment  Fund administered and distributed by Veolia</t>
  </si>
  <si>
    <t>Encourage local groups to improve local areas-Increase collaboration and engagement with residents, schools and community groups-</t>
  </si>
  <si>
    <t>Annually</t>
  </si>
  <si>
    <t>•	Promoted and supported the Veolia sustainability fund
•	The fund runs annually providing up to £1,000 per application up to a total of £10,000 fund pot.</t>
  </si>
  <si>
    <t>REI3</t>
  </si>
  <si>
    <t xml:space="preserve">Kerbside and communal collection round separation </t>
  </si>
  <si>
    <t xml:space="preserve">
Veolia re-routing collection rounds by separating out communal property collections from street level kerbside property collections  Round optimisation exercise to allow for more targeted, efficient rounds and collections, with a reduced environmental impact due to optimised vehicle movements  
</t>
  </si>
  <si>
    <t>Round collection efficiency-Better round contamination tracking-Improved data collection-Increased ability to target lower performing rounds-</t>
  </si>
  <si>
    <t>•	Rerouting and round optimisation took place and went live in October 2023 along with the twin stream service change launch with communal sites separated from kerbside sites creating communal and kerbside specific rounds, to reduce contamination in DMR stream.</t>
  </si>
  <si>
    <t>REI4</t>
  </si>
  <si>
    <t>The introduction of electric charging points across the borough.</t>
  </si>
  <si>
    <t xml:space="preserve">Introduction of electric charging points across the borough. </t>
  </si>
  <si>
    <t>Increase of public EV charging points across the borough-Increase in public use of public charging points year on year-Encourage residents to move away from fossil fuel powered vehicles-The policy will impact on the borough’s target to be carbon neutral by 2030.</t>
  </si>
  <si>
    <t>•	In 2023/24 we installed 142 Lamp Column (7KW) Chargers. 40 Source London (22KW) Charger and 20 Uber/Zest bays of 22Kw</t>
  </si>
  <si>
    <t>REI5</t>
  </si>
  <si>
    <t>Fleet electrification</t>
  </si>
  <si>
    <t xml:space="preserve">
To increase the number of electric vehicles in waste contactor’s fleet  Reduce vehicular carbon impacts by ECO team. Use of in-house EV fleet for attendance at work appointments  Commission and undertake comprehensive study of the council’s existing fleet management processes, with the aim of providing an outline of what is required to transition the council to a low emission fleet   
</t>
  </si>
  <si>
    <t>Decreased diesel emissions to support carbon neutral pledges by 2030-Increased use of EVs for ECO team event attendance-</t>
  </si>
  <si>
    <t>Completed/In progress</t>
  </si>
  <si>
    <t xml:space="preserve">•	Brent has 9 electric vehicles, consisting of 1 RCV, street cleansing vehicles and small vans
•	Plans are in place to renew more vehicles in 2028 once they are at end of life, moving to electric vehicles </t>
  </si>
  <si>
    <t>REI6</t>
  </si>
  <si>
    <t>Battery and electric powered machinery and tools</t>
  </si>
  <si>
    <t>Increase in the number of electric powered machinery used by contractors across the council</t>
  </si>
  <si>
    <t>Reduction in use of fuel powered machinery/tools in use for council operations by contractors-</t>
  </si>
  <si>
    <t xml:space="preserve">•	Grounds maintenance contractors use all electrical tools and machinery
•	All contractors are encouraged to electrify </t>
  </si>
  <si>
    <t>REI7</t>
  </si>
  <si>
    <t>Council contractors to demonstrate that they are using the most environmentally friendly option</t>
  </si>
  <si>
    <t>All council contractors are required to demonstrate that they are using the most environmentally friendly option for service provision; whether that be delivery methods, vehicles, or tools used.</t>
  </si>
  <si>
    <t>The council aims to be carbon neutral by 2030. These actions are integral to the achievement of this target.</t>
  </si>
  <si>
    <t>•	All new procurement methodologies involve carbon as a statement to review. All contractors are assessed on their provisions to keep carbon emissions as low as feasible.</t>
  </si>
  <si>
    <t>REI8</t>
  </si>
  <si>
    <t>Fly tip streets clearance</t>
  </si>
  <si>
    <t>Introduction of a fly tip ‘Clear As You Go’ service by Veolia as part of the new contract for streets across the borough.</t>
  </si>
  <si>
    <t>Reduce instances of waste on streets -Regular clearance of on-street bins-</t>
  </si>
  <si>
    <t>•	Rapid response to fly tip and street cleansing went live in August 2023</t>
  </si>
  <si>
    <t>REI9</t>
  </si>
  <si>
    <t>Solar PV at Abbey Road HRRC</t>
  </si>
  <si>
    <t xml:space="preserve">Proposal to install solar PV panels at Abbey Road HRRC </t>
  </si>
  <si>
    <t>Reduced net energy use on site-Use of renewable energy as power source on site</t>
  </si>
  <si>
    <t>•	Current Solar panels require maintenance and cleaning. Quotes have been sought and the clean itself booked in for September, with a proposed go live date shortly after.</t>
  </si>
  <si>
    <t>MLWS1</t>
  </si>
  <si>
    <t>To develop re-use options at Abbey Road HRRC.</t>
  </si>
  <si>
    <t xml:space="preserve">
Investigate and develop re-use options for various items recovered at Abbey Road HRRC.  Items targeted for diversion and reuse include bicycles, furniture, laptops, suitcases, disability equipment and children’s items e.g. buggies.  
</t>
  </si>
  <si>
    <t>Increase in items being diverted away from residual waste and into reuse-</t>
  </si>
  <si>
    <t>•	 Bikes, Furniture, suitcases, walking aids, children's items, bric-a-brac have been successful, with us engaging with customers such as collect4reuse and care4calais. Further plans to invest in another dedicated re-use area on Site are at an advanced stage, which will increase efficiency of our re-use processes</t>
  </si>
  <si>
    <t>MLWS2</t>
  </si>
  <si>
    <t>Bicycle Reuse Hub Project</t>
  </si>
  <si>
    <t xml:space="preserve">
Pilot project to recover, repair and reuse unwanted bicycles from bulky home collections and from those dropped off by those using the HRRC  Bikes reused to be through distributed to local bike training and volunteer schemes or distributed to those in need at low cost.  
</t>
  </si>
  <si>
    <t>Recovery of items encouraging repair and reuse</t>
  </si>
  <si>
    <t>•	Partnerships and processes are in place, however, the scheme is not yet live.
•	Plans are to acquire bikes from HRRC Abbey road to go to Peddle my Wheels to repurpose bikes to donate to faith and community centres across Brent.</t>
  </si>
  <si>
    <t>MLWS3</t>
  </si>
  <si>
    <t>Electrification of Plant &amp; Machinery</t>
  </si>
  <si>
    <t xml:space="preserve">WLWA are exploring options for the conversion of existing plant and machinery to electric or alternative fuel options </t>
  </si>
  <si>
    <t>Reduction of carbon-based fuel use</t>
  </si>
  <si>
    <t>•	Having seen the investments spent on EV mobile plant at Ealing, we do not deem this a viable approach for Brent and will negatively impact the efficiency of our Operations. However, cleaner, newer vehicles are being sought.</t>
  </si>
  <si>
    <t>MLWS4</t>
  </si>
  <si>
    <t>Bag splitting at HRRC</t>
  </si>
  <si>
    <t>Bag splitting introduced at Abbey Road HRRC to improve recycling rates and divert items from ending up in the non-recyclable waste  Increased sorting and capture of recyclable waste  Engage and educate residents at the point of disposal about what materials go in which bin</t>
  </si>
  <si>
    <t>Increase in HRRC recycling rates.-Increase in tonnage of recyclable material recovered at the HRRC.-Decrease in amount of waste going into non-recyclable waste.-</t>
  </si>
  <si>
    <t>•	A new sustainable process introduced beginning of July 2024. Previous process did not allow for much engagement with the public, whereas now residents deliver the black bags directly to an operative at the sorting station, where an engagement can take place, improving citizen perception &amp; education.</t>
  </si>
  <si>
    <t>Isl 1        </t>
  </si>
  <si>
    <t xml:space="preserve">
Actively encourage more residents to recycle their food waste, while also encouraging all residents to reduce the amount of food waste they have in the first place.  Deliver a costed and resourced behaviour change programme, engaging directly with residents to encourage real changes in food waste behaviours.  Actively promote the annual Food Waste Action Week as well as increasing the number of residents and businesses using food sharing apps such as Olio and Too Good To Go.  Work with the Family Kitchens programme as part of Islington’s adult education programme to deliver cookery courses that help participants to reduce food waste and make more sustainable as well as healthy food choices.  Through the NLWA’s waste prevention programme, we will continue to reach out at community events to promote the food waste prevention message.  Work as a member with the Circular Food Procurement working group, convened as part of London Council’s One World Living Action Plan.
</t>
  </si>
  <si>
    <t>Annual reduction in household food waste that isn’t recycled, based on household waste sample analysis, pledges or surveys. Annual increase in users of food sharing apps</t>
  </si>
  <si>
    <t>By March 2025Food waste reduction campaign to be delivered during 2023.Food waste recycling behaviour change programme delivered by September 2023</t>
  </si>
  <si>
    <t>Delayed / on hold - promote reuse apps
All others on track / part complete</t>
  </si>
  <si>
    <t>The outcomes of the NLWA Waste Composition Analysis are awaited to enable the setting of a baseline figure.
NLWA is a delivery partner and steering group member for the Eat Like a Londoner campaign on behalf of the 7 north London boroughs.
In 2023/24 the campaign was promoted at events across all boroughs and was complemented by four behaviour change workshops which included a low-waste cooking demonstration. Participants weighed their food waste to monitor their progress and provide crucial data to evaluate the effectiveness of the intervention. 
A major Borough wide campaign will be delivered the second half of 2024 focussing on increasing participation in the food waste recycling service, whilst delivering messaging around reducing food waste. The campaign will be supported by a high level communications campaign, one of Islington's priority campaigns during 2024.
The campaign will be funded from the increased profits for LEL resulting from increased energy prices during 2023.
Food Waste Action Week has been supported annually through the sharing of national campaign assets and messaging.
Islington and NLWA, continue to promote a range of sharing and reuse Apps, through website presence, newsletters and other channels.
The food waste prevention approach and wider embracing of vegetarian and vegan recipes is to be implemented into the program. Materials and advice developed as part of TRiFOCAL and LFHW campaigns to be used. The programme's lesson plans and recipe books will be updated during 2024. We continue to work directly with NLWA on a range of communications activities. NLWA will be present at a number of events through the summer of 2024 to support Islington's Recycling Team outreach activities.
The North London Community Fund will award two large scale projects grants of up to £100k each during 2024, with one project intended to be focussed on reducing food waste.
Islington's new school food contract requirements will incorporate London Circular Food Procurement recommended text for tenders or contracts.</t>
  </si>
  <si>
    <t>On track or Complete</t>
  </si>
  <si>
    <t>In September 2024 a major boroughwide communications campaign "Do amazing things with your food waste” was delivered to encourage food waste reduction and recycling. It consisted of social media content, a cooking video using leftover food, posters in libraries, articles and wraps on Islington life (borough wide distributed magazine), The leaflet contains a page focussing on tips to reduce food waste and directed residents to the Eat like a Londoner website.
NLWA is a delivery partner and steering group member for Eat Like a Londoner  - a pan-London communications campaign to encourage and inspire residents to waste less food and eat more sustainably. The social media campaign in NLWA boroughs alone, generated over 3.1 million impressions, approximately 90,000 video views, a reach of nearly 30,000, resulting in 9254 clicks to the ELAL website. An evaluation of the campaign demonstrated that 3 in 20 of the target audience 21–44-year-olds and 1 in 10 parents of children under 12 recalled seeing the campaign. Of those approximately 60 percent reported to have taken action, by wasting less food, eating more plant-based foods, and eating less meat and dairy.
To complement the campaign, NLWA ran behaviour change workshops which assisted residents with tackling their food waste and provided them with the knowledge and skills required. Participants weighed their food waste to monitor their progress. There was a significant positive difference in households' food waste following the workshops, demonstrating that the workshops success. Five workshops were delivered across Barnet, Camden, Enfield and Islington in 2024/25. Participants reported increases in awareness of the impact they can have by reducing household food waste, their understanding of how to reduce their food waste and gained the skills required, making it reportedly easier to reduce their household food waste. 94 percent of participants said they were likely or very likely to implement food waste prevention behaviours following the workshop. A major borough-wide campaign was conducted between September 2024 and March 2025 to encourage the diversion of food waste from residual waste to recycling and to promote the reduction of food waste.
The campaign utilised social media, door-knocking, feedback surveys, intensive distribution of missing equipment and communication materials, along with tonnage analysis and participation counts to establish effectiveness.
The campaign aimed to achieve a measurable increase in the number of households actively recycling their food waste and in the tonnage of food waste collected for recycling. It also sought to provide valuable data for evaluating the impact of targeted behaviour change campaigns related to food waste recycling.
Attitudinal insights obtained from residents will assist in developing more effective future communications and systems.
Improvement works have been undertaken on estates to ensure there is sufficient capacity and improved bin enclosures to encourage usage (see thriving communities work).
The campaign was funded by the increased profits for LEL resulting from higher energy prices during 2023. Food Waste Action Week has been supported annually through the sharing of national campaign assets and messaging both internally to council staff and externally to the general public.</t>
  </si>
  <si>
    <t>engaged in a conversation, by 29% after receiving leaflets only, and by 9% where residents had equipment left on their doorstep with leaflets.
In total, 2,084 caddies and 1,796 outside food waste boxes were delivered to 2,018 households where recycling equipment was missing.
Overall, there was a reduction in refuse and an increase in food waste recycling, except in the control group, which remained consistent.
Similar work was undertaken in blocks and estates involving door knocking and engagement with residents. Feedback was qualitative and helps to drive improvements in the front line service.
It has not been possible to track local App user numbers effectively.</t>
  </si>
  <si>
    <t>Isl 1  CONTINUED</t>
  </si>
  <si>
    <t>CONTINUED FROM 1</t>
  </si>
  <si>
    <t>Islington and NLWA, continue to promote a range of sharing and reuse Apps, through website presence, newsletters and other channels. The lessons plans have been updated to include food waste prevention and recycling. Leaflets packs to reinforce that message have been developed and now handed to all participants of the programme. All the venues used for workshops have a food waste recycling service. The North London Community Fund awarded grants of up to £15k to 20 different community groups including two projects operating in Islington. Two large scale projects grants of up to £100k each were also during 2025, one of which operates in Islington and focusses on reducing food waste. Islington's new school food contract requirements will incorporate London Circular Food Procurement recommended text for tenders or contracts.
We have worked in partnership with Manor Gardens Welfare Trust and ReLondon to launch a new community café at the Jean Stokes Community Centre to help tackle food waste and provide affordable and sustainable meals for residents.</t>
  </si>
  <si>
    <t>Outside the home, Businesses, Council or its contractors</t>
  </si>
  <si>
    <t>Nappies or sanitary products, Plastic - bottles or packaging</t>
  </si>
  <si>
    <t>Isl 2        </t>
  </si>
  <si>
    <t>Reduce single use plastic</t>
  </si>
  <si>
    <t xml:space="preserve">
Reduce the use of single use plastic in Islington and our own operations. Support the use of the Refill App that provides the locations of free water refill points including water fountains and retailers. Encourage the use of reusable, washable nappies to Islington residents through our support of The Real Nappies for London reusable nappy scheme, and reduce plastic waste from period products. Continue to support Low Plastic Zones (subject to a review of their effectiveness). Promoting refill options. Use our progressive procurement policy to reduce unnecessary single use plastic. 
</t>
  </si>
  <si>
    <t>Annual reduction in use of single use plastic that isn’t recycled, based on household waste sample analysis and pledges or surveys 15% year on year increase in redeemed vouchers based on 2021/22 baseline of (tbc September). Increase in number of businesses pledging to reduce their plastic waste</t>
  </si>
  <si>
    <t>Cancelled - LPZ zone review
Delayed - SUP policy review
All others completed or on track</t>
  </si>
  <si>
    <t>The outcomes of the NLWA Waste Composition Analysis are awaited to enable the setting of a baseline figure. We are currently working with NLWA to run the "Bring it" reuse campaign (designed by NLWA with the lessons learn from "Low Plastic Zones" campaign). The campaign has been tested in Barnet and will be extended to Upper Street in Islington.
Refill Day is supported annually through our media channels.
In 2023/24, the value of the reusable nappy vouchers available for north London parents/carers increased to £70 per baby.
A communications campaign and direct contact with residents who have not yet redeemed their voucher is being delivered to drive up the real nappies voucher redemption rate and to increase requests.
NLWA published two promotional videos in March, featuring real parents from across north London sharing their honest accounts of using reusable nappies. The aim was to explore common misconceptions, provide top tips for parents and highlight the benefits for babies as well as the environment. The videos can be viewed in full on the NLWA YouTube channel (https://www.youtube.com/watch?v=VM7C8JGD1a0), and have received over 100,000 views across all channels.
Real Nappies for London carried out advertising during 22-28 April 24 (Reusable Nappy Week) which resulted in a reach of 2,884 and 4536 impressions.
A monthly reusable nappy and baby clothes swap is held at Islington Ecology Centre where residents can obtain used nappies and baby clothes free. It also provides peer to peer support and advice from Real Nappies for London.
An NLWA review of LPZs concluded there was low impact and are changing the campaign focus to reuse, to avoid single use plastics, targeting consumers more than businesses. A new campaign (Bring It) has been developed which is referenced above.
Initial discussions have been held to review how our policy can support this action. This include consideration of how EIAs can drive improved environmental outcomes through procurement, and development of procurement guidance and standard clauses, expected to be adopted by March 2025.
**New action***A campaign has been developed to encourage and incentives residents to switch to reusable period products to reduce single use plastic. The ‘Reduce, Reuse, Your Cycle’ campaign was designed to increase the purchase and use of reusable period products in north London and to decrease the purchase and use of single-use period products, leading to a reduction in the generation of single-use plastic waste and the negative environmental consequences associated with their consumption.</t>
  </si>
  <si>
    <t>Following the launch of the ‘Bring it’ campaign in Barnet, NLWA extended the scheme to Islington for 12 weeks from August 2024, utilizing advertising and social media. Refill Day is supported annually. Real Nappies for London advertised in April 2024, and monthly swaps are held at the Islington Ecology Centre. A review of Low Plastic Zones concluded they had low impact, shifting focus to the "Bring It" reuse campaign. Procurement tools have been refreshed, and the NZC Lead now advises the Commissioning Board on environmental improvements for contracts over £250k.</t>
  </si>
  <si>
    <t>The Upper Street campaign saw 57 businesses sign up, reaching over 1 million people and improving attitudes toward reusable containers. 117 nappy vouchers were issued, with 343 children participating in the scheme, potentially avoiding 101 tonnes of waste. Evaluation of the "Bring It" campaign is ongoing, while procurement outputs are managed through environmental impact assessments (EIAs).</t>
  </si>
  <si>
    <t>Isl 3        </t>
  </si>
  <si>
    <t>Support community composting</t>
  </si>
  <si>
    <t xml:space="preserve">
Support community gardening clubs  Advice and information  Access to compost bins at reduced prices  Collections of excess garden waste that can’t practically be managed on site. 
</t>
  </si>
  <si>
    <t>Increase in number of community gardening clubs composting on site</t>
  </si>
  <si>
    <t>Significant work is being done as part of the Thriving Neighbourhood programme to support gardening groups and to provide advice and information, and this has enabled the continuation of support for those groups.</t>
  </si>
  <si>
    <t xml:space="preserve">Significant work continues to be done as part of the Thriving Neighbourhood programme to support gardening groups and to provide advice and information, and this has enabled the continuation of support for those groups. We have also secured funding from New Build and CIL a dedicated community gardener on the Andover Estate.  
We are also working with Friends of Parks group to support them with onsite composting options.  </t>
  </si>
  <si>
    <t>Twenty-one estate-based gardening groups or TRAs are being actively supported, with advice and information being provided to an additional 12 groups. More significantly, horticultural guidance is being provided to Housing and New Build teams to ensure more informed and sustainable decisions are taken, such as changing planting specifications to use organic fertilisers with correct macro and micro nutrients and identifying plastic-containing turf to avoid its use. Furthermore, compost and leaf bins have been installed at eight sites, while six groups are utilizing the team to remove green waste, and the Grounds Maintenance team continues to remove green waste for communal gardens.</t>
  </si>
  <si>
    <t>Isl 4        </t>
  </si>
  <si>
    <t xml:space="preserve">
Reopen the first Library of Things. Seek funding to support the opening at least one more Library of Things and increase the number of items borrowed. 
</t>
  </si>
  <si>
    <t>1,000 items borrowed each year</t>
  </si>
  <si>
    <t>Delayed / on hold / no progress</t>
  </si>
  <si>
    <t>Work is ongoing to reopen the Library of Things at a new library location nearby within Islington. It is hoped that the new facility could open late 2024, subject to certain property related issues that are currently being addressed.</t>
  </si>
  <si>
    <t>It has not been possible to reopen a new Library of Things. Several locations have been reviewed including library locations, leisure centres and shopping areas, with none suitable or cost effective.
We will continue to review any options that arise.
Two ‘Borrow It’ library of things have opened with support from Peabody and Clarion Housing Associations. These facilities are currently targeted at housing association residents.</t>
  </si>
  <si>
    <t>Isl 5        </t>
  </si>
  <si>
    <t>Deliver six Repair Cafes during each year</t>
  </si>
  <si>
    <t>Reduced consumption and increase in repair skills. 100 resident face to face engagements, 100 items repaired. Event feedback from users to assess changes in behaviour</t>
  </si>
  <si>
    <t>By March 2024</t>
  </si>
  <si>
    <t>A programme of reuse and repair events are being delivered through the year in partnership with local community groups and businesses.</t>
  </si>
  <si>
    <t>Our programme of reuse and repair events has continued throughout 2024//25 in partnership with a number of local businesses and community groups.</t>
  </si>
  <si>
    <t>·         In 23/25:
48 events (the target was 12) were delivered over the time of this programme (23/25 - 2 financial years).  
Almost 2900 people registered to attend these events and over 1430 took part to swap or repair items.
Approximately 500 pieces of clothing has been repaired or upcycled, 
Over 4500 items had been swapped or repaired (clothing, electrical and electronic as well as furniture). 
428 Electrical items had been brought to the Islington Fixers events over the time of the programme with 188 fixed, 136 repairable (advice given how to repair these i.e. spare parts needed) that resulted in almost 500kg CO2e saved. 
The events were often the most clicked through items featured in the council bulletins.</t>
  </si>
  <si>
    <t>Isl 6        </t>
  </si>
  <si>
    <t>Restricting residual waste</t>
  </si>
  <si>
    <t xml:space="preserve">
Explore the feasibility of collecting residual waste fortnightly, with weekly collections of recycling, food and garden waste
</t>
  </si>
  <si>
    <t>Review completed, proposals reviewed for decision</t>
  </si>
  <si>
    <t>The feasibility of collecting residual waste fortnightly continues to be reviewed.</t>
  </si>
  <si>
    <t>The feasibility of collecting residual waste fortnightly is under ongoing review. However, more work needs to be done relating to the practical issues relating to this in a densely populated Borough like Islington, the risks relating to financial benefit and improvement in recycling rates before a move to fortnightly collections can be considered.</t>
  </si>
  <si>
    <t>Isl 7        </t>
  </si>
  <si>
    <t>NLWA Waste Prevention Plan</t>
  </si>
  <si>
    <t xml:space="preserve">
Work in partnership with NLWA to develop and deliver the NLWA Waste Prevention Plan</t>
  </si>
  <si>
    <t>Reduction in waste arisings, monitored by NLWA</t>
  </si>
  <si>
    <t>Completed
On track</t>
  </si>
  <si>
    <t>The North London Waste Prevention Plan was published in January 2023. The plan was developed through collaboration with residents, environmental specialists, borough staff, councillors, and campaigners. The development of the plan involved engagement sessions, meetings, and conversations to provide insight into local priorities and identify where NLWA activities can support partners to achieve shared ambitions. The plan is developed to set out the approach to working whilst the next North London Joint Waste Strategy, owned by the constituent boroughs and NLWA, is being developed. 
**New action*** Work is ongoing to support Goodmine and the development of the Goodmine App. Goodmine successfully applied for UK Innovation funding and regular project meetings are held to monitor progress.</t>
  </si>
  <si>
    <t>·         In January 2023 NLWA published Preserving Resources, Driving Change, which sets out NLWA’s approach to community engagement, communications and policy work. The aim for this ambitious programme is to draw on the collective expert experience of NLWA and constituent boroughs, apply behaviour change methodologies, use existing research and test and evaluate approaches as work is developed and delivered. 
The priorities are to: 
Enable communities to deliver change on the ground by providing residents with prevention, reuse, and repair opportunities  
Campaign for change  
Work in partnership  
Educate and inform residents  
Support our boroughs  
Work with businesses </t>
  </si>
  <si>
    <t>Communications - increase recycling, Planning, policy or strategy development</t>
  </si>
  <si>
    <t>Isl 8        </t>
  </si>
  <si>
    <t>Recycling ambition for 2030</t>
  </si>
  <si>
    <t xml:space="preserve">
Develop further robust and costed proposals for achieving a 40% recycling rate by 2030, which we will agree and begin to implement during the course of this Plan.
</t>
  </si>
  <si>
    <t>Proposals for achieving 40% recycling rate by 2030 agreed</t>
  </si>
  <si>
    <t>Proposals will be developed as part of the process of reviewing and renewing the RRP.</t>
  </si>
  <si>
    <t>Proposals will being developed for implementation for 2026/27 onwards.
Approval has been given for expansion of the food waste service to flats above shops utilising the New Burdens funding.</t>
  </si>
  <si>
    <t>Isl 9        </t>
  </si>
  <si>
    <t>Recycling site improvements on estates</t>
  </si>
  <si>
    <t>Invest in improving recycling on estates and ensure that  All estates have enough space in their recycling bins so residents can recycle at all times  Wherever possible, recycling sites for estate residents are conveniently located within the grounds of those estates  Local recycling facilities are kept to at least the Flats Recycling Package standard  We engage with residents to help achieve higher levels of recycling on our estates.</t>
  </si>
  <si>
    <t>2.5% increase on recycling rate. All estate sites meeting the Flats Recycling Package standard. £100k capital per annum allocatedAt least £600k Thriving Estates programme funding£2m over three years for recycling infrastructure improvements on estates</t>
  </si>
  <si>
    <t>By March 2026</t>
  </si>
  <si>
    <t>A significant investment and behaviour change is underway to transform the recycling experience across Islington's Council Estates.
£2m has been allocated over three years, as part of  Islington's 'Thriving Neighbourhoods' estate improvement programme. A small team of three Estate Recycling Officers are delivering a range of recycling, food and waste site infrastructure and capacity improvements, supported with communications and engagement to increase recycling rates.</t>
  </si>
  <si>
    <t>A significant investment and behaviour change is underway to transform the recycling experience across Islington's Council Estates.
£2m has been allocated over three years, as part of Islington's 'Thriving Neighbourhoods' estate improvement programme. A small team of three Estate Recycling Officers are delivering a range of recycling, food and waste site infrastructure and capacity improvements, supported with communications and engagement to increase recycling rates.</t>
  </si>
  <si>
    <t>So far, over £1.2m has been invested in improving recycling facilities for over 4,200 households.
Resident feedback has been extremely positive with most residents reporting that the investment has made recycling easier, improved their local estate and either made them recycle the same or more than before.
Bin data is also being gathered to monitor recycling rates. Data gathered so far indicates an increase in recycling on sample estates where facilities have been improved and capacity increased.</t>
  </si>
  <si>
    <t>Isl 10     </t>
  </si>
  <si>
    <t>Review on a case by case basis, whether refuse chutes offer the best option for sustainable waste management, and whether alternative recycling and refuse arrangements might help to provide better services and higher recycling rates</t>
  </si>
  <si>
    <t>Increased recycling rate and resident satisfaction with services</t>
  </si>
  <si>
    <t xml:space="preserve">A small cross-service area project team has been established to identify trial areas where withdrawal of refuse chutes may bring benefits, including relating to fire safety and maintenance costs and to identify the correct procedures and learn lessons to be applied elsewhere. </t>
  </si>
  <si>
    <t>A small cross-service area project team has been established to identify trial areas where withdrawal of refuse chutes may bring benefits, including relating to fire safety and maintenance costs and to identify the correct procedures and learn lessons to be applied elsewhere.
However, other priorities have resulted in a delay in initiating this project, while an additional project budget may be required.</t>
  </si>
  <si>
    <t>No outcomes to date.</t>
  </si>
  <si>
    <t>Rubbish, Dry recycling</t>
  </si>
  <si>
    <t>Isl 11     </t>
  </si>
  <si>
    <t>Make recycling sites more accessible</t>
  </si>
  <si>
    <t>Include bins with greater accessibility, where appropriate, into proposals for improvements to recycling sites on estates</t>
  </si>
  <si>
    <t>Improve accessibility of recycling sites. Increased number / proportion of recycling sites with accessible recycling bins</t>
  </si>
  <si>
    <t xml:space="preserve">Award winning development of accessible recycling bins, now incorporated into new build recycling site designs, estate recycling improvements, and new planning guidelines.
NLWA Islington have developed proposals to improve pedestrian access at Hornsey Street RRC, which will be implemented this summer.
The new Edmonton EcoPark RRC will have an accessible entrance for pedestrians and cyclists to drop off items for reuse and recycling.
Foot paths and crossings will be designed to ensure safety around vehicular traffic.  </t>
  </si>
  <si>
    <t>Islington’s award winning development of accessible recycling bins are now incorporated into new build recycling site designs, estate recycling improvements, and new planning guidelines.
In 2024/25, NLWA and Islington opened a pedestrian drop-off zone at the Hornsey Street RRC to allow cyclists and residents arriving on-foot to make use of the services offered by the RRC.
In 2024/25, working with the London Borough of Islington and LEL, NLWA opened a dedicated pedestrian and cyclist zone near the entrance to Hornsey Street RRC. As 67% of Islington households do not own a car or van, this upgrade makes it easier for Islington residents to bring small recyclable materials to the centre and supports the use of low-carbon modes of transport to access RRC services. 
The new Edmonton EcoPark RRC has an accessible entrance for pedestrians and cyclists to drop off items for reuse and recycling.</t>
  </si>
  <si>
    <t>Accessible bin are now being included by default in new recycling facilities.
The new dedicated drop off zone enables pedestrians to drop-off and recycle nine different material streams and bring books, textiles and bric-a-brac for reuse.</t>
  </si>
  <si>
    <t>Isl 12     </t>
  </si>
  <si>
    <t>Improving the quality of recycling from estates and reducing contamination</t>
  </si>
  <si>
    <t>Drive down levels of contamination in recycling bins  direct and targeted behaviour change actions  camera systems on our recycling collection vehicles  contaminated bin policy  expand our network of textile and small electrical recycling banks into estates  separate cardboard recycling bins next to mixed recycling bins</t>
  </si>
  <si>
    <t>Increase in recycling. Aim for zero contaminated loads. At least 20 new textile recycling sites on estates, collecting 30 tonnes each year in total. At least six new small electrical recycling banks. At least six trial sites. Increase capacity at estate recycling sites and increase recycling rates</t>
  </si>
  <si>
    <t>Delayed/on hold - Estate paper bin,
Rest a completed or on track</t>
  </si>
  <si>
    <t>Policies are in place to leave contaminated communal recycling bins uncollected and for landlords to be contacted to resolve the situation. Communications materials are offered to landlords to assist.
Any partially or fully rejected loads are visually inspected and investigated. Reverse lidded bins are used by default and investment in improved recycling infrastructure on estates is helping.
The Together We Recycle campaign ran from 28 August to 15 October. The campaign shone a light on what happens to waste after it is collected, aiming to improve the relationship between crews and boroughs, increase recycling tonnage and reduce contamination. 
In May, Islington began a trial of an on-board camera system that uses AI to recognise items tipped into a recycling vehicle at the point of collection. This has the potential to automatically identify non-recyclable items, as well as hazardous items such as rechargeable batteries.
Our Policy for managing contaminated communal recycling bins is in place and actively used.
New textile and WEEE recycling facilities have been included in improved recycling facilities for the Bemerton Estate, and are being actively considered for other sites.
No progress has been made. This action is unlikely to be delivered due to competing priorities and lack of space within estate settings.</t>
  </si>
  <si>
    <t>Policies are in place to leave contaminated communal recycling bins uncollected, supported by communication materials for landlords. Reverse lidded bins and infrastructure investment on estates are being utilized, alongside routine MRF sampling. The "Together We Recycle" campaign ran from August to October to improve crew relationships and reduce contamination. Islington is also trialling AI technology on vehicle cameras to identify non-recyclable and hazardous items. A new textile and small WEEE bank was added at Hornsey Street RRC, with others being included in new recycling facilities at Bemerton Estate. Additionally, a new design for cardboard-specific enclosures is being trialled and will be tested through 2025.</t>
  </si>
  <si>
    <t>No recycling loads have been rejected from Islington during 2024/25, and the borough currently has the lowest non-recycling rate of all NLWA Boroughs. While the "Together We Recycle" campaign provided useful messaging, its specific impact is still being verified. The AI camera trial has successfully identified common contaminants and is being integrated with bin weighing systems to support cost-effective interventions. Around 150kg of textiles are now being collected monthly from the new Hornsey Street site.</t>
  </si>
  <si>
    <t>Isl 13     </t>
  </si>
  <si>
    <t>Food waste recycling for purpose built flats</t>
  </si>
  <si>
    <t>Extend the food waste recycling service to remaining suitable private blocks and properties managed by social landlords</t>
  </si>
  <si>
    <t>1.5% increase in recycling rate</t>
  </si>
  <si>
    <t>All suitable blocks of 7 households and over have communal food waste recycling where there is room to accommodate a food waste bin.</t>
  </si>
  <si>
    <t>Residents received food waste caddies, instructions, compostable liners and communal food waste bins. The food waste is collected weekly. Tonnage has increase from an average of 57 tonnes per month when the expansion started in Feb March 2021 started to 102 tonnes per month in Jan-March 2024.</t>
  </si>
  <si>
    <t>Isl 14     </t>
  </si>
  <si>
    <t>Food waste for flats above shops</t>
  </si>
  <si>
    <t>Provide a food waste recycling service to all residents in flats above shops if this is practicable and affordable and in line with any guidance expected from central government as part of its Waste and Resources Strategy</t>
  </si>
  <si>
    <t>0.7% increase in recycling rate. Tonnage collected. 100% of households with a food waste recycling service </t>
  </si>
  <si>
    <t xml:space="preserve">A trial for 268 properties on Holloway Road has been successfully completed, with the service continuing and outcomes form the ReLondon Flats Above Shops Trial will also be evaluated to identify the preferred collection method in different locations.
While DEFRA have confirmed Capital Funding to support provision of food waste collections from remaining households, no progress can be made without Transitional and Revenue funding being confirmed. </t>
  </si>
  <si>
    <t>Following the confirmation of capital and transitional funding from DEFRA, the extension of food waste recycling services to flats above shops is now underway and will be completed by April 2026.
Urgent confirmation from the government of promised ‘new burdens’ revenue support funding is requested to ensure there is ongoing financial support to maintain the service.</t>
  </si>
  <si>
    <t xml:space="preserve">100kg / 0.38kg/hh / 20kg pr yr. </t>
  </si>
  <si>
    <t>Isl 15     </t>
  </si>
  <si>
    <t>Recycling for flats above shops</t>
  </si>
  <si>
    <t>Make it easier for residents living in flats above shops to get hold of recycling sacks, by introducing an online request and home delivery service</t>
  </si>
  <si>
    <t>Increase recycling and make recycling more convenient</t>
  </si>
  <si>
    <t>This service is dependant on the full deployment of our new back office system and is expected to be implemented during Q4 2024.</t>
  </si>
  <si>
    <t>Following deployment of our new back office system, this service is now active for limited flats above shops properties, with the service to be extended to remaining FLASH properties by April 2026.
This will support a review of recycling for flats above shops that is being carried out alongside the provision of food waste collections.</t>
  </si>
  <si>
    <t>Isl 16     </t>
  </si>
  <si>
    <t>Improving recycling in private rented accommodation</t>
  </si>
  <si>
    <t xml:space="preserve">
Work with social and private landlords to improve recycling:  provide a range of communications materials and support, including leaflets, posters and template letters to landlords to use;  work with landlords to ensure the food waste recycling service is provided for their residents;  require landlords to take responsibility for any non-recyclables in communal recycling bins, providing support where needed, and;  If necessary, and as a last resort, use appropriate enforcement measures to require landlords to provide adequate recycling facilities with enough capacity at their properties. 
</t>
  </si>
  <si>
    <t>Increase recycling rate. Reduction in reported incidents of site contamination. Provision of food waste recycling service to all properties</t>
  </si>
  <si>
    <t>Delayed / on hold - enforcement of landlords, FLASH sack delivery, private landlord engagement
Rest are on track / completed</t>
  </si>
  <si>
    <t xml:space="preserve">This work continues on ad-hoc basis while focus remains on improving recycling facilities for Islington Council estate properties.
Leaflets and posters for use by landlords are available or download form Islington Council's website. 
Landlords/ managing agents/ RSLs have been engaged with to ensure that food waste recycling has been introduced into purpose built blocks where there is room to do so. Our communal recycling bin contaminated bin policy is In place.
To date, it has not been necessary to progress this action.
</t>
  </si>
  <si>
    <t>This work continues on an ad-hoc basis with a primary focus on improving facilities for Council estate properties. Leaflets and posters for landlord use are available for download from the Council website. Relevant stakeholders have been engaged to introduce food waste recycling into purpose-built blocks where space permits. A communal recycling contaminated bin policy is in place. While enforcement has not yet been necessary, property licensing schemes include clauses obliging landlords to provide adequate capacity and ensure tenant understanding of services.</t>
  </si>
  <si>
    <t>Landlords and managing agents of purpose-built flats now have food waste recycling in place where there is room to accommodate the service. Other specific impacts for this section are currently listed as N/A or are tied to the broader contaminated bin policy.</t>
  </si>
  <si>
    <t>Isl 17     </t>
  </si>
  <si>
    <t>Recycling at markets</t>
  </si>
  <si>
    <t xml:space="preserve">
Improve levels of recycling at our markets, as well as encouraging reuse and waste reduction, focussing on Chapel Market. 
</t>
  </si>
  <si>
    <t>Pilot project at Chapel Market completed. Proportion of market waste recycled</t>
  </si>
  <si>
    <t>No progress has been made due competing priorities.</t>
  </si>
  <si>
    <t>No progress has been made due competing priorities. There are no current plans to progress this.</t>
  </si>
  <si>
    <t>Isl 18     </t>
  </si>
  <si>
    <t>Plastic bags and wrapping collections</t>
  </si>
  <si>
    <t>Work with NLWA to ensure that we can collect plastic bags and wrapping material for recycling by 2026-2027 or earlier.</t>
  </si>
  <si>
    <t>1.6% increase in recycling rate</t>
  </si>
  <si>
    <t>By March 2027</t>
  </si>
  <si>
    <t>NLWA are working with the MRF operator regarding options for recycling this material and to establish a compliant and sustainable UK partner to recycle all types of grades of plastic films, to evaluate market options and to find a viable solution to ensure that Boroughs can collect flexible plastics within the timescale set out in Simpler Recycling regulations.</t>
  </si>
  <si>
    <t>NLWA are working with the MRF operator regarding options for recycling this material and to establish a compliant and sustainable UK partner to recycle all types of grades of plastic films, to evaluate market options and to find a viable solution to ensure that Boroughs can collect flexible plastics within the timescale set out in Simpler Recycling regulations.
Islington is ready to collect this material as soon as the material can be effectively processed for recycling.</t>
  </si>
  <si>
    <t>Isl 19     </t>
  </si>
  <si>
    <t>Mobile reuse and recycling centre</t>
  </si>
  <si>
    <t>Develop proposals and seek funding for a mobile reuse and recycling centre, to collect materials that cannot be recycled through the normal mixed recycling route, but which can be recycled with the right recycling arrangement in place</t>
  </si>
  <si>
    <t>In 2023/24, NLWA retendered a contract for the kerbside collection of large WEEE for all boroughs, excluding Haringey and Hackney.
Proposals for a revised bulky waste collection service and a mobile reuse and recycling centre are still at an early stage.</t>
  </si>
  <si>
    <t>Proposals for a revised bulky waste collection service and a mobile reuse and recycling centre are still at an early stage due to other competing priorities.
In 2023/24, NLWA retendered a contract for the kerbside collection of large WEEE for all boroughs, excluding Haringey and Hackney.</t>
  </si>
  <si>
    <t>The scheme collected 85 tonnes of WEEE for recycling across the five participating boroughs in 2023/24.</t>
  </si>
  <si>
    <t>Isl 20     </t>
  </si>
  <si>
    <t>Increase reuse and recycling of bulky waste</t>
  </si>
  <si>
    <t>Develop proposals and seek funding so we can recycle and reuse a greater proportion of the material we collect</t>
  </si>
  <si>
    <t>Increase in proportion by tonnage of collected bulky waste to be recycled or reused</t>
  </si>
  <si>
    <t>In 2023/24, NLWA continued to expand the range of material collected at our RRCs including at Hornsey Street.
Proposals for a revised bulky waste collection service and a mobile reuse and recycling centre are still at an early stage.</t>
  </si>
  <si>
    <t>Proposals for a revised bulky waste collection service and a mobile reuse and recycling centre are still at an early stage. Due to other competing priorities.
NLWA aims to maximise recycling and reuse opportunities across the seven RRCs to make better use of the materials handled by the authority. In 2024/25, NLWA continued to divert difficult-to-recycle materials from the residual waste bin, capturing even more material than in previous years.
Following a trial period in 2023, a recycling facility for hard plastics, such as plastics children’s toys and garden furniture, was introduced at four of NLWA’s RRCs. However, this has since been withdrawn due to a lack of reprocessing markets.
The carpet recycling service, originally operating as a trial at South Access Road RRC, was introduced at two more RRCs.
NLWA operates a DIY reuse scheme at two RRCs which encourages residents to reuse DIY materials captured across the LEL RRC network, free of charge.
In 2024/25, NLWA launched a dedicated disposable vape recycling service across RRCs to promote the safe disposal of these products.</t>
  </si>
  <si>
    <t xml:space="preserve">In 2024/25, NLWA saw a 7% increase in the number of mattresses recycled across the RRCs and waste transfer stations compared to last financial year, collecting an average of 8,512 mattresses for recycling every month.
Across the NLWA RRCs in 2024/25 the following were recycled:
170 tonnes of hard plastics
213 tonnes of carpet
56% increase in the amount of Expanded Polystyrene (EPS)
DIY for reuse increased from 91.8 tons in 2023/24 to 104.2 tons in 2024/25. 108 tons of paint were collected for reuse in 2024/25, up 35 tons compared to 2023/24
830 kilograms of vapes. This is equivalent to approximately 39,500 individual disposable vapes diverted from litter, street and kerbside bins.
</t>
  </si>
  <si>
    <t>Isl 21     </t>
  </si>
  <si>
    <t xml:space="preserve">
Encourage residents on estates and elsewhere to consider alternative ways of reusing or repairing their unwanted items through effective communications and signposting.
</t>
  </si>
  <si>
    <t>Increase reuse and decrease amount of waste collected</t>
  </si>
  <si>
    <t>A project will be developed and delivered in Q4 2024 to trial separate reuse areas on estates, and to signpost residents to effective and convenient reuse options.</t>
  </si>
  <si>
    <t xml:space="preserve">A project will be developed and delivered in Q2 2025 to trial separate reuse areas on estates, and to signpost residents to effective and convenient reuse options.
We are working with suppliers to design and produce a sheltered bulk waste storage option. We are working with communications team to design appropriate signage and communication strategy to reach residents with this message </t>
  </si>
  <si>
    <t>Isl 22     </t>
  </si>
  <si>
    <t>Behaviour change</t>
  </si>
  <si>
    <t>Seek funding to deliver a programme of behaviour change, door knocking and community led engagement events that will, over time, help Islington reach its ambition of recycling 40% of household waste</t>
  </si>
  <si>
    <t>Up to 2.5% increase in recycling rate and supports other initiatives</t>
  </si>
  <si>
    <t>OngoingFood waste recycling behaviour change programme delivered by September 2023. To be confirmed. Part funded as part of Islington’s NZC programme campaign.Food waste recycling campaign £50k from energy generation revenues at Edmonton Eco-Park.</t>
  </si>
  <si>
    <t xml:space="preserve">A major food waste communications campaign will be delivered in the second half of 2024. Please see reference to this under Ref Isl 1.
The Together We Recycle campaign ran from 28 August to 15 October. Advertising at bus stops and on social media reached 3.8 million people, and a further 31,000 residents in six target areas also received personalised leaflets from their local collection crew. 
A second phase of the campaign featured Biffa Materials Recovery Facility (MRF) staff. </t>
  </si>
  <si>
    <t>A major food waste communications campaign was delivered in the second half of 2024. Please see reference to this under Ref Isl 1.</t>
  </si>
  <si>
    <t>Please see reference to this under Ref Isl 1.</t>
  </si>
  <si>
    <t>Isl 23     </t>
  </si>
  <si>
    <t>Behaviour change – recycling champions</t>
  </si>
  <si>
    <t>Sign up at least 200 Recycling Champions, with representation from across our communities and housing types</t>
  </si>
  <si>
    <t>Increase community engagement. 200 Recycling Champions (up from 70 in March 2022), at least one third from estates and at least one third identifying as black or Asian minority ethnic. Increase number of ‘actions’ undertaken by Recycling Champions</t>
  </si>
  <si>
    <t xml:space="preserve">The Recycling Champions scheme is being reviewed to consider new ways to engage volunteer residents in promoting recycling. </t>
  </si>
  <si>
    <t>There are currently 114 subscribed 'Recycling Champions'.</t>
  </si>
  <si>
    <t>Isl 24     </t>
  </si>
  <si>
    <t>Behaviour change – incentive scheme</t>
  </si>
  <si>
    <t>Seek funding to launch a recycling incentive scheme</t>
  </si>
  <si>
    <t>Supports overall programme to reduce waste and increase recycling</t>
  </si>
  <si>
    <t>We have not yet been able to identify funding to progress this action.</t>
  </si>
  <si>
    <t>Isl 25     </t>
  </si>
  <si>
    <t>Compulsory recycling</t>
  </si>
  <si>
    <t>Review enforcement procedures in relation to communal recycling, food and residual waste bins</t>
  </si>
  <si>
    <t>Completed review of enforcement options</t>
  </si>
  <si>
    <t>Enforcement procedures have been reviewed. Changes to the relevant legislation has made our common sense compulsory recycling policy difficult and time consuming to enforce. Alternative legislative options are now being used in relation to non-recyclables being placed in communal recycling bins. Further enforcement options remain limited, time consuming, costly and likely to be limited in their effectiveness.</t>
  </si>
  <si>
    <t>Isl 26     </t>
  </si>
  <si>
    <t>Recycling in and from parks</t>
  </si>
  <si>
    <t xml:space="preserve">
Trial the provision of litter bins with compartments for recyclable material and if these trials are successful, we will start to provide recycling bins for parks across the Borough  Ensure that the compostable material from parks and tree maintenance is composted, either on site, or through local composting facilities. 
</t>
  </si>
  <si>
    <t>Increase recycling within parks and composting of waste from parks</t>
  </si>
  <si>
    <t>Complete
On track / part complete</t>
  </si>
  <si>
    <t>A trial of dual use litter and recycling bins began in Islington parks in 2023. An additional 20 are in the process of being installed and new operational arrangements being put in place to improve operational efficiency. Green waste from local parks is either composted on site, or brought to the Hornsey Street Waste and Recycling Centre for onward transportation to an NLWA composting facility.</t>
  </si>
  <si>
    <t>There are currently 65 dual litter/recycling bins in parks with 10 more on order as the program continues to expand. New parks cleansing vehicles with separate compartments for dual-collection of waste and recycling have been received. Further improvements for litter recycling are being reviewed at larger sites like Highbury Fields. Green waste from local parks is either composted on-site or transported to the Hornsey Street Waste and Recycling Centre for onward transfer to an NLWA composting facility.</t>
  </si>
  <si>
    <t>Operational feedback indicates that the use of dual-compartment bins has led to improved levels of recycling, reduced levels of contamination, and improved operational efficiency and convenience. Other specific impacts for composting are currently listed as N/A.</t>
  </si>
  <si>
    <t>Isl 27     </t>
  </si>
  <si>
    <t>Commercial waste recycling</t>
  </si>
  <si>
    <t>Implement our Commercial Waste Strategy including  Promotion of recycling and food waste service to current and potential customers   Delivery of process, reporting and customer experience improvements to ensure high quality service delivery   Delivery of engagement and education activities to local businesses</t>
  </si>
  <si>
    <t xml:space="preserve">Increase in % of commercial waste collected by Islington that is recycled. Commercial recycling rate 48.5% of which. Dry mixed recycling 19% . Food recycling 29% </t>
  </si>
  <si>
    <t>The price for Dry Recycling Material [DRM] and food waste collections is lower than our refuse services, giving our current and potential customers a financial incentive to recycle more, and this includes food waste.
We have updated and refreshed our trade waste website making it easier for existing and potential customers to navigate and provide information around the businesses’ responsibility to manage their waste and advice on recycling to help them become a greener business.  
Sales Officers offer engagement and education promotional activities specifically aimed at local businesses.   
We have achieved an Increase in % of commercial waste collected by Islington that is recycled.  
Our target is for a Commercial recycling rate of 48.5% of which Dry mixed recycling is 19% and Food recycling 29%, by the end of the RRP (March 2025).</t>
  </si>
  <si>
    <t>The commercial waste service is actively working to increase its customer base, focusing specifically on increasing the proportion of recycling and food waste contracts. Incentives for increased recycling are driven by the differential in disposal costs between residual waste and food waste. Additionally, the service recycling target has been officially amended to 28% for the 2024/25 period.</t>
  </si>
  <si>
    <t>The service achieved a 27% recycling rate and a 33% market share for the 2024/25 period.</t>
  </si>
  <si>
    <t>Isl 28     </t>
  </si>
  <si>
    <t>Reduce environmental impact</t>
  </si>
  <si>
    <t>Emissions Performance Standard</t>
  </si>
  <si>
    <t>Use the EPS tool to monitor the impact of our waste and recycling operations.</t>
  </si>
  <si>
    <t>Reduce greenhouse gas emissions from our waste and recycling service . EPS target of -0.01 tCO2eq per tonne of managed waste and 1,068 Total tCO2eq throughout the whole waste management process</t>
  </si>
  <si>
    <t>No update required.</t>
  </si>
  <si>
    <t>The use of the EPS tool has not been continued. The model is too complex to provide to be kept up to date and Islington does not have the resource or expertise to use the tool. Changes to Islington’s waste management arrangements are not likely to generate a meaningful change to the EPS output.</t>
  </si>
  <si>
    <t>Isl 29     </t>
  </si>
  <si>
    <t>Fleet emissions – electric vehicles</t>
  </si>
  <si>
    <t xml:space="preserve">
All of our recycling and refuse fleet will be zero tailpipe emissions by 2030.  all new cars and vans (less than 3.5 tonnes) will be zero emission from 2026  all heavy goods vehicles (greater than 3.5 tonnes) will be fossil fuel-free from 2030  no fossil fuelled vehicles of any size will be purchased after 2030. 
</t>
  </si>
  <si>
    <t>At least 4 more eRCVs (8 in total). At least 35% of Council fleet to be electric</t>
  </si>
  <si>
    <t>By March 2024By March 2026</t>
  </si>
  <si>
    <t>Delayed / on hold -  BEV
Rest are on track / part complete / completed</t>
  </si>
  <si>
    <t>Of the 56 vehicles allocated to our waste operations currently 14 are full battery electric vehicles (BEV). Of these 14 vehicles 8 are RCVs 18t or over.
The vehicle fleet of NLWA’s current main waste transfer, treatment and disposal contractor, LEL, and those of LEL’s subcontractors are all ULEZ compliant. From 2022, all vehicles are Euro VI, leading to a significant reduction in NOx emissions. We have already committed to all new cars under 3.5t being BEV as per the latest Fleet procurement strategy 23-26. 
Currently total fleet that is BEV stands at 17%. However, this includes 65 vehicles currently on-hire via the Housing department to respond to immediate additional work pressures. Of the total owned fleet the percentage of BEV grows to 21%. With the current planned vehicle purchases over the next 2 years the total owned fleet increases to 30% (an additional 30 BEVs are currently on order).
The reason the number of BEVs may not reach the target is due to an increased number of hired vehicles and pressure on available funds for the procurement of electrical vehicles which has slowed down the rate of vehicle replacement. Significant progress has been made on transitioning HGVs to BEV. To date the number of electric vehicles in the HGV class include: 8 x RCVs, 6 x 7.5t cage tippers, 4 x Accessible community transport buses &amp; 2 x 4.5t street sweeper.
This commitment has already been established. In the latest fleet procurement strategy 23-26 the council has committed to only purchasing battery electric vehicles from now on.</t>
  </si>
  <si>
    <t>Currently, 23 out of 64 waste operation vehicles are full battery electric (BEV), with 11 being RCVs. The NLWA's main contractor fleet is already ULEZ compliant and Euro VI. The council is committed to all new cars under 3.5t being BEV, with the total owned BEV fleet currently at 22% and projected to reach 30% soon. Significant progress has also been made transitioning HGVs, including cage tippers, community transport buses, and street sweepers.</t>
  </si>
  <si>
    <t>Utilizing 11 different RCVs has allowed for real-world testing and gradual introduction of electric vehicles, resulting in improved environmental performance and reduced fueling costs. These vehicles reduce local air pollution, carbon dioxide emissions, noise pollution, and health impacts for drivers.</t>
  </si>
  <si>
    <t>Isl 30     </t>
  </si>
  <si>
    <t xml:space="preserve">
Complete the vehicle charging infrastructure upgrade at the Waste Recycling centre  Work with vehicle manufacturers who have vehicle to load capabilities in their vehicles  Use solar panels as an energy source to store power either directly back to vehicles or within the battery storage system on vehicles  Install smart chargers which can charge vehicles and install fast and rapid chargers across all main council buildings. 
</t>
  </si>
  <si>
    <t>Completion of charging infrastructure project Supported by £1.5m GLA Good Growth Funding</t>
  </si>
  <si>
    <t>By September 2023</t>
  </si>
  <si>
    <t>Completed or on track/part complete</t>
  </si>
  <si>
    <t>This is an ongoing action but we continue to work with manufacturers who are implementing vehicle to load and vehicle to grid- we currently have in operation 2 x RCVs with vehicle to load capability. Solar PV at our main site the Waste &amp; Recycling Centre is used to offset the buildings total power demand including power used to charge vehicles so renewable energy is used in vehicle charging.
The new RRF at the EcoPark features 2,235 solar panels on its saw-tooth rooftop which were switched on in late 2023/24. The EcoPark Array will produce renewable energy, equivalent to powering 300 homes yearly with electricity, and has been added to the site as part of the North London Heat and Power Project (NLHPP). There are also plans for solar panels to be installed on the new ERF once built
This is an ongoing action but we continue to install a range of smart chargers across all council sites. We currently have 72 smart chargers installed across 10 locations.</t>
  </si>
  <si>
    <t>The vehicle charging infrastructure upgrade at the Waste Recycling Centre is complete. Ongoing work with manufacturers includes upgrading two V2L vehicles to V2G and trialling AC V2G systems at council sites to manage energy demand intelligently. Solar PV at the Waste &amp; Recycling Centre offsets building power used for vehicle charging, while the Edmonton EcoPark solar array (2,235 panels) has generated over 759,123 kWh of energy for waste operations. Additionally, 73 smart chargers have been installed across 10 locations to test reduced financial and carbon impacts.</t>
  </si>
  <si>
    <t>The completion of infrastructure upgrades enables the full electrification of HGV vehicles at the council's primary depot by 2030. Utilizing V2L/V2G and solar technologies ensures battery capacity is used intelligently to reduce overall energy demand and delivers both environmental and financial benefits. The delivery of smart charging technology is central to ensuring a smooth transition to electric vehicles with limited operational impact.</t>
  </si>
  <si>
    <t>Isl 31     </t>
  </si>
  <si>
    <t>Fleet safety</t>
  </si>
  <si>
    <t>Join the DVSA Earned Recognition Scheme</t>
  </si>
  <si>
    <t>To support our commitment to fleet safety and compliance</t>
  </si>
  <si>
    <t>It remains Islington’s aim to join the Scheme. This will be progressed once other critical fleet operational and system updates have been completed.</t>
  </si>
  <si>
    <t>It remains Islington’s aim to join the Scheme. This will be progressed once other critical fleet operational and system updates have been completed.
A pre-audit inspection took place in April 2025 and Officers are reviewing and actioning the outcomes.</t>
  </si>
  <si>
    <t xml:space="preserve">By joining the Earned Recognition scheme the council would further demonstrate that it is operating its fleet and managing its drivers in a way that leaves a minimum environmental impact, ensures the safe operation of the fleet and upholds the council's reputational responsibility. </t>
  </si>
  <si>
    <t>New treatment or disposal method, Planning, policy or strategy development</t>
  </si>
  <si>
    <t>Isl 32     </t>
  </si>
  <si>
    <t>Maximise local waste sites</t>
  </si>
  <si>
    <t>Waste management facilities</t>
  </si>
  <si>
    <t>Continue to work in partnership with NLWA and the constituent Boroughs to deliver the waste management infrastructure needed to manage the waste we collect</t>
  </si>
  <si>
    <t>Increase recycling rates and provide reliable waste management facilities</t>
  </si>
  <si>
    <t xml:space="preserve">In 2023/24, construction of new facilities under the NLHPP continued, including the new Energy Recovery Facility (ERF). The ERF will have the capacity to manage 700,000 tonnes of residual waste from the seven north London boroughs, future-proofing north London’s waste management infrastructure for a growing population. The new Facility will deliver a modern waste treatment plant with the cleanest and safest technology for controlling emissions. It contributes to a wider district heat network to ensure boroughs receive the most value out of the waste that is collected and improves the decarbonisation of the energy produced. 
New infrastructure at the EcoPark delivered by the North London Heat and Power Project (NLHPP) will be owned by NLWA and operated by LEL. In 2023/24 the Authority signed a new contract with LEL for the operation and maintenance of the EcoPark’s Resource Recovery Facility (RRF), public Reuse and Recycling Centre (RRC) and EcoPark House, a community and education space. The new LEL contract includes a complete complement of operational, maintenance and asset management requirements - specified to achieve the long-term waste and recycling services required by residents.  
The new RRF at the EcoPark is equipped to support an increase in food waste tonnages as a result of the waste reforms. As a result of its size and scale, the RRF provides capacity and flexibility to manage changes in volumes and composition of waste loads in future. For example, the facility is estimated to have capacity to receive 84,000 tonnes of organic waste per year (garden waste and food waste). At present the capture rate of these materials is around 42,000 tonnes per year. Therefore, the new facility will increase the capacity to deal with food waste tonnages. 
The RRF at Edmonton EcoPark, which has capacity to manage 374,000 tonnes of waste annually, is designed to bulk recycling and organic waste for onward transport to processors, extract recyclables from residual waste and prepare bulky waste for energy recovery. Once operational, it is expected that the site will have capacity to support the bulking, sorting and transferring of commercial waste.    </t>
  </si>
  <si>
    <t>NLWA are replacing the current energy from waste facility at Edmonton EcoPark to continue to provide a responsible solution for the waste that is not recycled in north London. The new Energy Recovery Facility is currently under construction and will deliver a modern waste treatment plant with the cleanest and safest technology for controlling emissions. It contributes to a wider district heat network to ensure boroughs receive the most value out of the waste that is collected and improves the de-carbonisation of the energy produced. The new facility will meet the new requirements for permitting new facilities set out in Defra's residual waste capacity note published in December 2024.
In 2024/25, construction of new facilities under the NLHPP continued, including the new Energy Recovery Facility (ERF). As of the end of 2024/25, LondonEnergy Limited (LEL) has completed the internal process to transfer the management of the RRF and RRC from construction to BAU operations, principally governed by the EcoPark South Operational contract.</t>
  </si>
  <si>
    <t>The ERF will have the capacity to manage 700,000 tonnes of residual waste from the seven north London boroughs, future-proofing north London’s waste management infrastructure for a growing population.</t>
  </si>
  <si>
    <t>Isl 33     </t>
  </si>
  <si>
    <t>Waste management facilities – bulky waste pre-treatment</t>
  </si>
  <si>
    <t>Support NLWA with the development of new treatment facility for bulky and other waste streams at Edmonton Ecopark</t>
  </si>
  <si>
    <t>Increase recycling rates. 30k to 65k tonnes per annum, 30% recycling rate</t>
  </si>
  <si>
    <t>See above comments</t>
  </si>
  <si>
    <t xml:space="preserve">In April 2024, the Resource Recovery Facility (RRF) began accepting borough vehicles, ramping up to full operations and enabling it to function as a modern waste management facility.
</t>
  </si>
  <si>
    <t>In its first year of full operation, around 170,000 tonnes were processed through the facility including residual waste, bulky waste, food waste and garden waste. The expanded capacity of the RRF provides provision for north London to double its food waste collection ability, ahead of the planned compulsory food waste service for all residents across England by April 2026.</t>
  </si>
  <si>
    <t>Isl 34     </t>
  </si>
  <si>
    <t>Reuse and Recycling Centre, Edmonton Ecopark</t>
  </si>
  <si>
    <t>Support NLWA with the development of a new Reuse and Recycling Centre at Edmonton Ecopark</t>
  </si>
  <si>
    <t>Increase recycling rate. ~8k tonnes per annum</t>
  </si>
  <si>
    <t>The Edmonton EcoPark Reuse and Recycling Centre opened to the public in July 2024. It is the first major public facility delivered as part of the Project and allows north London residents to bring their recycling directly to the EcoPark for the first time. As the site enters BAU operation, NLWA are working with LondonEnergy Ltd to review opportunities to expand the reuse and recycling offer at the site.</t>
  </si>
  <si>
    <t>In the first nine months of its opening, more than 16,000 vehicles visited the centre and around 1,700 tonnes of waste have been deposited by residents for reuse, recycling and recovery.</t>
  </si>
  <si>
    <t>Isl 35     </t>
  </si>
  <si>
    <t>Pre-treatment of residual waste</t>
  </si>
  <si>
    <t>Work with NLWA to review of options for pre-treatment of residual household waste</t>
  </si>
  <si>
    <t>Review complete</t>
  </si>
  <si>
    <t>Space has been allocated at the new RRF in the EcoPark to support recycling and reduce waste. In 2023/24, NLWA engaged with consultants to carry out reviews of best practice in the UK which culminated in two reports that explored the feasibility of installing pre-sort technology in the RRF. Following the outcomes of the reports and decisions taken by a working group developed to support this work, NLWA plans to conduct further research into technological innovations for managing waste to understand the best use for this space. Reports will be made available to boroughs and groups, such as the Islington Alliance, in due course.</t>
  </si>
  <si>
    <t xml:space="preserve">Space has been allocated to the new RRF to support recycling and reduce waste. In 2024/25, NLWA engaged consultants to conduct a review of existing mixed waste sorting operations in other countries to understand what might be possible in north London. Officers will use the findings of this report, along with knowledge of other innovations in the waste sector, to determine how best this space could be used to increase recycling and reduce the carbon impact of the residual waste stream.  </t>
  </si>
  <si>
    <t>Isl 36     </t>
  </si>
  <si>
    <t>Education and visitors centre, Edmonton Ecopark</t>
  </si>
  <si>
    <t>Support NLWA to deliver a new education and visitor centre contract</t>
  </si>
  <si>
    <t>Raise awareness of recycling and waste operations</t>
  </si>
  <si>
    <t xml:space="preserve">Construction of the Edmonton EcoPark House (EPH) continued in 2023/24 and is scheduled to open in 2024/25.  </t>
  </si>
  <si>
    <t>EcoPark House, NLWA’s new visitor and education centre, was opened to the public and welcomed its first school visit in 2024/25. As a sustainably built community asset, an educational facility and new home of the Edmonton Sea Cadets, EcoPark House will provide events catering to NLWA's key target groups: schools, community groups and north London’s residents. Having this permanent base at the EcoPark provides a long-term home for the highly successful NLHPP schools programme to provide social value to north London’s schools long after construction on the NLHPP ends.</t>
  </si>
  <si>
    <t>2024/2025</t>
  </si>
  <si>
    <t>Wandsworth #1 - 2025</t>
  </si>
  <si>
    <t>Reduce environmental impacts</t>
  </si>
  <si>
    <t>Transition the Council’s vehicle fleet to low and zero emission vehicles</t>
  </si>
  <si>
    <t>• Develop a detailed vehicle decarbonisation plan in collaboration with procurement and all relevant teams (including vehicle replacement schedules and EV charging infrastructure) and finance on costs. 
• Implement vehicle decarbonisation plan. 
• Replace vehicles at end-of-life with EVs. 
• Set decarbonisation targets between now and 2030 and track progress on vehicle decarbonisation.</t>
  </si>
  <si>
    <t>Switching the waste collection fleet from diesel to HVO is associated with a net CO2eq emissions saving of up to 90%.</t>
  </si>
  <si>
    <t>On track/ in progress</t>
  </si>
  <si>
    <t xml:space="preserve">The council worked with Cenex to develop a vehicle fleet decarbonisation transition plan. A report detailed the current vehicles in the council’s fleet, including their usage and distances travelled, to present a plan for decarbonising the fleet. This reports also includes EV charging infrastructure needs and carbon emissions reductions associated with the transition plan. Overall, the report provides a detailed plan for replacing the fleet with EVs and measures recommended to ensure council operations are not negatively affected by this.  
The council has developed an electric charging point to operational buildings phase 1 options appraisal. This details the proposed rollout of EV charging on council sites, as part of the first phase of charging infrastructure rollout.
The council currently has 14 EVs. Although this has not increased since 2022 as the council has not yet procured new EVs for Housing Estate Services, the new vehicle decarbonisation plan details the replacement schedule for the council’s vehicles, with all but one vehicle due to be replaced. The council is due to mobilise 19 new vehicles for Building Maintenance.
The new Council-owned waste collection fleet that commenced operating in June 2024 transitioned from diesel to HVO in November 2024. </t>
  </si>
  <si>
    <t>Wandsworth #3 - 2025</t>
  </si>
  <si>
    <t>Deliver the Cleaner Borough Plan</t>
  </si>
  <si>
    <t>Introduce weekly food waste collections across the borough. 
• Introduce kerbside collection of batteries and WEEE. 
• Deliver waste communications plan to support introduction of new collections, promote recycling and waste minimisation</t>
  </si>
  <si>
    <t xml:space="preserve">Weekly food recycling collections from all kerbside households with front gardens/driveways commenced w/c 10th June 2024. 868.50 tonnes of food waste recycled during 1st 16 weeks of service, equating to c. 0.76kg/hh/week.
Weekly small WEEE recycling collections from all kerbside households also commenced w/c 10th June 2024. During the first 16 weeks of service, 0.12 tonnes of small WEEE were recycled.
Both of the above were communicated to all relevant households using the new “Recycle Right” branding. These communications are believed to have contributed towards continued improvements in co-mingled and overall recycling performance, with over 34% of tonnage from kerbside rounds now being collected as dry recycling compared to less than 30% during the 6 weeks prior to the service changes supported by “Recycle Right” branded communications implemented w/c 10th June 2024. Overall, the proportion of waste from collection rounds that was collected for recycling has increased from 25.3% to 31.7% (+6.4%). </t>
  </si>
  <si>
    <t>Introduce weekly food waste collections across the borough: Weekly collections from kerbside households with front gardens/driveways commenced w/c 10th June 2024. Around 40% of assessments of potential communal food recycling bin locations have been completed and the contractor is now considering how to build these into collection rounds. On track for all other residential premises by end Q4 2024/25.
Introduce kerbside collection of batteries and WEEE: Completed end Q1 2024/25 (excl. loose batteries)
Deliver waste communications plan to support introduction of new collections, promote recycling and waste minimisation: New “Recycle Right” campaign branding developed, delivery has started and is on track to support the new recycling services.</t>
  </si>
  <si>
    <t xml:space="preserve">Communications and Engagement </t>
  </si>
  <si>
    <t xml:space="preserve">
Digital screens on Vehicles - Fully utilising the digital screens on waste/recycling vehicles to reflect current campaigns (seasonal and non-seasonal) by uploading MP4 short clips to capture residents’ attention.  Future planned campaigns include: Podback coffee pod recycling, promoting indoor recycling bags, promoting food waste reduction and raising awareness of common contaminants.     Updating livery on fleet vehicles to encourage uptake in recycling participation.    Waste and Recycling Webpages - Review and update webpages to promote key ‘reduce, reuse &amp; recycling’ messages.  Links to key webpages such as RRC’s and imbedded NLWA ‘can I recycle it’ look up. 
</t>
  </si>
  <si>
    <t xml:space="preserve"> WFN Ads – 3 times per year,  Targeted social media – 100k reach with 10k engagement, Outdoor Advertising – Summer 2023,  Targeted social media – 100k reach with 10k engagement</t>
  </si>
  <si>
    <t>Refresh digital screens content quarterly, Vehicle livery updated March 2023, WFN Ads – 3 times per year, Outdoor Advertising (i.e. Bus Stops/Bus Backs Billboards and street kiosks) campaign delivered over Summer 2023</t>
  </si>
  <si>
    <t xml:space="preserve">
Digital screens continue to be fully utilised on vehicles – currently focusing on Rethink Recycle Repeat campaign, advertising Library Of Things and the introduction of separate food waste collections in September 2024 to kerbside and communal bin properties.
Static livery updated with new dry recycling campaign artwork. Different look and feel to previous comms, very colourful, lively and fun to attract a widespread audience through their pictorial nature.
Waste and Recycling webpage update still underway, completion expected end of August 2024. Separate food waste pages redesigned with simple customer journey.
The Rethink, Recycle, Repeat campaign focused on the residents of Waltham Forest and how they could engage with a recycling initiative. The goal was to empower residents to recycle more and reduce contamination, ultimately improving recycling rates across the borough. This strategy led to the creation of a visually striking and memorable visual identity. Playful stickers, inspired by general waste packaging, became the foundation of this identity. The campaign's messaging was designed to be concise, snappy, and memorable, offering a clear call to action. 
Waltham Forest has recruited over 800 binfluencers which refers to local influencers who promote positive waste management practices and recycling within the community. This term combines "bin," referring to waste bins, and "influencer," indicating individuals who can sway public behaviour and opinions using social media. The initiative is part of a broader effort to encourage residents to adopt more sustainable habits, reduce waste, and increase recycling rates.
</t>
  </si>
  <si>
    <t xml:space="preserve">Digital screens continue to be fully utilised on vehicles focussing on the introduction of separate food waste collections in September 2024 to kerbside and communal bin properties and introducing the service change to kerbside properties in Feb/March 2025. 
Static livery updated with new dry recycling campaign artwork. Different look and feel to previous comms, very colourful, lively and fun to attract a widespread audience through their pictorial nature. We are looking to update vehicles with new signage in the autumn of 2025.
Waste and Recycling webpages are continuously being updated. Separate food waste pages redesigned with simple customer journey. A dedicated ‘Frequently Asked Questions’ page created in the build up to the service change to fortnightly collections.
The Rethink, Recycle, Repeat campaign continues, focussing on the residents of Waltham Forest and how they could engage with a recycling initiative. The goal was to empower residents to recycle more and reduce contamination, ultimately improving recycling rates across the borough. This strategy led to the creation of a visually striking and memorable visual identity. Playful stickers, inspired by general waste packaging, became the foundation of this identity. The campaign's messaging was designed to be concise, snappy, and memorable, offering a clear call to action. 
Waltham Forest has recruited over 800 binfluencers which refers to local influencers who promote positive waste management practices and recycling within the community. This term combines "bin," referring to waste bins, and "influencer," indicating individuals who can sway public behaviour and opinions using social media. The initiative is part of a broader effort to encourage residents to adopt more sustainable habits, reduce waste, and increase recycling rates.
</t>
  </si>
  <si>
    <t xml:space="preserve">Binfluencers: from initial call-out, Waltham Forest recruited 13 binfluencers. We now have a database of over 1,500 who are regularly contacted via newsletter with important information and materials to disseminate among their networks. While we are unable to track whether this goes into private channels, such as street or family WhatsApp groups, the open rate averages at over 40%, well above the national benchmark.
Festive Recycling:
Social media:
•	Facebook – 10 posts, 28,876 reach, 124 clicks, 20 shares
•	Instagram – 5 posts, 10,422 reach, 10 shares
•	Twitter - 7 posts, 6,687 reach, 55 clicks, 16 shares
Newsletters
•	Residents’ News: 1,362 unique clicks from three editions (two were highest clicked)
•	Climate News: 168 unique clicks from one edition (highest clicked)
•	Binfluencer: 508 unique opens, 93 unique clicks
Out of home
•	Waltham Forest News: https://www.walthamforest.gov.uk/sites/default/files/2024-12/WFN%20Issue%20255%20-%20WINTER%20-%20DIGITAL.pdf
•	Circulation: 112, 290
</t>
  </si>
  <si>
    <t>1 cont</t>
  </si>
  <si>
    <t xml:space="preserve">
Webpages to promote: Home composting, Additional Items, Furniture Recycling and reuse organisations, Bring Banks, Real Nappies.    Waltham Forest News (WFN) – the Council’s magazine which is circulated quarterly to all homes and business in the borough.  The Waste Team regularly place advertisements and work with comms colleagues on editorials to educate residents on waste reduction, recycling, and re-use messages.  Recent articles/ads have included – coffee pods promotion, contamination messaging, recycling, launch of DIY materials recycling service, increased recycling participation.    Targeted Social Media – The Waste Team working with comms colleagues to target specific messages to specific demographics.  Recent targeted campaigns have dealt with contamination (Yes Yes No) and promoting additional items recycling.     Outdoor Advertising i.e. Bus Stops/Bus Backs Billboards and street kiosks – In order to reach a wider segment of residents the Waste Team recognise the importance of adverts in areas of high footfall and to the this end are planning a campaign to disseminate key contamination reduction and recycling participation messages to be delivered in the summer of 2023.  
</t>
  </si>
  <si>
    <t>Refresh digital screens content quarterly, Vehicle livery updated March 2023, WFN Ads – 3 times per year, Outdoor Advertising (i.e. Bus Stops/Bus Backs Billboards and street kiosks) campaign delivered over Summer 2024</t>
  </si>
  <si>
    <t>**UPDATE AS PART OF PREVIOUS ROW**
As part of Waltham Forest Separate Food Waste collection, Waltham Forest hosted a competition and provided information to residents:
1.	Vehicle naming competition – naming the new food waste vehicles to win a prize.
2.	E-Newsletters – WF Housing, private landlord, climate news, Binfluencer e-news, voluntary community sector promoting a new collection service.
3.	Communication rollout to council housing tenants including: 
4.	Information packs provided to Resident Association Leads
5.	Leaflets to every household participating in the food waste collection service 
Waltham Forest has consistently made efforts to raise awareness throughout the borough and will persist in doing so in the future. Waltham Forest employed a range of communication channels on food waste, including social media platforms, the local Waltham Forest Newspaper, and various outdoor advertising resources, to effectively reach and engage with the community. These initiatives aim to ensure that important information and messages are widely disseminated, fostering a well-informed and connected borough.</t>
  </si>
  <si>
    <t>As part of Waltham Forest Separate Food Waste collection, Waltham Forest hosted a competition and provided information to residents:
1.	Vehicle naming competition – naming the new food waste vehicles to win a prize
2.	E-Newsletters – WF Housing, private landlord, climate news, Binfluencer e-news, voluntary community sector promoting a new collection service
3.	Communication rollout to council housing tenants including: 
4.	Information packs provided to Resident Association Leads
5.	Leaflets to every households participating in the food waste collection service 
Waltham Forest has consistently made efforts to raise awareness throughout the borough and will persist in doing so in the future. Waltham Forest employed a range of communication channels on food waste, including social media platforms, the local Waltham Forest Newspaper (WFN), and various outdoor advertising resources, to effectively reach and engage with the community. These initiatives aim to ensure that important information and messages are widely disseminated, fostering a well-informed and connected borough.</t>
  </si>
  <si>
    <t xml:space="preserve">
Food waste recycling campaign:
•	Newsletters (Res News, Climate, Binfluencer): 6,000 clicks through newsletter 
•	Website presence strengthened: More FAQs added from resident feedback; two web stories (first trucks on the road and truck naming winner) 20,000 visits to website
•	Social media: 74 posts across X (Twitter), Facebook, Nextdoor, Instagram – 220,000 reach 
•	234 new TikTok followers, 225,000 views
•	 866 Facebook comments
•	Internal: YourNews, CE blog, Cllr briefings, library staff briefings, contact centre briefings, SLT briefings
•	Other groups engaged: Faith Leaders, Digitally excluded
•	Out of home: Mass Media billboards (two locations, combined circa 950k impacts per two week campaign), digital kiosks (five locations), libraries (all), physical briefing pack to Councillors.</t>
  </si>
  <si>
    <t xml:space="preserve">Reducing contamination - flats  </t>
  </si>
  <si>
    <t xml:space="preserve">
Crew refresher training to identify common contaminants.      Crew refresher training to report contamination on White Space via in-cab technology    Crews issued with contamination stickers for bins to inform Managing Agents, Residents and RSL’s that bins are contaminated, and to ensure that contaminated bins are not emptied on future occasions until contamination has been removed.    Above training to be mandatory for new crew operatives and for to induct agency/temporary staff to ensure they are aware of practices and policy in this area.    Temporary officer recruited to liaise with managing agents and the council’s enforcement team to work collaboratively to reduce contamination in communal bins    Contamination communications campaign targeted at estate residents: targeting communal blocks with high contamination with A5 postcards and installation of A3 posters in bin stores. Resources provided to Managing Agents and Residential Social Landlords.  
</t>
  </si>
  <si>
    <t>Reduction in contamination rate of approximately 5%, 10% reduction in gate rejects</t>
  </si>
  <si>
    <t>By end of financial year 2023/24</t>
  </si>
  <si>
    <t>WCA </t>
  </si>
  <si>
    <t>Crew guidance booklet and memos created for both kerbside and communal properties to educate and continually remind crews of established process. 
Contamination sticker has been refreshed.
Contamination stickers have been updated with new branding.
Collection crew operatives receive training to ensure compliance is met.
Officer with the Council continuing to liaise with managing agents.</t>
  </si>
  <si>
    <t>Crew guidance booklet and memos created for both kerbside and communal properties to educate and continually remind crews of established process. 
Contamination sticker have been refreshed.
Contamination stickers have been updated with new branding.
Collection crew operatives receive training to ensure compliance is met.
Officer with the Council continuing to liaise with managing agents.</t>
  </si>
  <si>
    <t>Contamination rate for 24/25 was 25.37%.</t>
  </si>
  <si>
    <t>Improving Quality of Recycling - flats</t>
  </si>
  <si>
    <t xml:space="preserve">
Recommendations to make improvements to bins and locations of bins e.g. reverse lidded bins &amp; Metrostore Pods to better contain waste/recycling and provide a visual improvement to encourage residents to be diligent with waste and place correct items in correct receptacles., Working with housing to improve service provision - e.g. cleanliness, signage, bin stores., Updating existing literature for communal blocks so it is current, targeted and user friendly.
</t>
  </si>
  <si>
    <t xml:space="preserve"> Activities aim to achieve targets set out in Dashboard.  </t>
  </si>
  <si>
    <t>Targets reached by end of year</t>
  </si>
  <si>
    <t>5 Recycling Assistants employed on a fixed term basis to initiate the food waste collection service in flats. Associated with this role is a scoping exercise to identify location of bins in communal blocks and to recommend any improvements, report bin misuse &amp; cleanliness to Housing Associations and Managing Agents.
For the new food waste collection service, a suite of assets has been designed to include new communal communications and literature which is targeted and user friendly. New food waste units have been procured which are more robust and accessible for communal residents, are visually improved and assist residents to recycle their food waste correctly.
Housing Team assessing Waltham Forest refuse areas for cleanliness, access requirements (both for residents and collection crews), suitable surfaces and the discouragement of fly tipping.
A reoccurring monthly meeting has been set up across departments to come together and improve services with our own housing stock, this includes, caretaking, housing officers, housing maintenance, the neighbourhoods’ team and the recycling and waste teams.</t>
  </si>
  <si>
    <t>5 Recycling Assistants employed on a fixed term basis to initiate the food waste collection service in flats. Associated with this role is a scoping exercise to identify location of bins in communal blocks and to recommend any improvements, report bin misuse &amp; cleanliness to Housing Associations and Managing Agents.
For the new food waste collection service, a suite of assets has been designed to include new communal communications and literature which is targeted and user friendly. New food waste units have been procured which are more robust and accessible for communal residents, are visually improved and assist residents to recycle their food waste correctly.
Housing Team assessing Waltham Forest refuse areas for cleanliness, access requirements (both for residents and collection crews), suitable surfaces and the discouragement of fly tipping.
Reoccurring monthly meetings set up across departments to come together and improve services with our own housing stock, this includes, caretaking, housing officers, housing maintenance, the Neighbourhoods team and the Recycling and Waste teams.</t>
  </si>
  <si>
    <t>As of the end of March 2025 80% of communal properties currently have separate food waste collections. Pre-January 2024, less than 10% of blocks had access to separate food recycling service. As part of the rollout, guidance leaflets have been distributed to provide residents with information on how to use the service effectively.  
This will continue to be rolled out until end of September 2025.</t>
  </si>
  <si>
    <t>Planning Guidance</t>
  </si>
  <si>
    <t xml:space="preserve">
Working with architects and planners to design effective recycling provision and collections.    Waste officers to attend planning meetings at early pre-application stage in order that waste recycling arrangements are given due consideration and designed into original plans. This will enable appropriate capacity and location as well as work-in space for food wate collections and Large Item Collection (reuse).  It will further provide an operational perspective to ensure locations and materials are suitable for collection taking into account traffic flow and mitigate Health and Safety issues.     Waste able to recommend that a planning application is not approved if appropriate consideration has not been given to the above.    Continued engagement with ReLondon and Planning Department to ensure commitment to recycling storage provision is included within all new development applications for flats and estates. Compliance with Mayor of London’s London Plan guidance and policies e.g.    London Plan Policy D3 3.3.18  Shared and easily accessible storage space supporting separate collection of dry recyclables, food waste and other waste should be considered in the early design stages to help improve recycling rates, reduce smell, odour and vehicle movements, and improve street scene and community safety’  
</t>
  </si>
  <si>
    <t>Continued engagement with planning officers and developers to ensure that reuse and recycling is designed into developments,  Planning guidance updated according to any changes in policy/legislation.</t>
  </si>
  <si>
    <t>By end of year</t>
  </si>
  <si>
    <t xml:space="preserve">Continued engagement with planning officers and developers to ensure that reuse and recycling is designed into developments. 
Planning guidance updated according to any changes in policy/legislation. New Guidance for Developers released with new Recycling Strategy was released in October 2023.  https://www.walthamforest.gov.uk/rubbish-and-recycling/developers-and-managing-agents-bins-your-properties </t>
  </si>
  <si>
    <t>Continued engagement with planning officers and developers to ensure that reuse and recycling is designed into developments. 
Planning guidance updated according to any changes in policy/legislation. 
New Guidance for Developers released with new Recycling Strategy was released in October 2023.
Food waste collections are now mandated, and the guidance has been updated.</t>
  </si>
  <si>
    <t xml:space="preserve">Ongoing piece of work.
https://www.walthamforest.gov.uk/rubbish-and-recycling/developers-and-managing-agents-bins-your-properties </t>
  </si>
  <si>
    <t>Kerbside Contamination Project – Part 1</t>
  </si>
  <si>
    <t xml:space="preserve">
Leaflets to kerbside properties on worst performing rounds where crew have had the most rejected loads. Analysing data provided by the MRF on gate rejects to identify which rounds/crew have the most full or partial rejections when tipping at the facility.  Identifying which roads are serviced by the crews with the most rejected loads.  Designing and periodically updating a contamination leaflet with information on the most common contaminants, which receptacles they should go in and why this is a problem. Leaflet is hand-delivered to all street-level properties services by crews with a high MRF rejection rate. Leaflets are delivered quarterly and around 15,000 leaflets are delivered at any one time.    Planned door knocking to roads with highest levels of contamination to educate residents.  
</t>
  </si>
  <si>
    <t xml:space="preserve"> Reduction in contamination rate of approximately 5%, 10% reduction in gate rejects, 30,000 leaflets sent out per annum, Door knocking engagement rate of 40%</t>
  </si>
  <si>
    <t>Door-knocking planned for July 2023</t>
  </si>
  <si>
    <t>Paused owing to recruitment of officer to manage this project, restarting August 2024.
Once this project is restarted priority will be given to ensuing that we can get leaflets out as soon as possible. Leaflets are delivered a day or two prior to collection to allow residents to ensure that their bin is presented with the correct materials.</t>
  </si>
  <si>
    <t>Officer has been recruited to manage this project, restarted in August 2024.
Leaflets delivered to target areas on a quarterly basis.</t>
  </si>
  <si>
    <t>Ongoing communication is paramount in raising resident awareness and ensuring that the matter remains relevant.</t>
  </si>
  <si>
    <t>Kerbside Contamination Project – Part 2</t>
  </si>
  <si>
    <t xml:space="preserve">
This project is ongoing and aims to tackle the worst offenders through a highly targeted approach to tackle contamination compromising of a four-stage process created to penalise householders that persistently contaminate their dry recycling bins. Householders receive different levels of notifications, warning letters and formal notices for continual abuse of the recycling service, ultimately resulting in Fixed Penalty Notices being issued to the worst contaminating households. The landlords of all properties registered under the Council’s Private Rental Property Licensing scheme are also contacted directly in addition to the warning letter issued to the tenant.    As a second strand to this project - Where bins are contaminated the Waste Team will arrange for bins to be emptied as refuse as a one off and at the same time enact interventions. Crew are also instructed to sticker bins that are contaminated so residents are aware. Waste team also liaise with managing agents to disseminate information to residents on contamination. If contamination issues persist then the onus is placed on managing agent to empty contaminated recycling bins and further disseminate literature to residents/organise for recharge.  As a third stage, and when cooperation from managing agents is not forthcoming, enforcement action is taken against managing agents.    
 </t>
  </si>
  <si>
    <t xml:space="preserve"> Given the current trend it is anticipated that around 15,000 stage 1 letters will be sent out in 22/23.</t>
  </si>
  <si>
    <t>Right across the year</t>
  </si>
  <si>
    <t>Delayed – project restarted September 2024</t>
  </si>
  <si>
    <t>The process for notifying residents about contamination has been redesigned to ensure a thorough and consistent approach to data collection:
•	When the collection crew identifies a contaminated recycling bin, they will place a warning sticker on the bin. If only one warning sticker is issued within a 5-week period, no further action is needed.
•	If a second contamination is found within 5 weeks of the first incident, the Waste Team will issue a Stage 1 letter.
•	If additional contamination occurs within 12 weeks of the first incident, the Waste Team will issue a Stage 2 letter.
•	If another contamination is found the following week, the Waste Team will issue a Stage 3 letter.
•	If contamination continues, a Neighbourhoods Officer will issue a formal Notice of Intent, which remains valid for 12 months.
•	If further contamination is found within 12 months of the Notice of Intent, a Neighbourhoods Officer will issue a fixed penalty notice.</t>
  </si>
  <si>
    <t>The process for notifying residents about contamination has been redesigned to ensure a thorough and consistent approach to data collection:
•	When the collection crew identifies a contaminated recycling bin, they will place a warning sticker on the bin. If only one warning sticker is issued within a 5-week period, no further action is needed.
•	If a second contamination is found within 5 weeks of the first incident, the Waste Team will issue a Stage 1 letter.
•	If additional contamination occurs within 12 weeks of the first incident, the Waste Team will issue a Stage 2 letter.
•	If another contamination is found the following week, the Waste Team will issue a Stage 3 letter.
•	If contamination continues, a Neighbourhoods Officer will issue a formal Notice of Intent, which remains valid for 12 months.
•	If further contamination is found within 12 months of the Notice of Intent, a Neighbourhoods Officer will issue a fixed penalty notice.</t>
  </si>
  <si>
    <t>To date:
•	Stage 1 letters - 1806
•	Stage 2 letters – 1290
•	Stage 3 letters – 161
•	Stage 4 (properties to monitor for possible CPN) – 48
•	Stage 5 (properties that have been issued with a CPN to monitor for possible FPN) – 6
The total number of CPN’s issued to date is 3
The total number of FPN’s issued to date is 1</t>
  </si>
  <si>
    <t>Progress the range of expanded materials that can be accepted for Recycling at the kerbside</t>
  </si>
  <si>
    <t xml:space="preserve">
Waltham Forest is unique amongst North London Boroughs in offering residents of street level properties the ability to recycling small WEEE items (e.g. Kettles, hairdryers etc), household batteries, clothes/shoes and batteries.     Residents can place small WEEE, batteries and textiles bagged on top of their recycling bin and the crew will collect the materials and place them in a pod underneath the vehicle to keep them secure and dry.  The materials are bulked in the Council’s depot until enough material is amassed so that the off-taker can collect. Since the inception of the scheme in 2020 over 50 tonnes of additional items have been collected.    Although some items are recycled this service promotes reuse (for example textile and WEEE) and in the case of coffee pods the coffee goes to AD to produce energy while the pods themselves are recycled.    Continuing to promote kerbside recycling for street level properties of small WEEE items (e.g. Kettles, hairdryers etc), household batteries, and textiles.    Continuing to channel items collected for reuse.    Promoting newly introduced (February 2022) coffee-pod recycling service for plastic and metal coffee pods. Residents leave items in coloured bags on top of their recycling bins to allow for crews to collect from their properties.  Over 250,000 pods collected to date.  [Trialling Podback coffee pod collection in flat buildings with concierge]  
</t>
  </si>
  <si>
    <t>Maintain contracts for offtakers to ensure continuity of service,  15 tonnes will be recycled from the kerbside each year; adding approximately 0.01% to the overall recycling rate,  Reduction in consumption-based emissions from reuse of textiles, Coffee diverted from EfW sent to AD to power local homes.</t>
  </si>
  <si>
    <t>Right across 2023/2024</t>
  </si>
  <si>
    <t xml:space="preserve">WCA </t>
  </si>
  <si>
    <t>New additional item added to the collection service, printer cartridge recycling launched end of July 2024. 
Continued promotion of all the additional items is ongoing.
Coffee Pod recycling in communal blocks to be launched in late Autumn 2024.</t>
  </si>
  <si>
    <t>New additional item added to the collection service, printer cartridge recycling launched end of July 2024. 
Continued promotion of all the additional items is ongoing.
At the end of January 2025, we installed blister pack recycling boxes at 3 of our libraries across the borough.</t>
  </si>
  <si>
    <t>As of March 2025, 40,800 blister packs recycled with the support from local community donating.
Between Apr24-Mar25 Waltham Forest collected:
•	3.70 Kg of textiles
•	1.61 tonnes of batteries
•	2.43 tonnes of coffee pods
•	2.46 tonnes of WEEE items
•	1.56 Kg of coffee cups</t>
  </si>
  <si>
    <t>Christmas Tree Recycling</t>
  </si>
  <si>
    <t xml:space="preserve">
Offering residents in communal and street level properties a collection service for their real Christmas trees.    Residents can book a collection using the online form and a dedicated crew will collect on the allotted day and from the agreed location.    Promoting the service through seasonal communications [online? Elsewhere?].  
</t>
  </si>
  <si>
    <t xml:space="preserve"> A minimum tonnage of 10 tonnes , A minimum number of bookings circa 1000.</t>
  </si>
  <si>
    <t xml:space="preserve">Measured after completion of Christmas season, roughly end of February 2023.  </t>
  </si>
  <si>
    <t>This initiative will run yearly.</t>
  </si>
  <si>
    <t>This initiative will run annually.</t>
  </si>
  <si>
    <t>Approximately 500 bookings for Christmas tree collections per year from flatted who do not usually have a standard garden waste collection. 
Approximately 1450 tonnes of additional garden waste collected attributed to Christmas trees.</t>
  </si>
  <si>
    <t>Reducing residual waste capacity</t>
  </si>
  <si>
    <t xml:space="preserve">
Offering residents a 140 litre refuse bin as standard with a free swap/replacement service if they currently have a 240 litre bin.    Currently reviewing collection residual collection frequency. LBWF have carried out a public consultation to establish residents views on recycling and waste to assist with progressing this review.  
</t>
  </si>
  <si>
    <t>Ongoing, Under review with a decision to be made 2023</t>
  </si>
  <si>
    <t>Fortnightly kerbside residual collection will commence in the first quarter of 2025.
Introduction of initiative whereby residents can swap their regular dry recycling and garden recycling for a large one free of charge. Residents can already exchange a large refuse bin for a regular one.</t>
  </si>
  <si>
    <t>In March 2025 WF  commenced the change from weekly to fortnightly residual collections offering residents the opportunity to swap their 140L recycling and garden waste 2-wheeled bins for larger 240L 2-wheeled bins, free of charge during the summer period.</t>
  </si>
  <si>
    <t>Currently awaiting finalised figures, however early indications show a reduction in refuse collected.</t>
  </si>
  <si>
    <t>Communal Food Waste</t>
  </si>
  <si>
    <t xml:space="preserve">
Roll-out of separate food waste collections to all purpose-built flat properties in the borough not currently receiving service, including procurement of food waste caddies and communal containers.     Recruitment of Food Waste Officer on a one year contract to escalate the roll out food waste service to all flatted properties that do not currently have the service.    Working with Managing Agents and Registered Social Landlords to integrate food waste collection service into existing blocks.          
</t>
  </si>
  <si>
    <t xml:space="preserve"> Aim of 90% purpose built flat coverage by March 2025. , Increase food waste recycled in the borough through diversion from the residual waste stream</t>
  </si>
  <si>
    <t>Recruited Recycling Officer Jan 2023, 50% of all purpose built flats to receive a food-waste collection by Summer 2024 Achievable?</t>
  </si>
  <si>
    <t>Aim for completion is by March 2025, with a phased roll out. 
Increase food waste recycled in the borough through diversion from the residual waste stream.
Recycling Assistants (RAs) rolling out communal food waste collections to all blocks of flats in the borough. To enable this, RAs conducting a scoping exercise on properties that have no separate food waste facility and identifying how many flats are in the building(s). New communal bins ordered; with updated artwork to align with the new campaign. All residents are delivered kitchen caddies, a roll of liners and guidance for recycling food waste. Monitoring is carried out to ensure collections are taking places as scheduled, and that contamination is reduced.</t>
  </si>
  <si>
    <t>Increase food waste recycled in the borough through diversion from the residual waste stream.
Recycling Assistants (RAs) initiating communal food waste bins to all blocks of flats in the borough in June 2024. To enable this, RAs conducting a scoping exercise on properties that have no separate food waste facility and identify how many flats are in the building(s). New communal bins ordered; with updated artwork to align with the new campaign. All residents are delivered internal caddies, a roll of liners and guidance for recycling food waste. Monitoring is carried out to ensure collections are taking places as scheduled and that contamination is reduced.
Project paused in September 2024 for two months for Recycling Assistants to assist with monitoring of the roll out of kerbside food waste collections and again in March 2025 for three months to assist with the AWC change.
Project to recommence in May 2025 and is expected to be completed end Sept 2025</t>
  </si>
  <si>
    <t xml:space="preserve">As of end March 2025, 80% of communal properties receive a separate food waste collection.
</t>
  </si>
  <si>
    <t>Separation Food Waste Collection at the kerbside</t>
  </si>
  <si>
    <t xml:space="preserve">
Currently collecting weekly separate food waste from 7,400 kerbside properties on a trial basis    The trial shows good service participation and continued use overtime     Each resident receives a roll of caddy liners quarterly with a half yearly letter/leaflet to encourage continued participation</t>
  </si>
  <si>
    <t xml:space="preserve"> Currently reviewing the service with the ambition to roll out food waste to all kerbside properties, subject to Government funding, Increase food waste recycled in the borough through diversion from the residual waste stream</t>
  </si>
  <si>
    <t>If agreed there will be a full roll out by 2024/25</t>
  </si>
  <si>
    <t>A separate food waste collection service will be implemented from Sept 2024. Each property will receive a 23ltr outdoor caddy, a 5ltr indoor caddy, a roll of liners with a six-month capacity and an information leaflet.</t>
  </si>
  <si>
    <t>Separate food waste collections implemented from Sept 2024 to all 80,000 kerbside properties. Each property received a 23ltr outdoor caddy, a 5ltr indoor caddy, a roll of liners (6-month supply) and an information leaflet.
Delivery of a further 6-month supply of food waste liners commenced in March 2025 with another planned delivery in September 2025.</t>
  </si>
  <si>
    <t>By the end of March 2025 over 100 tonnes of food waste being collected per week and diverted from residual waste.</t>
  </si>
  <si>
    <t>Engaging Schools Project</t>
  </si>
  <si>
    <t xml:space="preserve">
Dennis to the Rescue – retrofitted mobile classroom and workbooks bespoke to the borough.    Touring local schools to deliver waste reduction and reuse messages.  Linking good recycling with climate change mitigation and reduced contamination.    Project Earth Rock – supporting a project to deliver live musical assemblies on environmental and sustainability issues to primary school Key Stage 2 and 3 children.  Promote teacher training and pupil pack to further explore these issues.  
</t>
  </si>
  <si>
    <t xml:space="preserve"> Aim to engage a minimum of 10 schools and/or 1000 students per year</t>
  </si>
  <si>
    <t>By end of 2023/2024</t>
  </si>
  <si>
    <t xml:space="preserve">In 2023, the North London Waste Education Hub was launched, pulling together some of the best existing teaching resources on waste. The Education Hub is regularly promoted through social channels, email marketing, and features a new blog post each half term.
Through consultations with borough officers and schools, NLWA have created a brand-new outreach Primary school programme has been developed which launched in 2024. 21 schools applied to take part in the first year of the programme across the 7 NLWA boroughs, and one school per borough has been chosen to participate. Through an initial intensive trial delivery approach, various whole school waste prevention interventions will be tested including:
•	Waste audits 
•	Waste infrastructure reviews 
•	Pupil engagement 
•	School stakeholder workshops with senior leaders, governors, teachers, premises staff, catering staff, and PTAs 
•	All-staff survey (pre and post intervention) to measure the change of behaviour and culture 
•	Internal communications review
</t>
  </si>
  <si>
    <t>In 2023, the North London Waste Education Hub was launched, pulling together some of the best existing teaching resources on waste. The Education Hub is regularly promoted through social channels, email marketing, and features a new blog post each half term.
Through consultations with borough officers and schools, NLWA have created a brand-new outreach Primary school programme has been developed which launched in 2024. 21 schools applied to take part in the first year of the programme across the 7 NLWA boroughs, and one school per borough has been chosen to participate. Through an initial intensive trial delivery approach, various whole school waste prevention interventions will be tested including:
•	Waste audits 
•	Waste infrastructure reviews 
•	Pupil engagement 
•	School stakeholder workshops with senior leaders, governors, teachers, premises staff, catering staff, and PTAs 
•	All-staff survey (pre and post intervention) to measure the change of behaviour and culture 
•	Internal communications review</t>
  </si>
  <si>
    <t>Launched in September 2024, In the Know is NLWA’s innovative outreach programme for primary schools. Over the past year, officers have collaborated with seven schools to elevate the importance of waste prevention and the circular economy. This initiative has included engaging assemblies, interactive staff workshops, thorough waste audits, and insightful senior leadership and subject sessions. In its first year, the programme has successfully engaged over 2,600 pupils and staff.
Schools worked with during the 2024/25 year are:
•	Barnet: Monkfrith Primary School
•	Camden: Rosary Catholic Primary School
•	Enfield: Merryhills Primary School
•	Hackney: Parkwood Primary School
•	Haringey: Ferry Lane Primary School
•	Islington: Ambler Primary School
•	Waltham Forest: Parkside Primary School
Building on this initial success, officers are doubling the programme’s capacity, working with 14 primary schools from September 2025. In its second year, the programme will introduce CPD sessions for subject leads, facilitating an exercise to map the national curriculum against waste and the circular economy, and identify opportunities to enhance in-school teaching. 
In March 2025, officers developed a partnership with the Lightyear Foundation to ensure all NLWA school activities are inclusive. Over the coming year, officers will collaborate with a local Specialist school for students with Special Educational Needs and Disabilities (SEND) to co-design a new workshop.
Education Hub
NLWA’s Education Hub, an online resource hub for pupils and teachers, has also been revitalised. The Hub now features a wealth of bespoke resources tailored to north London, including ready-to-go lesson plans. Initially developed for primary schools, the Hub now boasts a new secondary area, complete with a series of career profiles that highlight how a background in science can lead to careers in waste management. In the coming year, we will continue to expand the Education Hub, adding more resources and exploring opportunities to signpost students towards work experience, volunteering, and apprenticeship opportunities. 
Other school activity
Additionally, NLWA ran a photography competition for secondary schools across the seven boroughs. The theme, ‘Nature’s Resilience’, invited students to capture moments of nature reclaiming spaces or recovering from human activity as studies have shown that connection to nature can increase engagement in waste prevention behaviours. The competition saw 46 students from 16 schools participate, with a winner and two runners-up selected. Their artwork will be proudly displayed at EcoPark House during the Opening Ceremony.</t>
  </si>
  <si>
    <t>Waste prevention, reuse or repair, Reducing Environmental impact or carbon emissions</t>
  </si>
  <si>
    <t xml:space="preserve">
Work in partnership with the NLWA to promote waste reduction activities such as Love Food, Hate Waste through public stalls at community events.  Food prevention workshops held at community events and schools; engagement to reduce amount of food waste disposed of per household    Explore partnership and local promotion of Olio, Kitche &amp; the Too Good To Go apps in the borough.    Working with local schools to encourage more vegetarian options (to help tackle climate change) and to reduce overall food waste. 
 </t>
  </si>
  <si>
    <t xml:space="preserve"> Subject to approval, promotion of the Olio, Kitchen and Too Good to Go apps via council communications channels,  To reduce avoidable food waste by 5kg/head in 2023 and 8kg/head in 2025</t>
  </si>
  <si>
    <t xml:space="preserve">By end of 2023/2024 and beyond into 2025.  </t>
  </si>
  <si>
    <t>WCA/WDA </t>
  </si>
  <si>
    <t>Partnering with local community organisations like the Forest Recycling Project (FRP) and utilising social media during events such as Food Waste Action Week, this approach blends local community involvement with the extensive reach of digital platforms.
Imbedded within the Schools and Colleges Climate Charter. Proactive work being carried out by the WF catering team who provide school meals.
Planning is underway for this to be further supported at the Big Climate Conversation due to be held in the Autumn of 2025.</t>
  </si>
  <si>
    <t>Partnering with local community organisations like the Forest Recycling Project (FRP) and utilising social media during events such as Food Waste Action Week, this approach blends local community involvement with the extensive reach of digital platforms.
Imbedded within the Schools and Colleges Climate Charter. Proactive work being carried out by the WF catering team who provide school meals.
Planning is underway for this to be further supported at the Big Climate Conversation due to be held in the Autumn of 2025.</t>
  </si>
  <si>
    <t>Waltham Forest has increased awareness and engagement in the Local Community on a personal level. FRP’s focus on sustainability aligns with food waste reduction goals, helping raise awareness of these issues among their networks. 
This creates a sense of collective responsibility and encourages community participation.</t>
  </si>
  <si>
    <t xml:space="preserve"> Food Waste</t>
  </si>
  <si>
    <t xml:space="preserve">
Offering schools a food waste recycling service.    Currently 30% of schools that receive a collection service from the council have a food waste collection service.    All schools that currently have a recycling collection (and do not currently have a food waste collection) will be offered this service.  
</t>
  </si>
  <si>
    <t xml:space="preserve"> 100% of schools that have a collection from the council to have a food waste collection </t>
  </si>
  <si>
    <t>By end of Autumn 2023</t>
  </si>
  <si>
    <t>100% of schools that have a collection from the Council to have a food waste collection  </t>
  </si>
  <si>
    <t>Under the UK’s Simpler Recycling regulations (a part of the Environment Act), non-household premises (including schools) are required to separate food waste from general waste, and also separate dry recyclables (paper, plastic, metal, etc.) by 31 March 2025.
Schools must ensure that they have appropriate bins / containers, appropriate services for collection, and that staff and students use them properly. Councils are often required (or voluntarily providing) support in terms of containers, bin liners, caddies, etc.</t>
  </si>
  <si>
    <t>A school food waste bin in Waltham Forest has a capacity of 500 litres and is collected weekly. Over a school year of 39 weeks, this equates to 19,500 litres of food waste, which could be diverted from the residual waste stream per school.
Additional 17 schools with a new food waste recycling service delivered, food waste caddies also supplied and weekly scheduled collections in place. 
Schools annually offered a food waste unit for those without an existing food waste collection service.</t>
  </si>
  <si>
    <t xml:space="preserve">Waste ReductionReducing Environmental impact </t>
  </si>
  <si>
    <t>Partnership with social enterprise to develop ‘object lending library’.</t>
  </si>
  <si>
    <t xml:space="preserve">
Work with partner to stock range of tools and equipment for hire and ensure robust arrangements in place with suppliers.    LBWF has recently completed a bid in partnership with the London Legacy Development Corporation to offer a Library of Things in the borough located in Leytonstone.     Funding has been awarded.
</t>
  </si>
  <si>
    <t>Reduction in residual waste to landfill and consumption-based carbon emissions; increased awareness on the circular economy,  Target of 200 members of the public to borrow items within first two months of opening.</t>
  </si>
  <si>
    <t>Space identified – by July 2023, Social enterprise partner in place – September - December 2023</t>
  </si>
  <si>
    <t xml:space="preserve">In March 2024, we partnered with the Library of Things to offer a variety of useful and practical items to our community. This collaboration allows members to borrow items such as household goods, electronics, tools, and event supplies, making it easier and more affordable for people to access the things they need without having to purchase them outright.
The benefits of borrowing items from a Library of Things rather than owning are multiple:
•	free up space in homes
•	save money by paying a fraction of the purchase cost
•	ensure items get a full life of use
•	reduces over-manufacturing and material usage
•	reduces waste and carbon emissions.
</t>
  </si>
  <si>
    <t>A Library of Things is a community-based service that lends out useful items, from DIY tools to kitchen appliances, for a small fee
The benefits of borrowing items from a Library of Things rather than owning are multiple:
•	free up space in homes
•	save money by paying a fraction of the purchase cost
•	ensure items get a full life of use
•	reduces over-manufacturing and material usage
•	reduces waste and carbon emissions.
Since the launch in March 2024, Waltham Forest has been on target with subscribers and borrowers.</t>
  </si>
  <si>
    <t xml:space="preserve">
To date: 
Total borrows: 1338
Waste prevented: 10.3t
Carbon saved 30.7t
Webpage visits: 6324
Subscribers: 1935
</t>
  </si>
  <si>
    <t>Reducing single-use-plastic and promoting waste minimisation</t>
  </si>
  <si>
    <t xml:space="preserve">
Continue to encourage local businesses in the borough and request they sign up to a charter of commitment to reduce the single-use plastic they produce or use, with the aim of creating single-use plastic free areas/zones.    Recycling officers to produce communications materials to encourage small businesses to prevent waste and consume less e.g. avoidable food waste and unnecessary packaging, whilst promoting the use of materials that can be reused and recycled.    Recycling officers to provide training to council staff who regularly engage with local businesses and BIDs e.g. environmental health, trading standards etc to raise awareness of Refill London scheme membership, including providing communications materials.    Encouraging Council’s facilities management to adopt policies to eliminate SUP from Council buildings  (including canteens) and Council supply chains as far as possible, including for Council-run events.    Encouraging residents and business to use reusable bags and reduce plastic consumption, through the prompting of council branded tote bags.  Promotions also tie in with requirement for local businesses to charge 10p per plastic bag and to encourage behaviour change for customers to claim and tote bag and adopt it for use on local high-street shops.
  </t>
  </si>
  <si>
    <t xml:space="preserve"> Positive PR for council and raised awareness of action on single use plastics, re-use and waste reduction,  Target of 10% increase in number of businesses signed up to Refill London scheme,  Leading by example through banning single-use-plastics within its buildings and encouraging staff behaviour change.</t>
  </si>
  <si>
    <t>By end of Summer 2024</t>
  </si>
  <si>
    <t>Raised awareness of action on single use plastics, re-use and waste reduction. This project has now finished.
Refill scheme:
Target of 10% increase in number of businesses signed up to Refill London scheme. 
Leading by example through banning single-use-plastics within its buildings and encouraging staff behaviour change. 
Promoting South Access Reuse and Recycling Centre’s hard plastic recycling initiative which was introduced in 23/24</t>
  </si>
  <si>
    <t xml:space="preserve">Raised awareness of action on single use plastics, re-use and waste reduction. This project has now finished.
Refill scheme:
Target of 10% increase in number of businesses signed up to Refill London scheme. 
Leading by example through banning single-use-plastics within its buildings and encouraging staff behaviour change. 
Promoting South Access Reuse and Recycling Centre’s hard plastic recycling initiative which was introduced in 23/24
</t>
  </si>
  <si>
    <t>•	57 Stations offering Refill in the borough
•	7196 App users (current)
•	Outreach event promoting the initiative City to Sea – Refill, to the community as well as promoting campaigns such as Plastic Free July and World Refill Day participated in social media comms to raise awareness.</t>
  </si>
  <si>
    <t>Plastic - bottles or packaging, Dry recycling, Rubbish</t>
  </si>
  <si>
    <t>Tackling litter and flytipping , Direct community engagement, Waste prevention, reuse or repair, Communications - increase recycling</t>
  </si>
  <si>
    <t>Outreach Activities</t>
  </si>
  <si>
    <t xml:space="preserve">
Attend community events such as Tour De Waltham Forest, Council Town Hall (Fellowship Square) summer events to disseminate waste reduction/reuse messages and talk about contamination and the importance of recycling correctly.    Attend Community/Estates action days organised by Council’s housing team to spread messages outlined above.    Recycle Week in October 2023 – focus on delivering community events and promoted targeted comms in including:  1. Engage local businesses and residents to promote Refill and to become part of the scheme.   2. Stalls held in areas of high footfall (e.g. tube stations) to promote Additional Item Recycling.    Spring Clean – supporting this annual event by organising litter-picks with community groups.  
</t>
  </si>
  <si>
    <t xml:space="preserve"> Waste Team to attend a minimum of 2 summer events and action days and to engage with 1000 plus residents,  To support/attend at least 5 litter pick events.</t>
  </si>
  <si>
    <t>By the end of 2023/2024</t>
  </si>
  <si>
    <t xml:space="preserve">Hosted daily engagement stall events across the borough to promote Recycle Week in October 2023.
Supported the yearly Spring Clean event, engaging with 40 community groups, to all run events.
The Recycling Team have attended one community and outreach event per month this year, speaking with thousands of residents.
To promote and encourage engagement we have an interactive stall set up with props to encourage conversations. We have a game that both adults and children can participate in. We take our electric dustcart to events to encourage residents to ask questions and allow them to view the vehicle.
</t>
  </si>
  <si>
    <t>Organised and hosted daily engagement stalls across the borough to promote National Recycle Week.
Supported the annual Spring Clean event, collaborating with over 40 community groups to coordinate local clean-up activities.
The Recycling Team has attended at least one community outreach event each month this year, engaging with thousands of residents.
To promote engagement, we set up an interactive stall featuring props and games suitable for both adults and children, encouraging conversation and participation. We also bring our electric dustcart to events, giving residents the opportunity to ask questions and view the vehicle up close.</t>
  </si>
  <si>
    <t xml:space="preserve">From April 2024-Mar 25, 74 litter pick events have taken place successfully across the borough. All litter picking groups were assisted with tools and clearance bags.
Delivered engagement stalls across the borough during Recycle Week 2024, promoting the new food waste recycling service, dry recycling and waste reduction, recycling additional services and information to the community. 
Promoted WEEE repair vouchers as part of a national campaign, the UK’s first electrical repair voucher scheme offered to local business a free sign-up service, offering 50% off professional repairs to residents. </t>
  </si>
  <si>
    <t>Reuse and repair activities and events</t>
  </si>
  <si>
    <t xml:space="preserve">
Working with NLWA to offer and promote Repair, Reuse and Upcycling events in the borough:      A series of events will be delivered across the Authority area to encourage north London residents, reuse, repair and upcycling of large household items such as furniture and soft home furnishings, helping to preserve valuable resources and divert a significant volume of reusable items from disposal, whilst also creating opportunities to raise the profile of organisations and individuals operating in this sector in north London.   Following our well received Repair Week campaign in March 2023, continuing to develop our Repair Week celebrations in 2024.  Again, outreach stalls held to engage the community. Promotion of community partners’ existing events during Repair Week, with encouragement to also create bespoke events for Repair Week.  Comms to encourage Covering the repair categories of textiles, bicycles, furniture and electronics.  Wide ranging comms with Councillor support to share the message and raise awareness of events.    Creation of the borough’s own repair directory, mapping various services and opportunities to upskill, both within the community and with local businesses.    
</t>
  </si>
  <si>
    <t xml:space="preserve">Reduction in residual waste to landfill and consumption-based carbon emissions,  Partnership with Reuse charities: Summer 2023, Together with smaller events, two repair and reuse (Fix Fest/ Zero Waste) days to take place in the borough (run by community partner) in October and again for Repair week in March,  Programme of Repair Events and comms created (both Council and community led) for Repair Week 2023,  Repair focussed community partner engaged within 2023 to create Repair Directory, </t>
  </si>
  <si>
    <t>Events scheduled throughout the year</t>
  </si>
  <si>
    <t xml:space="preserve">Hosted repair and reuse fairs across the borough in March &amp; July 2024 with another programmed for September 2024. Working with local community repair organisations and community groups these events showcase local repair initiatives and promote sharing of items to inspire new ways to reuse, repair, recycle, upcycle and repurpose household items including but not limited to electronics, furniture, textiles/clothing, bikes, toys with interactive workshops and demonstrations suitable for different age groups and abilities.
Created a repair and reuse map and directory online via our website, https://www.walthamforest.gov.uk/rubbish-and-recycling/waltham-forest-reuse-and-repair-directory showcasing local reliable repair and reuse businesses to encourage residents to shop more ethically and cost effectively, buy reused, reclaimed, second-hand and pre-loved items, have items repaired by local experts or borrow items to repair to reduce their household’s environmental impact and save money.
Launched Waste Prevention &amp; Recycling Initiatives Grant funding for local community projects designed to encourage residents to make more mindful choices. This initiative aimed to reduce consumption and motivate residents to embrace the benefits of reusing and using preloved items. The fund sought to enhance and support the efforts of community groups, allowing them to reach more residents than the Council could typically engage, ensuring that as many people as possible could access the benefits of behaviour-changing initiatives. 8 successful applicants were awarded up to £2,000 for their projects which will be carried out from June to December 2024.
</t>
  </si>
  <si>
    <t xml:space="preserve">Hosted repair and reuse fairs across the borough working with local community repair organisations and community groups these events showcase local repair initiatives and promote sharing of items to inspire new ways to reuse, repair, recycle, upcycle and repurpose household items including but not limited to electronics, furniture, textiles/clothing, bikes, toys with interactive workshops and demonstrations suitable for different age groups and abilities.
Created a repair and reuse map and directory online via our website, showcasing local reliable repair and reuse businesses to encourage residents to shop more ethically and cost effectively, buy reused, reclaimed, second-hand and pre-loved items, have items repaired by local experts or borrow items to repair to reduce their household’s environmental impact and save money.
Launched Waste Prevention &amp; Recycling Initiatives Grant funding for local community projects designed to encourage residents to make more mindful choices. This initiative aimed to reduce consumption and motivate residents to embrace the benefits of reusing and using preloved items. The fund sought to enhance and support the efforts of community groups, allowing them to reach more residents than the Council could typically engage, ensuring that as many people as possible could access the benefits of behaviour-changing initiatives. 8 successful applicants were awarded up to £2,000 for their projects which will be carried out from June to December 2024.
</t>
  </si>
  <si>
    <t xml:space="preserve">Waltham Forest hosted 3 repair &amp; reuse events:
1.	Langthorne Park Leytonstone (partnering with Toy Library) on 14th July 2024 Focus on reuse, repurposing and repair for the outdoors, including tool sharing, play and community gardening. Estimated audience of 300, 6 bike maintenance workshops, 15 bike repairs, 22 electronics booked in for repair, Tool Sharing podcast recorded promoting the Library of Things.
2.	Handsworth Primary School, Highams Hill 29th Sept 2024 focus on interiors, including reclaimed paint, upcycling furniture and DIY skill sharing, as well as the usual give &amp; take, electronics repairs and Dr Bike., seeing machine repair workshop.
3.	Big Creative Academy, Blackhorse Road, 30 Nov 2024 (partnering with Reloved Club) seasonal festive fair providing ways to reuse, repair, repurpose and upcycle everyday items just in time for Christmas, in partnership with The Re-Loved Club.
Waltham Forest launched the Repair and Reuse Directory in June 2024 and has 115 local businesses listed. 
https://www.walthamforest.gov.uk/rubbish-and-recycling/reuse-and-recycling/waltham-forest-reuse-and-repair-directoryThe Waste Prevention &amp; Recycling Initiatives Fund was established to support creative and impactful projects that help residents of Waltham Forest reduce waste and increase recycling, ultimately fostering healthier and more vibrant communities. These initiatives aimed to encourage recycling and reuse, educate the public about sustainable practices, and bring innovative ideas to life that make recycling more appealing. Participating projects included providing resources for community litter-picking, organising repair clubs, running workshops on crafting furniture from reclaimed wood, and distributing refurbished laptops to refugees for educational use, just a few examples of the diverse efforts supported by the fund.
</t>
  </si>
  <si>
    <t xml:space="preserve">Maximising local waste sites, Waste prevention, reuse or repair </t>
  </si>
  <si>
    <t>Waste ReductionMaximising Local Waste Sites</t>
  </si>
  <si>
    <t xml:space="preserve">Reuse and repair </t>
  </si>
  <si>
    <t xml:space="preserve">
Continue to promote RRC sites in borough as a means to reuse and recycle items.    The average recycling rate across the NLWA RRC network was 72.1% in 2021/22, meaning encouraging visits to the site should help improve overall recycling rates and onward reuse/recycling of material streams.    Continue to promote Second Time Around Re-Use shop in located at Kings Road RRC site in Chingford.  The shop provides residents with the opportunity to buy ethically by purchasing pre-loved items at affordable prices.    Promote NLWA drop off and collection of DIY materials at South Access Road providing an avenue for residents to borrow DIY tools that would otherwise have gone to waste/been recycled.  
</t>
  </si>
  <si>
    <t xml:space="preserve"> Activities aim to achieve targets set out in Dashboard, but contributing to waste reduction.</t>
  </si>
  <si>
    <t xml:space="preserve">Activities aim to achieve targets set out in Dashboard, but contributing to waste reduction. 
</t>
  </si>
  <si>
    <t>Activities aim to achieve targets set out in Dashboard, but contributing to waste reduction. 
DIY materials, polystyrene and hard plastics</t>
  </si>
  <si>
    <t xml:space="preserve">In 2024-25, 81.24% of all NLWA RRC material was recycled, reused or composted. </t>
  </si>
  <si>
    <t>Large Item Collection Re-use</t>
  </si>
  <si>
    <t xml:space="preserve">Promoting Reuse service for Large Item Collections.  Segregating materials and working with partners for items to have a second life/be upcycled.  </t>
  </si>
  <si>
    <t xml:space="preserve"> 25% of all LIC to be reused.</t>
  </si>
  <si>
    <t>[By end of 2023/2024]</t>
  </si>
  <si>
    <t xml:space="preserve">Continuing to partner with charity TCL to supply reusable furniture collected through the Council’s reuse element of the bulky waste service. </t>
  </si>
  <si>
    <t xml:space="preserve">Continuing to partner with charity TCL to supply reusable furniture collected through the Council’s reuse element of the bulky waste service. 
</t>
  </si>
  <si>
    <t>10.52 tonnes of reuse furniture was collected and reused in 23/24. 11.41 tonnes of reuse furniture was collected and reused in 24/25.</t>
  </si>
  <si>
    <t>Food Waste</t>
  </si>
  <si>
    <t xml:space="preserve">
Pan-London Food Waste Campaign will be delivered in partnership with ReLondon, London Boroughs and London Waste Disposal Authorities to inform and empower individuals to reduce their personal food footprint. The Eat Like a Londoner and campaign is using inspiring messages and practical advice to build on the success of past campaigns such as TRiFOCAL (the ‘Small Change, Big Difference’ campaign), and existing campaigns such as Food Wave.  
</t>
  </si>
  <si>
    <t xml:space="preserve"> Activities aim to achieve targets set out in Dashboard.</t>
  </si>
  <si>
    <t>Campaign already launched and will continue across 2023/2024</t>
  </si>
  <si>
    <t>NLWA is a delivery partner and steering group member for the Eat Like a Londoner campaign on behalf of the 7 north London boroughs. It is a pan-London communications campaign to encourage and inspire residents to waste less food and eat more sustainably.
In 2023/24 the campaign was promoted at events across all boroughs and was complemented by four behaviour change workshops which included a low-waste cooking demonstration. Participants weighed their food waste to monitor their progress and provide crucial data to evaluate the effectiveness of the intervention. The campaign is now ongoing, with plans to build on the campaign in the coming months.
Digital media campaign ongoing.</t>
  </si>
  <si>
    <t>NLWA is a delivery partner and steering group member for the Eat Like a Londoner campaign on behalf of the 7 north London boroughs. It is a pan-London communications campaign to encourage and inspire residents to waste less food and eat more sustainably.
In 2023/24 the campaign was promoted at events across all boroughs and was complemented by four behaviour change workshops which included a low-waste cooking demonstration. Participants weighed their food waste to monitor their progress and provide crucial data to evaluate the effectiveness of the intervention. The campaign is now ongoing, with plans to build on the campaign in the coming months.</t>
  </si>
  <si>
    <t>NLWA is a delivery partner and steering group member for Eat Like a Londoner  - a pan-London communications campaign to encourage and inspire residents to waste less food and eat more sustainably. The social media campaign in NLWA boroughs alone, generated over 3.1 million impressions, approximately 90,000 video views, a reach of nearly 30,000, resulting in 9254 clicks to the ELAL website. An evaluation of the campaign demonstrated that 3 in 20 of the target audience 21–44-year-olds and 1 in 10 parents of children under 12 recalled seeing the campaign. Of those approximately 60 percent reported to have taken action, by wasting less food, eating more plant-based foods, and eating less meat and dairy. 
To complement the campaign, NLWA ran behaviour change workshops which assisted residents with tackling their food waste and provided them with the knowledge and skills required. Participants weighed their food waste to monitor their progress. There was a significant positive difference in households' food waste following the workshops, demonstrating that the workshops success. Five workshops were delivered across Barnet, Camden, Enfield and Islington in 2024/25. Participants reported increases in awareness of the impact they can have by reducing household food waste, their understanding of how to reduce their food waste and gained the skills required, making it reportedly easier to reduce their household food waste. 94 percent of participants said they were likely or very likely to implement food waste prevention behaviours following the workshop.</t>
  </si>
  <si>
    <t>Low Plastic Zone</t>
  </si>
  <si>
    <t xml:space="preserve">
Resident behaviour change campaign will be delivered in partnership with north London businesses, encouraging customers to bring reusable alternatives for everyday packaging with them when shopping in their local high street. Activity will include business engagement and advertising within participating businesses as well as OOH and social media advertising to target residents directly and drive them to a dedicated webpage. Campaign will be trialled in 1 NLWA borough, Barnet, with roll-out aimed later part of 2023/24 to Waltham Forest. Procurement of contractor recently completed and specific campaign targets being developed.    
</t>
  </si>
  <si>
    <t xml:space="preserve"> To be decided based upon trail</t>
  </si>
  <si>
    <t>Latter part of 2023/24</t>
  </si>
  <si>
    <t>The initiative, which aimed to promote the use of reusable packaging among residents, has now concluded. Over thirty businesses were contacted and participated.</t>
  </si>
  <si>
    <t>Schools Engagement</t>
  </si>
  <si>
    <t xml:space="preserve">
Education: A research project with schools is being delivered to understand the priority areas of interest and gaps relating to waste minimisation education. This will also enable the Authority to understand preferred educational offers that could be provided that would increase knowledge of waste issues and waste reduction amongst school staff, pupils, and wider school community. 50 schools are due to be engaged through interviews and surveys, and views of parents/carers and teachers are being sought through four focus groups.     School Earth Day event attended in April 2023 with waste sorting game for children and outreach stall.    
</t>
  </si>
  <si>
    <t>Date TBC [Should I check with Poppy?  Is she involved?], April 2023</t>
  </si>
  <si>
    <t>Complete / on track</t>
  </si>
  <si>
    <t>Dennis is to attend schools for one week a year. One school per day and 2-3 classes will be engaged. Next visit is booked for July 2025.
Earth Day 2024
Waltham Forest was invited to participate at Henry Maynard Primary School to Celebrate Earth Day 2024 on the 23 April 2024. The children were entertained with an interactive game on waste and recycling. The children were given reusable straws, reusable water bottles, tote bags and wordsearches. Waltham Forest recycling officers engaged with the parents, offering advice and answering their questions</t>
  </si>
  <si>
    <t>Earth Day 2024
Waltham Forest was invited to participate at Henry Maynard Primary School to Celebrate Earth Day 2024 on the 23 April 2024. The children were entertained with an interactive game on waste and recycling. The children were given reusable straws, reusable water bottles, tote bags and wordsearches. Waltham Forest recycling officers engaged with the parents, offering advice and answering their questions.
The Hive Food Waste Lessons
The Hive education officers developed and delivered assemblies and hands-on interactive lessons about food waste to 10 schools across the borough from January to April 2025. The aim was to inform pupils about the differences between avoidable &amp; unavoidable food waste, the importance of separating waste &amp; recycling and how energy can be created from food waste through anaerobic digestion.</t>
  </si>
  <si>
    <t>The Earth Day event raised awareness about waste reduction and engaged the community in recycling practices.  The event reached students and parents through interactive games and direct engagement. 
Earth Day event 2025 at Henry Maynard School, successfully engaged with residents, teachers and children. As like 2024 event, games and recycling goods handed out to children and residents. 
Supported NLWA ‘In the Know’ Programme to schools in the borough which consisted of carrying out a waste audit and establish a culture of waste prevention.</t>
  </si>
  <si>
    <t>Businesses, Community groups</t>
  </si>
  <si>
    <t>Waste Prevention Community Fund</t>
  </si>
  <si>
    <t xml:space="preserve">
Waste Prevention Community Fund: Not-for-profit organisations will have the opportunity to apply to the newly increased fund of £120,000 for projects that support waste prevention in north London. The fund for 2022-23 will open for applications November 2022 with awards due to be issued by March 2023.  
</t>
  </si>
  <si>
    <t>Section removed as it was duplicated.</t>
  </si>
  <si>
    <t>See update obj. number 38</t>
  </si>
  <si>
    <t xml:space="preserve">
Reusable nappy scheme: NLWA continues to pay a subsidy, increased as of 1 April 2023 from £54.15 to £70 per baby to parents/carers in north London who use reusable nappies rather than disposable ones. The level of subsidy reflects the saving to NLWA of not having to dispose of the nappies in the waste stream. The voucher scheme is administered by Real Nappies for London (RNfL) and includes all North London boroughs as members.     WF to continue to support the scheme on social media and though targeted and paid advertising    Work with RNfL to promote nappachino demonstration and second-hand reuse events withing the borough.  
</t>
  </si>
  <si>
    <t xml:space="preserve"> Number of clicks to WF webpage, At least 500 vouchers issued annually, At least 3 demonstration/swap events held annually.</t>
  </si>
  <si>
    <t>WCA/WDA/ RNfL</t>
  </si>
  <si>
    <t xml:space="preserve">In 2023/24, NLWA increased the reusable nappy vouchers available for North London parents/carers to £70 per baby.  
Ongoing social media campaign will continue as well as demonstrator workshops in the borough. </t>
  </si>
  <si>
    <t xml:space="preserve">
Real Nappies for London are a much more environmentally friendly and cost-effective alternative to disposable nappies.
Real nappies is a waste prevention campaign to reduce London's single-use nappy waste by promoting reusable, washable nappies. Working in partnership with Waltham Forest to offer a reusable nappy voucher incentive supporting families with the upfront cost of buying reusable nappies, or contribute towards a trial washable nappy laundry service.</t>
  </si>
  <si>
    <t xml:space="preserve">
In Waltham Forest, 221 vouchers were issued from 1 April 2024 to 31 March 2025, with 127 vouchers redeemed. 
Throughout 2024/25 financial year (April to March), Real Nappies for London carried out 26 reusable nappy information events in Waltham Forest, consisting of eleven in-person and 15 online sessions reaching 189 people across the borough.
Ongoing promotion continues.
</t>
  </si>
  <si>
    <t>Other materials, Textiles or electricals</t>
  </si>
  <si>
    <t xml:space="preserve"> Introducing new services or materials, Maximising local waste sites, New treatment or disposal method</t>
  </si>
  <si>
    <t>RRC’s</t>
  </si>
  <si>
    <t xml:space="preserve">
All RRCs have reopened after the height of the pandemic and are now operating full time hours.     The booking system is under review, looking at the positives and negatives of having/not having this in place, and a decision whether to retain this or not.     Textile’s contract has been renewed and we are now looking to increase the scope of textiles and carpets that we accept at our RRCs network. We hope to have this offer up and running in 2023.     Waltham Forest South Access RRC, Summers Lane RRC and a third site at Wembley Waste Transfer Station have been part of a trial to recycle expanded EPS since November 2021. The trial is a partnership with British Plastics Federation and Greenbank Recycling Solutions. The recycling of this material will allow it to be used in insulation and similar products, avoiding the need for virgin materials to be used for these purposes. The trial runs till December 2022.    A trial to recycle mattresses via RRC sites began in June 2021. By the end of November 2021 almost 26,300 units had been recycled.  As of Qtr.1 22/23 Waltham Forest has been attributed 342.5 tonnes of mattresses that have been diverted from EfW.  
</t>
  </si>
  <si>
    <t>Activities aim to achieve targets set out in Dashboard.</t>
  </si>
  <si>
    <t>The booking system at the RRC’s has ceased to operate and visiting is on a as and when basis. The NLWA Board accepted a recommendation to withdraw the digital pre-booking system for cars at its authority meeting on 31 October 2022. The booking system was originally introduced as a temporary change in response to the Covid-19 pandemic in March 2020. This change allows residents greater freedom to ‘drop in’ to RRCs and dispose of their items sustainably
In 2023/24, NLWA continued to expand the range of material collected at our RRCs. 
The introduction of legislation in January 2023 requiring Waste Upholstered Domestic Seating (WUDS) to be consigned as POPs, meant that a proportion of bulky waste that would have ordinarily been recycled, is now shredded and sent to energy from waste. This limits our ability to recycle or reuse certain types of bulky waste.
Hard plastic recycling at the RRC now offered to residents in the borough.</t>
  </si>
  <si>
    <t>The booking system at the RRC’s has ceased to operate and visiting is on a as and when basis..The NLWA Board accepted a recommendation to withdraw the digital pre-booking system for cars at its authority meeting on 31 October 2022. The booking system was originally introduced as a temporary change in response to the Covid-19 pandemic in March 2020. This change allows residents greater freedom to ‘drop in’ to RRCs and dispose of their items sustainably
In 2023/24, NLWA continued to expand the range of material collected at our RRCs. 
The introduction of legislation in January 2023 requiring Waste Upholstered Domestic Seating (WUDS) to be consigned as POPs, meant that a proportion of bulky waste that would have ordinarily been recycled, is now shredded and sent to energy from waste. This limits our ability to recycle or reuse certain types of bulky waste.
Hard plastic recycling at the RRC now offered to residents in the borough.</t>
  </si>
  <si>
    <t xml:space="preserve">NLWA saw an increase in the number of mattresses collected compared to 2022/23, with around 9,000 mattresses being processed per month. Recycling of hard plastics increased to 104.89 tonnes in 2023/24. 
In late 2023, NLWA launched a carpet recycling initiative at our RRCs which captured 26 tonnes of material between November 2023 and the end of March 2024. The Expanded Polystyrene (EPS) scheme grew in 2023/24, collecting 5.34 tonnes up from 0.9 tonnes in 2022/23. NLWA launched a new trial service to encourage reuse at two RRCs in Waltham Forest and Barnet to offer a place for residents to deposit unwanted DIY materials and take free of charge. In 2023/24 between the two sites, 91.79 tonnes of DIY materials were diverted for reuse.  
NLWA aims to maximise recycling and reuse opportunities across the seven RRCs to make better use of the materials handled by the authority. In 2024/25, NLWA continued to divert difficult-to-recycle materials from the residual waste bin, capturing even more material than in previous years. 
In 2024/25, NLWA saw a 7% increase in the number of mattresses recycled across the RRCs and waste transfer stations compared to last financial year, collecting an average of 8,512 mattresses for recycling every month.
Following a trial period in 2023, north London residents can now recycle hard plastics, such as plastics children’s toys and garden furniture, at four of NLWA’s RRCs. The expansion of this service has seen an increase in the amount of material captured for recycling, with almost 170 tonnes recycled in 2024/25.
The carpet recycling service, originally operating as a trial at South Access Road RRC, was introduced at two more RRCs and captured 213 tonnes of material in 2024/25. 
NLWA saw a 56% increase in the amount of Expanded Polystyrene (EPS) collected for recycling across RRCs in 2024/25 compared to the previous year. 
NLWA operates a DIY reuse scheme at two RRCs which encourages residents to reuse DIY materials captured across the LEL RRC network, free of charge. The volume of material diverted for reuse increased from 91.8 tonnes in 2023/24 to 104.2 tonnes in 2024/25. 108 tonnes of paint were collected for reuse by residents in 2024/25, up 35 tonnes compared to 2023/24.
In 2024/25, NLWA launched a dedicated disposable vape recycling service across RRCs to promote the safe disposal of these products. The scheme captured a total of 830 kilograms of material in its first year of operation. This is equivalent to approximately 39,500 individual disposable vapes diverted from litter, street and kerbside bins.
</t>
  </si>
  <si>
    <t>New treatment or disposal method, Maximising local waste sites, Planning, policy or strategy development</t>
  </si>
  <si>
    <t>LEL</t>
  </si>
  <si>
    <t xml:space="preserve">
In April 2022, NLWA varied their existing contract with LEL to facilitate the use of the Temporary Bulk Waste Facility (TBWF). NLWA are currently developing a new contract to manage the education and visitor centre at the RRF. NLWA are developing (in consultation with the boroughs), a new contract for the management of the state-of-the-art facilities at the Eco Park.    The contractor has been instructed to install an additional 370 solar PV panels at the new RRF. There will now a total of 2235 solar panels at the RRF.    The Temporary Bulky Waste Facility (TBWF) became operational in April 2022. This facility allows us to transfer organic and recyclable materials for processing and extract some for recovery and reuse. We expect the new RRF facility to come into use in Feb 2023, at which point the TBWF will no longer be required. The R1 rated Energy Recovery Facility (ERF) will be available in 2025.    [LBWF officers joining NLWA for a Joint Waste Strategy listening exercise in Walthamstow Market to find out more from the public about some of the key issues and challenges we’ve worked on across North London.]    
</t>
  </si>
  <si>
    <t>, These additional panels will provide a 20% increase in total output for the whole system from 755kWp to 905kWp.</t>
  </si>
  <si>
    <t>By end of 2023</t>
  </si>
  <si>
    <t xml:space="preserve">WDA </t>
  </si>
  <si>
    <t xml:space="preserve">These additional panels will provide a 20% increase in total output for the whole system from 755kWp to 905kWp. 
In 2023/24, construction of new facilities under the NLHPP continued, including the new Energy Recovery Facility (ERF). The ERF will have the capacity to manage 700,000 tonnes of residual waste from the seven north London boroughs, future-proofing north London’s waste management infrastructure for a growing population.
New infrastructure at the EcoPark delivered by the North London Heat and Power Project (NLHPP) will be owned by NLWA and operated by LEL. 
In 2023/24 the Authority signed a new contract with LEL for the operation and maintenance of the EcoPark’s Resource Recovery Facility (RRF), public Reuse and Recycling Centre (RRC) and EcoPark House, a community and education space. The new LEL contract includes a complete complement of operational, maintenance and asset management requirements - specified to achieve the long-term waste and recycling services required by residents
The writing of the new North London Joint Waste Strategy began in early 2023, led by NLWA in collaboration with the north London boroughs. A public listening exercise was undertaken in summer 2023 in Walthamstow Market, to understand north London residents’ priorities, which has fed into the drafting of the strategy. 
NLWA commissioned a waste composition analysis for all boroughs, which was completed across 2022 and 2023 and has been used to inform the strategy.
It is currently still in the drafting process, with the draft strategy expected to go to public consultation in summer 2024, and the final strategy expected to be adopted in 2025. 
As part of the strategy development, a Strategic Environmental Assessment and Equality Impact Assessment are being produced and will go out for consultation alongside the draft strategy.
</t>
  </si>
  <si>
    <t>These additional panels will provide a 20% increase in total output for the whole system from 755kWp to 905kWp. 
In 2023/24, construction of new facilities under the NLHPP continued, including the new Energy Recovery Facility (ERF). The ERF will have the capacity to manage 700,000 tonnes of residual waste from the seven north London boroughs, future-proofing north London’s waste management infrastructure for a growing population.
New infrastructure at the EcoPark delivered by the North London Heat and Power Project (NLHPP) will be owned by NLWA and operated by LEL. 
In 2023/24 the Authority signed a new contract with LEL for the operation and maintenance of the EcoPark’s Resource Recovery Facility (RRF), public Reuse and Recycling Centre (RRC) and EcoPark House, a community and education space. The new LEL contract includes a complete complement of operational, maintenance and asset management requirements - specified to achieve the long-term waste and recycling services required by residents</t>
  </si>
  <si>
    <t xml:space="preserve">In 2024/25, construction of new facilities under the NLHPP continued, including the new Energy Recovery Facility (ERF). The ERF will have the capacity to manage 700,000 tonnes of residual waste from the seven north London boroughs, future-proofing north London’s waste management infrastructure for a growing population.
As of the end of 2024/25, LondonEnergy Limited (LEL) has completed the internal process to transfer the management of the RRF and RRC from construction to BAU operations, principally governed by the EcoPark South Operational contract.
In April 2024, the Resource Recovery Facility (RRF) began welcoming borough vehicles, ramping up to full operations and enabling it to function as a modern waste management facility. In its first year of full operation, around 170,000 tonnes were processed through the facility including residual waste, bulky waste, food waste and garden waste. The expanded capacity of the RRF provides provision for north London to double its food waste collection ability, ahead of the planned compulsory food waste service for all residents across England by April 2026.
Space has been allocated to the new RRF to support recycling and reduce waste. In 2024/25, NLWA engaged consultants to conduct a review of existing mixed waste sorting operations in other countries to understand what might be possible in north London. Officers will use the findings of this report, along with knowledge of other innovations in the waste sector, to determine how best this space could be used to increase recycling and reduce the carbon impact of the residual waste stream.
The Edmonton EcoPark Reuse and Recycling Centre opened to the public in July 2024. It is the first major public facility delivered as part of the Project and allows north London residents to bring their recycling directly to the EcoPark for the first time. In the first nine months of its opening, more than 16,000 vehicles visited the centre and around 1,700 tonnes of waste have been deposited by residents for reuse, recycling and recovery. As the site enters BAU operation, NLWA are working with LondonEnergy Ltd to review opportunities to expand the reuse and recycling offer at the site.
EcoPark House, the Authority’s new education and visitor centre, opened its doors in January 2025. This sustainably built community asset serves as an educational facility and is the new home of the Edmonton Sea Cadets. EcoPark House aims to become one of the best education and visitor centres in the country. 
In its first month, the education programme at EcoPark House earned a prestigious quality badge from the Council for Learning Outside the Classroom, a Department for Education-backed initiative. Schools are invited to book sessions at EcoPark House to enhance young people’s understanding of waste management and circular economy principles. The programme has been successfully implemented and over 200 students and staff have participated. The programme is receiving outstanding feedback from school staff, notably the impact of students viewing the Resource Recovery Facility and the high-quality, engaging activities. Following their visits, all teaching staff have indicated that they would recommend a visit to a colleague.  
Since its opening, EcoPark House has become the new hub for visitor tours, featuring an engaging walkaround of the Resource Recovery Facility. The building has also hosted its first community repair day. Looking ahead, officers will continue to expand the range of programmes available, with plans to develop offerings for secondary school students and explore the feasibility of further and higher education programmes. 
</t>
  </si>
  <si>
    <t xml:space="preserve">
A new plan is being prepared for 2022-25 and due to be agreed in Autumn 2022.     The aims of the plan are to:  Increase residents’ understanding of the journey of waste and the need to shift from a linear to a circular economy   Provide information and advice on how to adopt more sustainable behaviours   Increase residents’ understanding and motivation of how and why it is important to recycle effectively   Promote effective recycling   Provide policy responses and engagement with national and regional strategy development on waste prevention   Campaign for government action to increase support for the circular economy, including reforms which reduce packaging, encourage reuse and repair   Campaign for systemic changes to reduce the manufacture and consumption of single-use and unrecyclable items.  </t>
  </si>
  <si>
    <t>Activities aim to achieve targets set out in Dashboard.Every 6 months, strategic leads will be invited to participate, to inform development of the draft 6-monthly work plans for the NLWA Waste Prevention Plan</t>
  </si>
  <si>
    <t>Continuous work during plan period 2022-25</t>
  </si>
  <si>
    <t>WDA/WCA</t>
  </si>
  <si>
    <t>The North London Waste Prevention Plan was published in January 2023. The plan was developed through collaboration with residents, environmental specialists, borough staff, councillors, and campaigners. The development of the plan involved engagement sessions, meetings, and conversations to provide insight into local priorities and identify where NLWA activities can support partners to achieve shared ambitions. The plan is developed to set out the approach to working whilst the next North London Joint Waste Strategy, owned by the constituent boroughs and NLWA, is being developed.
Projects delivered or launched in 2023/24 as part of the plan include:
•	Together We Recycle
•	Eat like a Londoner
•	Reusable period products campaign
•	Education plans
•	Bring it...
•	Reusable nappy subsidy</t>
  </si>
  <si>
    <t xml:space="preserve">In January 2023 NLWA published Preserving Resources, Driving Change, which sets out our approach to community engagement, communications and policy work. The aim for this ambitious programme is to draw on the collective expert experience of NLWA and constituent boroughs, apply behaviour change methodologies, use existing research and test and evaluate approaches as work is developed and delivered.  
The priorities are to: 
•	Enable communities to deliver change on the ground by providing residents with prevention, reuse, and repair opportunities 
•	Campaign for change 
•	Work in partnership 
•	Educate and inform residents 
•	Support our boroughs 
•	Work with businesses  </t>
  </si>
  <si>
    <t>Waste ReductionMaximising Recycling Reducing Environmental ImpactMaximining Local Waste Sites</t>
  </si>
  <si>
    <t xml:space="preserve">
NLWA are currently developing a new Joint Waste Strategy with the 7 boroughs for the management of waste from households in North London    The strategy planning and design is anticipated to last around 18 months (although this may be extended depending on whether additional requirements, such as a Strategic Environment Assessment, are deemed necessary). All statutory stakeholders will be engaged in this process, an equalities impact assessment will be undertaken together with a full resident consultation.  NLWA will carry out modelling, including a detailed composition analysis, into EPR and DRS. The strategy will set out how NLWA and the seven boroughs will work together to minimise the amount of residual waste arising and to increase reuse and recycling rates (amongst other objectives).  </t>
  </si>
  <si>
    <t>Targets to be agreed when the JWS is drafted, currently in the research stage</t>
  </si>
  <si>
    <t>The writing of the new North London Joint Waste Strategy began in early 2023, led by NLWA in collaboration with the north London boroughs. A public listening exercise was undertaken in summer 2023 to understand north London residents’ priorities, which has fed into the drafting of the strategy. 
NLWA commissioned a waste composition analysis for all boroughs, which was completed across 2022 and 2023 and has been used to inform the strategy.
It is currently still in the drafting process, with the draft strategy expected to go to public consultation in summer 2024, and the final strategy expected to be adopted in 2025. 
As part of the strategy development, a Strategic Environmental Assessment and Equality Impact Assessment are being produced and will go out for consultation alongside the draft strategy.
The drafting included a face to face listening exercise being undertaken to understand residents views, this was conducted jointly between NLWA and WF officers.</t>
  </si>
  <si>
    <t xml:space="preserve">The writing of the new North London Joint Waste Strategy began in early 2023, led by NLWA in collaboration with the north London boroughs. A public listening exercise was undertaken in summer 2023 in Walthamstow Market, to understand north London residents’ priorities, which has fed into the drafting of the strategy. 
NLWA commissioned a waste composition analysis for all boroughs, which was completed across 2022 and 2023 and has been used to inform the strategy.
It is currently still in the drafting process, with the draft strategy expected to go to public consultation in summer 2024, and the final strategy expected to be adopted in 2025. 
As part of the strategy development, a Strategic Environmental Assessment and Equality Impact Assessment are being produced and will go out for consultation alongside the draft strategy.
</t>
  </si>
  <si>
    <t xml:space="preserve">The new North London Joint Waste Strategy has been developed over the past three years, with writing beginning in early 2023, led by NLWA in collaboration with the north London boroughs. It is a joint Strategy across all eight partners.
A public listening exercise was undertaken in summer 2023 to understand north London residents’ priorities, which has fed into the drafting of the strategy. This was followed by a formal public consultation on the draft Strategy undertaken between November 2024 and January 2025. These engagement pieces reflected diverse views across north London’s communities and show robust findings in support of the content of the Strategy.
Following the public consultation exercise, NLWA produced a revised version of final draft of the Strategy, taking into account the responses to the consultation surveys, comments from north London environmental groups, feedback from the Greater London Authority (GLA) and from the borough scrutiny committees.
The changes made to the Strategy have been shared with the Joint Waste Strategy Evaluation Group and borough officers and members. Their comments and feedback have been further incorporated into the draft document.
Once the document is finalised, each of the individual boroughs and NLWA will be asked to take a decision under their own governance arrangements to approve the final draft in summer 2025 (the majority at Cabinet meetings). Assuming each borough and NLWA gives this subsequent approval, this will commit each to the content of the Strategy. Finally, NLWA will adopt the Strategy as NLWA policy (programmed for an NLWA authority meeting in late 2025).
NLWA commissioned a third party to conduct a composition analysis of various waste streams across each borough and a summary report was completed in 2024/25. The analysis will provide a useful insight into the makeup of the waste collected by the seven boroughs, enabling officers to identify opportunities to target interventions to increase recycling and reduce waste. It will also inform NLWA’s public affairs and lobbying work, providing local evidence to support asks of the government around key waste issues and policies.
</t>
  </si>
  <si>
    <t>Extracting Recycling</t>
  </si>
  <si>
    <t xml:space="preserve">
LondonEnergy Ltd leases and operates a sorting facility (at Wembley) which sorts wood, mattresses, metal, cardboard and hardcore material. LondonEnergy report that around 30% of the selection of materials put through this facility are extracted for recycling and reuse.    Authority officers are coordinating with LondonEnergy Ltd over the development of a sorting facility within the within the new Resource Recovery Facility at the EcoPark.  NLWA engaged consultants in 2022 to support the development of a facility when the new facility has been successfully commissioned.    </t>
  </si>
  <si>
    <t xml:space="preserve">Aim of 10,000 tonnes to be processed at the station per annum , This is intended to handle between 30,000 and 65,000 tonnes of residual waste.  </t>
  </si>
  <si>
    <t>On-going</t>
  </si>
  <si>
    <t xml:space="preserve">Aim of 10,000 tonnes to be processed at the station per annum  
This is intended to handle between 30,000 and 65,000 tonnes of residual waste.   
Construction of the Edmonton EcoPark House (EPH) continued in 2023/24 and is scheduled to open in 2024/25. </t>
  </si>
  <si>
    <t>EcoPark House opened as scheduled in 2024/25.</t>
  </si>
  <si>
    <t>Increasing the offer</t>
  </si>
  <si>
    <t xml:space="preserve">
NLWA are working with Biffa (material recycling provider) to establish a compliant and sustainable UK partner to recycle all types of grades of plastic films. We are evaluating markets options and find a viable solution. The aim is to ensure that Boroughs are able to collect flexible plastics within the timescale set out in the government’s Resources and Waste Strategy.  </t>
  </si>
  <si>
    <t>To find a suitable off-taker by 2024/25</t>
  </si>
  <si>
    <t xml:space="preserve">Conversations are ongoing with Biffa to find a viable solution for this material however; the UK end market is limited. Biffa are submitting a proposal to NLWA in due course which will detail options for managing soft plastics. </t>
  </si>
  <si>
    <t>New treatment or disposal method, Strategy development</t>
  </si>
  <si>
    <t xml:space="preserve">
NLWA’s new state of the art Resource Recovery Facility (RRF) at the Edmonton Eco Park is planned to open in the late summer 2023, with a proposed sorting solution for pre-treatment/separation for certain waste streams within the building. This mechanical and automated application will process between 30,000 and 65,000 tonnes of residual waste. NLWA are continuing to engage with consultants to deliver the best technical solution based on the preliminary findings of a recent waste composition analyses undertaken by the authority in addition to considering the future legislative requirements.  </t>
  </si>
  <si>
    <t>Expect to recover 30% of materials for reuse and recycling</t>
  </si>
  <si>
    <t>Operational in 2024</t>
  </si>
  <si>
    <t>Expect to recover 30% of materials for reuse and recycling.
In 2023/24, the construction of the Resource and Recovery Facility (RRF) at the Edmonton EcoPark continued. The site went into operation on 15th March 2024 and will begin accepting borough waste from April 2024.    
The RRF, which has capacity to manage 374,000 tonnes of waste annually, is designed to bulk recycling and organic waste for onward transport to processors, extract recyclables from residual waste and prepare bulky waste for energy recovery. 
Space has been allocated to the new RRF to support recycling and reduce waste. In 2023/24, NLWA engaged with consultants to carry out reviews of best practice in the UK which culminated in two reports that explored the feasibility of installing pre-sort technology in the RRF. Following the outcomes of the reports and decisions taken by a working group developed to support this work, NLWA plans to conduct further research into technological innovations for managing waste to understand the best use for this space.</t>
  </si>
  <si>
    <t>In 2023/24, the construction of the Resource and Recovery Facility (RRF) at the Edmonton EcoPark continued. The site went into operation on 15th March 2024 and will begin accepting borough waste from April 2024.    
The RRF, which has capacity to manage 374,000 tonnes of waste annually, is designed to bulk recycling and organic waste for onward transport to processors, extract recyclables from residual waste and prepare bulky waste for energy recovery. 
Space has been allocated to the new RRF to support recycling and reduce waste. In 2023/24, NLWA engaged with consultants to carry out reviews of best practice in the UK which culminated in two reports that explored the feasibility of installing pre-sort technology in the RRF. Following the outcomes of the reports and decisions taken by a working group developed to support this work, NLWA plans to conduct further research into technological innovations for managing waste to understand the best use for this space.</t>
  </si>
  <si>
    <t>See 29</t>
  </si>
  <si>
    <t xml:space="preserve">LEL Residual transport arrangements </t>
  </si>
  <si>
    <t xml:space="preserve">
As part of the NLWA’s and LEL’s sustainable strategy, consideration is being given to prioritize a transition to alternative fuels, A collaborative executive committee has been set up with several      specific sustainable tangible goals. In addition to operating several fully electric light good vehicles the committee has provided a business case that has been approved to procure a fully electric Heavy Goods Vehicle (HGV) waste bulker to support its operations. LEL currently operate 13 bulker vehicles with leases that expire in late 2024.    The vehicle fleet of NLWA’s current main waste transfer, treatment and disposal contractor, LEL, and those of LEL’s subcontractors are now all ULEZ compliant.    It is a requirement of the main waste contract with LEL to use Euro IV vehicles as a minimum. LEL have initiated a vehicle replacement programme to ensure vehicles comply with ULEZ. All vehicles are now Euro VI, leading to a significant reduction in NOx emissions.      
</t>
  </si>
  <si>
    <t>Emission reduction</t>
  </si>
  <si>
    <t>Replace bulker vehicles with alternative fuel vehicles in 2024</t>
  </si>
  <si>
    <t>Emission reduction - reference concluded.
The vehicle fleet of NLWA’s current main waste transfer, treatment and disposal contractor, LEL, and those of LEL’s subcontractors are all ULEZ compliant. From 2022, all vehicles are Euro VI, leading to a significant reduction in NOx emissions.  
The new RRF at the EcoPark features 2,235 solar panels on its saw-tooth rooftop which were switched on in late 2023/24. The EcoPark Array will produce renewable energy, equivalent to powering 300 homes yearly with electricity, and has been added to the site as part of the North London Heat and Power Project (NLHPP). There are also plans for solar panels to be installed on the new ERF once built. 
NLWA are replacing the current energy from waste facility at Edmonton EcoPark to continue to provide a responsible solution for the waste that is not recycled in north London. The new Energy Recovery Facility is currently under construction and will deliver a modern waste treatment plant with the cleanest and safest technology for controlling emissions. It contributes to a wider district heat network to ensure boroughs receive the most value out of the waste that is collected and improves the decarbonisation of the energy produced.
NLWA’s efforts to reduce waste and manage waste in line with the waste hierarchy supports emissions reductions associated with the management of large volumes of waste.
In 2023/24, the construction of the Reuse and Recycling Centre (RRC) at the Edmonton EcoPark continued. The site is scheduled to open in the second quarter of 2024/25.</t>
  </si>
  <si>
    <t xml:space="preserve">The vehicle fleet of NLWA’s current main waste transfer, treatment and disposal contractor, LEL, and those of LEL’s subcontractors are all ULEZ compliant. From 2022, all vehicles are Euro VI, leading to a significant reduction in NOx emissions.  
Solar energy is now being generated by the Edmonton EcoPark solar array located on the roof of the RRF. 2,235 photo voltaic panels cover the size of a football pitch and generates energy that is distributed to the EcoPark for waste operations and construction commissioning activities. Up to and including Sunday 4 May, the power produced by the solar panels totaled 759,123.47 kWh with an average kWh per day of 1668.4. 2 June 2024 saw the highest power producing day in the past 12 months. 
NLWA are replacing the current energy from waste facility at Edmonton EcoPark to continue to provide a responsible solution for the waste that is not recycled in north London. The new Energy Recovery Facility is currently under construction and will deliver a modern waste treatment plant with the cleanest and safest technology for controlling emissions. It contributes to a wider district heat network to ensure boroughs receive the most value out of the waste that is collected and improves the decarbonisation of the energy produced. The new facility will meet the new requirements for permitting new facilities set out in Defra's residual waste capacity note published in December 2024. 
NLWA’s efforts to reduce waste and manage waste in line with the waste hierarchy supports emissions reductions associated with the management of large volumes of waste.
</t>
  </si>
  <si>
    <t>Waste Prevention</t>
  </si>
  <si>
    <t>Waste Prevention Exchange</t>
  </si>
  <si>
    <t xml:space="preserve">This annual event will be delivered to bring together sector experts on a programme of topical waste prevention issues.    </t>
  </si>
  <si>
    <t>Raise awareness of resource reduction</t>
  </si>
  <si>
    <t>Annual – by end of 2023/2024</t>
  </si>
  <si>
    <t>Raise awareness of resource reduction.</t>
  </si>
  <si>
    <t xml:space="preserve">The WPE took place 18/05/23 and topics of discussion were challenges and opportunities at the LA level in achieving a circular economy (CE), why are CE principles so important, procurement, planning and design, partnership, behavioural insights, communication and case studies were presented. </t>
  </si>
  <si>
    <t>Journey of recycling</t>
  </si>
  <si>
    <t xml:space="preserve">
Production of six videos showing what happens to North London’s waste and recycling. Some videos will follow items of household recycling from the home, through the recycling process, until they are turned into something new. Videos were completed at the end of 2022 and promoted through a paid-for social media campaign.
</t>
  </si>
  <si>
    <t>Production of six videos that show what happens to North London’s waste and recycling. , WF will share and promote videos through own social media channels</t>
  </si>
  <si>
    <t xml:space="preserve">To educate about the journey of waste, we commissioned research via YouGov to better understand the existing knowledge of Londoners. Following that, we worked with a video producer to create three distinct videos to show north Londoners what happens to their waste once it’s been disposed of. The three videos focus on general rubbish through the lens of the Energy from Waste facility; recycling, focusing on the Materials Recovery Facility; and lastly large items, focusing on one of our reuse and recycling centers. </t>
  </si>
  <si>
    <t xml:space="preserve">To educate about the journey of waste, we commissioned research via YouGov to better understand the existing knowledge of Londoners. Following that, we worked with a video producer to create three distinct videos to show north Londoners what happens to their waste once it’s been disposed of. The three videos focus on general rubbish through the lens of the Energy from Waste facility; recycling, focussing on the Materials Recovery Facility; and lastly large items, focussing on one of our reuse and recycling centres. </t>
  </si>
  <si>
    <t xml:space="preserve">The videos received almost 50,000 views and will be used in future work on schools and education.
https://www.nlwa.gov.uk/where-your-waste-goes/what-happens-north-londons-rubbish </t>
  </si>
  <si>
    <t>Recycling campaign </t>
  </si>
  <si>
    <t xml:space="preserve">
Behaviour change communications campaign tackling recycling on estates. Using personalised messaging from local collection crews. Campaign tactics will include leaflets delivered by crews, PR campaign launch sharing ‘local hero’ stories about recycling collection staff, and outdoor and social media advertising with artwork and video content featuring real crew members sharing stories and anecdotes, as well as recycling tips.</t>
  </si>
  <si>
    <t>Campaign targets are to generate 12,000,000 impressions through outdoor and social media advertising; reach 800,000 people via social media advertising; gain 10 pieces of positive press coverage. For communal recycling rounds receiving personalised leaflets, targets include 10% tonnage increase and 5% reduction of contamination following campaign delivery.</t>
  </si>
  <si>
    <t>Commencing Q2 2023/24</t>
  </si>
  <si>
    <t>Campaign targets are to generate 12,000,000 impressions through outdoor and social media advertising; reach 800,000 people via social media advertising; gain 10 pieces of positive press coverage. For communal recycling rounds receiving personalised leaflets, targets include 10% tonnage increase and 5% reduction of contamination following campaign delivery. 
The Together We Recycle campaign ran from 28 August to 15 October. The campaign shone a light on what happens to waste after it is collected, aiming to improve the relationship between crews and boroughs, increase recycling tonnage and reduce contamination.
The Bring It is a campaign that aims to encourage residents to use reusable coffee cups, bottles, bags, and containers to reduce single-use plastic. The campaign initially launched in Barnet and work is now being done to roll out the Bring It campaign to Camden, Enfield, Haringey, Hackney, and Islington – with Waltham Forest receiving it later in 2024/25.</t>
  </si>
  <si>
    <t xml:space="preserve">The ‘Bring It’ is a campaign that aims to encourage residents to use reusable coffee cups, bottles, bags, and containers to reduce single-use plastic. The campaign initially launched in Barnet and work is now being done to roll out the Bring It campaign to Camden, Enfield, Haringey, Hackney, and Islington – with Waltham Forest receiving it later in 2024/25.
</t>
  </si>
  <si>
    <t>Bring it...which launched in Barnet in January 2024, was successfully rolled out to the remaining six boroughs in 2024/25. The behaviour change campaign aimed to encourage residents to use reusable coffee cups, bottles, bags and containers to reduce single-use plastic. The project focused on social normative messaging, using real residents and businesses to influence peers and included prompts to help residents to remember to bring their reusables with them when they leave home. The social media campaigns generated over 9.3 million impressions, reaching over 4.1 million residents and resulting in over 53,500 landing page views. Out of home advertising targeted residents when visiting the high streets, where 350 local businesses had signed up to the campaign.
Residents who saw the campaign were significantly more likely to be concerned about the environmental and health impacts of single-use plastics, believe it is easy to reduce their use, and wanted to see more efforts to facilitate the use of reusables to help protect the planet for future generations. They also reported significantly higher levels of engagement in six out of seven reuse behaviours, including using reusable containers for hot drinks, takeaway breakfasts, lunches, dinners and loose groceries and were more open to borrowing and returning all types of reusable items and using their own containers for takeaway meals. The results are promising, and suggestive of outcomes that contribute to reducing single-use plastic waste across north London. To further facilitate the use of reusable containers additional reuse options must be available to our residents which will require broader systems change.</t>
  </si>
  <si>
    <t>Pan-London Food Waste Campaign</t>
  </si>
  <si>
    <t xml:space="preserve">
Objectives of the campaign are to bring together various London stakeholders that can encourage and support residents to reduce their consumption-based emissions by moving to a more sustainable and healthy diet; and wasting less food. The campaign will also support the implementation of London Councils’ One World Living action plan and its ambition to. The campaign is particularly targeting younger Londoners aged 21-44 and those with children under 11 years old at home, as they are amongst the highest food wasters. In-person workshops will be developed in Q2 and delivered throughout Q3 and 4 to support the campaign messaging in 2023/24.  
</t>
  </si>
  <si>
    <t>Deliver in person workshop throughout Q3 and Q4 with ultimate aim of reducing consumption-based emissions by 2/3 by 2030 and support the Mayor of London’s target to reduce food waste by 50% by 2030</t>
  </si>
  <si>
    <t>Workshop delivered by 2023/24</t>
  </si>
  <si>
    <t>Duplicate</t>
  </si>
  <si>
    <t xml:space="preserve">
£250,000 committed to fund 17 community-based projects during 2023/24 focused on waste prevention activities at the community level. NLWA will work closely with these organisations to promote their projects and identify opportunities to scale up activity where possible beyond the original target communities.    Three projects in Waltham Forest received funding:    Forest Recycling Project running ‘Tackling North London Paint Waste’  The Mill running Forest Fixers  The Inconvenient Store CIC running the ‘E11 Circular Hub’  
</t>
  </si>
  <si>
    <t>85% of targets will be met or exceeded by end of 2023/24 Q4.</t>
  </si>
  <si>
    <t>By end of 2023/24</t>
  </si>
  <si>
    <t>85% of targets will be met or exceeded by end of 2023/24 Q4. 
In 2022/23, 16 community groups received funding to deliver on various waste prevention activities.
In Waltham Forest the following projects received funding:
•	The Inconvenient store, E11 Circular Hub (Food, textiles, various)
•	Forest Recycling Project, Tackling north London paint waste
•	The Mill E17, Forest Fixers (WEEE)</t>
  </si>
  <si>
    <t xml:space="preserve">
In 2024/25 14 community groups received funding to deliver on various waste prevention activities. A breakdown of this for Waltham Forest is as follows:
•	Forest Recycling Project Ltd (FRP) – Tool Lending Library
•	The Mill – Forest Fixers
In addition to this, two large awards are being funded:
•	The Restart Project and ReLondon have launched an electrical repair voucher which offers residents access to 50% discounts on electrical repairs at businesses in Hackney, Haringey and Waltham Forest. Officers are working with Restart and ReLondon to establish effective data collection and evaluation methods and understand how it could be expanded to cover the whole north London area.
</t>
  </si>
  <si>
    <t xml:space="preserve">
•	553 members participated in using the tool library. 96 were low-income members. 
•	960 loans were undertaken which resulted in 44.3 tonnes of co2 diverted. 
•	23 repair cafes were delivered where people could have items fixed. 
•	22 repair clubs were delivered where people could learn repair skills.  
•	30 appliances were fixed and 7 items passed on for resale at charity shops
•	2 volunteers upskilled to safety leads</t>
  </si>
  <si>
    <t>Reusable period products</t>
  </si>
  <si>
    <t xml:space="preserve">
Behaviour change project to increase the purchase and use of reusable period products will be delivered in 2023/24, focusing on waste prevention and the benefits of cost savings associated with switching to reusable period products. This initiative will include a digital communications campaign and information webpage on nlwa.gov.uk, discount voucher offers for residents, and in-person and digital outreach and engagement. Procurement of contractor currently in progress.    
</t>
  </si>
  <si>
    <t>specific campaign targets to be agreed in Q2 2023/24, once contractor confirmed. </t>
  </si>
  <si>
    <t>Commencing late in 2023 and continuing into 2023/24</t>
  </si>
  <si>
    <t>Specific campaign targets to be agreed in Q2 2023/24, once contractor confirmed.  
NLWA committed to promoting reusable period products as an alternative to single-use options. The ‘Reduce, Reuse, Your Cycle’ campaign was designed through the application of behavioral science and seeks to increase the purchase and use of reusable period products in north London. The campaign aims to decrease the purchase and use of single-use period products, leading to a reduction in the generation of single-use plastic waste and the negative environmental consequences associated with their consumption.</t>
  </si>
  <si>
    <t xml:space="preserve">
NLWA committed to promoting reusable period products as an alternative to single-use options. The ‘Reduce, Reuse, Your Cycle’ campaign was designed through the application of behavioural science and seeks to increase the purchase and use of reusable period products in North London. The campaign aims to decrease the purchase and use of single-use period products, leading to a reduction in the generation of single-use plastic waste and the negative environmental consequences associated with their consumption.
NLWA has partnered with Women’s Environmental Network (Wen) to offer in-person workshops and sessions with trained facilitators. Free workshops have been hosted in North London schools, universities and workplaces, explaining more about reusable period products and the different kins available.
NLWA has also partnered with reusable period product brand Flowette and offer a 25% discount when signing up.
</t>
  </si>
  <si>
    <t xml:space="preserve">
The Reduce, Reuse, Your Cycle campaign launched in January 2024. It was designed through the application of behavioural science, seeking to increase the purchase and use of reusable period products in north London. The project has involved a holistic approach of outreach workshops, school assemblies, discount codes and digital and out-of-home communications to improve the knowledge of, and access to, reusable period products. 
42 events have been delivered to date across 7 boroughs, engaging 1,800 members of the public. This included 16 workshops, 4 school visits, 18 engagement stalls, 2 teacher training sessions and 2 ambassador training sessions. 96% of participants said they were likely to recommend RPPs to friends and family, while the most common motivation cited for using RPPs over disposables was the money saved (19% of survey respondents).
Two bursts of comms ran across 2024, with channels including a bespoke, branded campaign website, organic and paid social media, outdoor advertising, media outreach, email marketing and google advertising. The most successful channels were the website, (over 41,000 page views to date) and paid Meta advertising (over 5 million impressions). 
Evaluation showed that digital communications were the most effective way of reaching audiences, so that will be the focus of the campaign from now on. We have also developed a brand toolkit to share the campaign with interested partners, beginning with East London Waste Authority who are expecting to do an RPP campaign with our branding in 2025.
Footfall to the reuse shop remains consistent and NLWA are continually seeking ways to improve customer experience and donations received.</t>
  </si>
  <si>
    <t>Promoting Reuse Shops and use of RRC’s</t>
  </si>
  <si>
    <t xml:space="preserve">Campaign to promote the reuse shop at Kings Road Reuse and Recycling Centre. This will include a promotional event at the shop, social media advertising and a press release.  Advertising campaigns to raise awareness of and increase attendance at reuse and recycling centres.  </t>
  </si>
  <si>
    <t>To increase the amount of material donated above existing levels and carry out promotional event, social media and a press release with the overall aim of increasing awareness of the shop and encouraging more residents to visit the shop broadening their understanding of the initiative.</t>
  </si>
  <si>
    <t xml:space="preserve">To increase the amount of material donated above existing levels and carry out promotional event, social media and a press release with the overall aim of increasing awareness of the shop and encouraging more residents to visit the shop broadening their understanding of the initiative. </t>
  </si>
  <si>
    <t>To increase the amount of material donated above existing levels and carry out promotional event, social media and a press release with the overall aim of increasing awareness of the shop and encouraging more residents to visit the shop broadening their understanding of the initiative. 
Prior to the change to AWC, a new service leaflet was delivered to 80,000 kerbside properties detailing the boroughs RRC’s &amp; Reuse shop offerings.</t>
  </si>
  <si>
    <t>Footfall to the reuse shop remains consistent and NLWA are continually seeking ways to improve customer experience and donations received.</t>
  </si>
  <si>
    <t>     Waste Reduction</t>
  </si>
  <si>
    <t>One Bag a Week (OBAW) campaign</t>
  </si>
  <si>
    <t xml:space="preserve">Multi-channel campaign to encourage both minimisation through tips and provision of online resources; and diversion to recycling options and reuse.  This is a simple campaign which encourages households to keep their rubbish disposal to just one bag per week, and links to other advice and resources that engages people more widely.    Trialled at local scale during 2022, with positive but not fully conclusive results, and now being extended more widely during 2023. </t>
  </si>
  <si>
    <t>Reduction in total arisings, and diversion into recycling routes from residual collections.Active promotion to a further 50%f of the borough during the life of this RRP– although the resources are available borough wide, and the council will engage with interested property managers beyond targeted areas.There is a target of 484kg/hh/yr for 2024/25, and the council is almost at this target level after qtr 1 of 2023/24</t>
  </si>
  <si>
    <t>   Launch in early 2023/24</t>
  </si>
  <si>
    <t>Both</t>
  </si>
  <si>
    <t>Food waste minimisation</t>
  </si>
  <si>
    <t>Engagement with Re-London campaigns throughout year, plus discussion with food waste reduction apps, links to online tips for waste reduction.  This is likely to be linked to cost saving/cost of living, and healthy eating programmes, as a thread within a cross service initiative.    This will give a level of engagement that is wider than a waste only campaign, but might not have as deep a level of waste engagement because of the range of service inputs.</t>
  </si>
  <si>
    <t>Discussion with internal and external partners over potential project actions by start of 2023/24 with outline plan agreed.Develop project ideas for approval with view to submission as amendment to RRP.Participation in Pan London Campaign regarding food waste.KPI to be determined in line with the campaign</t>
  </si>
  <si>
    <t>   Late 2023/24 submission of project ideas for approval.</t>
  </si>
  <si>
    <t>Review reuse options to increase repair and reuse</t>
  </si>
  <si>
    <t>Undertake review of current reuse activities and benchmark with Other materials comparable authorities for reuse and repair.  Identify opportunities with initial feasibility study.  Increase cycle repair and reuse, and maximise donations within an existing reuse partnership – eg encourage householder to donate unwanted bikes as part of linkage to sustainable transport strategy.</t>
  </si>
  <si>
    <t xml:space="preserve">Expecting to undertake initial benchmarking during last half of 2023/24, with initial feasibility undertaken by end of year.Review capacity of initial partnerships with a view to promoting bike donations by Q3 of 2023/24Initiate Tech Reuse campaign during Q3 of 2023/24 </t>
  </si>
  <si>
    <t>   Feasibility by end of 2023/24Capacity review by Sept 2023</t>
  </si>
  <si>
    <t>     Maximising Recycling</t>
  </si>
  <si>
    <t>Empty, Rinse, Recycle, Repeat Campaign</t>
  </si>
  <si>
    <t xml:space="preserve">
Simple campaign designed to help residents recycle correctly and avoid contamination.  It links to clear visual webpages with simple messages that resonate readily with those whose first language may not be English, and has already produced positive results on a small scale.  This is expected to be scaled up to give a wider reach and reduce contamination more generally.  This is a wide reach preventative information campaign.  Development of reporting/monitoring framework for contamination in communal recycling bins, including automated means for crew reporting, together with resident mailshots to highlight contamination and encourage behaviour change.  This is a targeted reactive campaign that contacts residents whose bin is actually found to be contaminated with individual letters.  Adoption of emerging best practice on reducing contamination and engagement with ReLondon and other partners to implement new measures. 
</t>
  </si>
  <si>
    <t>Encouragement to recycle more, and simple information to give confidence to doing so correctly.Higher recycling RatesReduced contamination and rejections – seeking to reduce the contamination rate to no more than 15% during 2023/24.</t>
  </si>
  <si>
    <t>   Contamination reporting system live in Qtr 1 of 2023/24</t>
  </si>
  <si>
    <t>Increased capacity project</t>
  </si>
  <si>
    <t>Undertake full survey of all collections locations to establish current refuse and recycling capacity, and identify areas of shortfall.  Provide additional recycling capacity in locations where recycling makes up less than 50% of provided waste storage capacity.    Review refuse capacity/frequency where this is excessive in comparison to households served and recycling capacity to move towards 50/50 split between services.</t>
  </si>
  <si>
    <t xml:space="preserve">Increase available recycling collection capacity, alongside existing participation promotion campaigns.Review provision to property managers – by service review, and use of powers where appropriate to require increased capacity. </t>
  </si>
  <si>
    <t>   Survey in progress during Qtr 1, 23/24Web content in operation during Qtr 1 for added capacity requests</t>
  </si>
  <si>
    <t>WEEE bank expansion</t>
  </si>
  <si>
    <t xml:space="preserve">
Develop a network of site to enable 95% of all household to be within 1km of their nearest Small Household WEEE recycling collection point – ie within walking distance.  Further expansion of the collection network may follow where demand is found to be highest and suitable locations are available.  Increased promotion of banks with an ongoing campaign that can be promoted at various points during the year via social media and online channels, with circulation in newsletters and poster based information  Review and possible further expansion in late 2023/24 where level of demand justifies additional collection points.
</t>
  </si>
  <si>
    <t>Increased diversion to recycling and reuse with an additional 75 tonnes of WEEE recycled per annum.Localised network of facilities to reduce car journeys and bring recycling points within walking distance of more people.</t>
  </si>
  <si>
    <t>   Cabinet member approval for project in place in Qtr 1.Expansion to increase coverage to target level by Qtr 2 of 2023/24Doubling of WEEE collections by mid 2023/24.</t>
  </si>
  <si>
    <t>Textile bank expansion</t>
  </si>
  <si>
    <t>Agreement of revised SLA with service provider and criteria for siting of new facilities.  Significant expansion on overall numbers of textile banks, and increase density of collection network to give local textiles recycling options within range of every resident.</t>
  </si>
  <si>
    <t>Arrangements agreed during Q1 of 23/24.Increased textile recycling in tonnage and per hh terms – improved performance against family group comparators, with an expected increase of 200 tonnes per annum.</t>
  </si>
  <si>
    <t>   Cabinet Member approval during early 2023/24Expansion during Q2-Q4.Promotion of textiles recycling.</t>
  </si>
  <si>
    <t xml:space="preserve">
Assessment of participation – baseline to be established for current levels of participation.  This will not be possible until the separation of food and garden waste is undertaken and separate quantities can be established for each waste stream.  Review of infrastructure – installation of improved signage and provision of posters and information for householders, including online resources and promotional work.  Review changes in tonnages and fill rates and identify areas for increased capacity to be added.  Undertake business case assessment for service expansion  Working towards mandatory use of food waste collections services – initially with a change in comms tone, moving towards requiring diversion of food waste from other collections such as residual, and leading eventually to a requirement to participate which could result in non collection of general waste bins. 
</t>
  </si>
  <si>
    <t>Campaign during Qtr 2 of 2023/24</t>
  </si>
  <si>
    <t>   Qtr 1 2023/24</t>
  </si>
  <si>
    <t>Flats Recycling 2.0 project</t>
  </si>
  <si>
    <t xml:space="preserve">
Review of estates provisions on all communal collection to establish potential for increased recycling facilities – added capacity and increased collection frequency, with potential offset of reduce refuse capacity where possible.  Improvement of signage and reporting mechanisms – eg adoption of QR Code full bin reporting system on housing estates.  Deployment of new waste containment infrastructure – eg Metrostors and similar – where funding can be made available.  Where no infrastructure funding is possible, review and improve existing facilities within available resource constraints.  Use of contamination toolkit to inform residents and reduce contamination in communal bins, using Re-London templates and publicity approaches. 
</t>
  </si>
  <si>
    <t>Reduction in residual waste disposals, including absolute reductions in waste tonnage.Increased recycling rates through effective diversion to recycling.Identifying opportunities for other estate based initiatives – eg repair and reuse</t>
  </si>
  <si>
    <t>   Commencement by 2023/24 using existing template and FRP2.0 resources.Undertake survey of all estates during Qtr 2, and prioritise for action by intensive intervention.</t>
  </si>
  <si>
    <t>Increased Recycling-on-the-go services</t>
  </si>
  <si>
    <t xml:space="preserve">
Development of pilot project for renewed recycling-on-the-go offering to be managed by street cleaning service.  Current service is prone to contamination and lack of collection frequency as part of scheduled collection service.  Early experience of the pilot area indicates that worthwhile tonnages can be collected throughout onstreet recycling bins, providing bins are thoughtfully placed and supported with effective signage.  A business case will be produced to assess the cost and potential for further expansion during 2023/24.
</t>
  </si>
  <si>
    <t>Procurement of suitable vehicle now in progress, pilot stage expected in late 2022.Review with a view to further expansion throughout borough where initial pilot indicates this would be feasible</t>
  </si>
  <si>
    <t>   Expansion in Qtr 3 of 2023/24</t>
  </si>
  <si>
    <t>Review of Planning Guidance</t>
  </si>
  <si>
    <t>A short refresh is pending now for the current SPD for provision of waste facilities in new developments.  This is intended to embed the requirement to make provision for communal food waste as mandatory, and determine waste capacity for refuse and recycling at a ratio of 1:1.    A more thorough review is due to be undertaken during 2023/24, subject to the timing of the RWS and resolution of any uncertainties relating to service requirements in future.  The council has no powers to require a retrofitting of infrastructure on existing buildings, but will continue to work with property managers to improve infrastructure in communal housing – this is primarily managed under Action 8 above</t>
  </si>
  <si>
    <t>Ensuring all new builds are constructed with suitable waste storage and equal split of refuse and recycling capacity is provided, with appropriate provision for future food waste collections.</t>
  </si>
  <si>
    <t>   Review in line with implementation of RWS – guidance updated in line with confirmed government service requirements</t>
  </si>
  <si>
    <t>     Reducing Environmental impact</t>
  </si>
  <si>
    <t>Shift towards electric waste collection fleet </t>
  </si>
  <si>
    <t>Notice of change served on Contractor to include eRCVs in next round of vehicle procurement, with replacements due in 2024.  It is expected that future vehicles will all be eRCVs, subject to contract change process, supply chains and available charging capacity.  Complete fleet review and establish targets for replacement of other vehicle requirements including those used by in-house services.</t>
  </si>
  <si>
    <t>Contribute towards local target as set out in Southwark’s Air Quality Strategy and Climate Emergency action planContributing towards the Mayor’s zero carbon city 2030 targetCarbon emissions savings – currently under evaluation as part of contract change process</t>
  </si>
  <si>
    <t>   Agreement of contract variation by Q1 2023/24.</t>
  </si>
  <si>
    <t xml:space="preserve">Communications - increase recycling, Tackling litter and flytipping </t>
  </si>
  <si>
    <t>     Maximising recycling</t>
  </si>
  <si>
    <t>Residents engagement to increase recycling, reuse and minimisation</t>
  </si>
  <si>
    <t xml:space="preserve">
Use existing community resources to distribute recycling and waste messaging, and collaborate with established groups to build commitment to recycling, waste minimisation.  This could include:  Recycling champions – individuals who can help promote services and recycling in their estate or block.  TRA/Resident groups – promoting recycling as part of their wider roles.  Councillors – identifying opportunities for siting new facilities, and working with community groups.  Voluntary groups, including litter picking initiatives.  Initial development during 2023/24.  The overall intention of using the ‘Recycling Champion’ approach, is to support and generate local advocacy for improving recycling rates and waste management behaviour by stakeholders within the community.  At a time when it is not feasible to increase the workforce to undertake large scale engagement activities with residents, local volunteer contacts will receive support through online resources, briefing sessions, and newsletters to encourage them to undertake relatively small actions in their immediate locality, such as displaying posters, engaging with existing organisations such as tenant meetings and helping disseminate information.  
</t>
  </si>
  <si>
    <t>Recycling champions scheme soft launch in May 2023Recommendations to Cabinet member to develop engagement elements during Qtr 2</t>
  </si>
  <si>
    <t>   Launch in Qtr 1 23/24</t>
  </si>
  <si>
    <t>Increased recycling of commercial waste</t>
  </si>
  <si>
    <t>Reviews of existing services  Review of markets and similar collections to require improved separation of materials for collection.  This will particularly affect markets where recent checks of mixed general waste indicate higher levels of food and cardboard that should be separated for collection.  Increased focus on added recycling collections during sales process, and regular reviews to ensure all collections include a balance of refuse and recycling services  Higher focus on improving efficiency of collection of recyclable trade waste (especially bagged waste) by street cleaning crews – there is a risk that some may be lost in mixed loads at present, which could be more effectively diverted.</t>
  </si>
  <si>
    <t>Expected to divert roughly 200 tonnes of additional food waste and recyclates during 2023/24, and maintain this thereafter.</t>
  </si>
  <si>
    <t>   Implementing improved collections in Qtr 2 of 2023/24</t>
  </si>
  <si>
    <t>Infrastructure - buildings or vehicles, Food waste, Plastic - bottles or packaging</t>
  </si>
  <si>
    <t xml:space="preserve">Reducing Environmental impact or carbon emissions, Direct community engagement, Waste prevention, reuse or repair, </t>
  </si>
  <si>
    <t>Climate Emergency Action Plan</t>
  </si>
  <si>
    <t xml:space="preserve">
The Climate emergency Action Plan includes a wide range of actions to achieve carbon reductions – the indicative list below includes those which are expected to have an impact on waste production and management in Southwark and which therefore fall within the scope of this RRP:  Continued promotion of existing Library of Things to promote reduce consumption of high impact items such as WEEE, with future waste reduction impacts.  Explore options for small scale commercial collections using cargo bikes for collection to localised aggregation points – eg in Business Improvement Districts &amp; high street areas.  Continue to promote usage of public drinking fountains and explore options for further expansion of current network to promote reduction in single use bottles.  Promote healthy diets, including reduction of meat and dairy consumption, and participate in Pan London food waste campaign to encourage reduction in food waste production.
</t>
  </si>
  <si>
    <t>Delivery of a Southwark food strategy to promote sustainable procurement in catering operations, healthy eating and donation  of usable food to charitable sector.Review of business case for expansion of public drinking fountains, and considered in line with Streets for People Strategy.Seek to develop pilot aggregation point for localised commercial waste collections using cargo bikes or similar.</t>
  </si>
  <si>
    <t>   During 2023/24</t>
  </si>
  <si>
    <t>Richmond #1(RCES Action Plan commitment No. 1)</t>
  </si>
  <si>
    <t>Decarbonise our buildings</t>
  </si>
  <si>
    <t>Deliver the Decarbonisation Strategy to reduce emissions from Council Buildings</t>
  </si>
  <si>
    <t xml:space="preserve">   Finalise delivery of Phase 1 of the Decarbonisation Strategy  Deliver Phase 2 of the Decarbonisation Strategy  Prepare Phase 3 and 4 of the Decarbonisation Strategy</t>
  </si>
  <si>
    <t>Q4 2023/24</t>
  </si>
  <si>
    <t>Richmond #2(RCES Action Plan commitment No. 4)</t>
  </si>
  <si>
    <t>Decarbonise buildings that are owned by the Council but leased to others</t>
  </si>
  <si>
    <t xml:space="preserve">  Complete review of leased buildings owned by the Council  Develop priority project plans for leased buildings  Identify funding and start works on highest priority buildings</t>
  </si>
  <si>
    <t>Richmond #3(RCES Action Plan commitment No. 5)</t>
  </si>
  <si>
    <t>Reduce and remove single use plastics from Richmond Council sites</t>
  </si>
  <si>
    <t>Sign up to One World Living low plastic charter  Use action framework in charter to achieve first level and develop plans for reaching the second</t>
  </si>
  <si>
    <t>Accreditation achieved</t>
  </si>
  <si>
    <t>Q3 2023/24</t>
  </si>
  <si>
    <t>Richmond #4(RCES Action Plan commitment No. 10)</t>
  </si>
  <si>
    <t>Measuring carbon impacts</t>
  </si>
  <si>
    <t>Record Scope 3 emissions and set a Scope 3 emissions reduction target.</t>
  </si>
  <si>
    <t xml:space="preserve"> Commission an analysis of Scope 3 emissions from procurement to identify emissions ‘hotspot’ category and contract area  Assess options for longer term monitoring</t>
  </si>
  <si>
    <t>Richmond #5(RCES Action Plan commitment No. 36)</t>
  </si>
  <si>
    <t>Improve our waste collection offer</t>
  </si>
  <si>
    <t xml:space="preserve">The rollout of additional food waste collection for flats will continue throughout 2023, with agreements finalised for further flats for food waste collection. </t>
  </si>
  <si>
    <t xml:space="preserve">Completion of roll out. </t>
  </si>
  <si>
    <t>WCA (with WDA support)</t>
  </si>
  <si>
    <t>Richmond #6(RCES Action Plan commitment No. 36/37)</t>
  </si>
  <si>
    <t>Improve and expand waste collection offer</t>
  </si>
  <si>
    <t>Options explored for further textiles collection sites where feasible and where there is potential demand.</t>
  </si>
  <si>
    <t>Additional textile recycling bank sites introduced.</t>
  </si>
  <si>
    <t>Richmond #7(RCES Action Plan commitment No. 37)</t>
  </si>
  <si>
    <t>Improve options for kerbside collection of recycling materials</t>
  </si>
  <si>
    <t xml:space="preserve">Plans for kerbside collection of WEEE will be completed </t>
  </si>
  <si>
    <t>Small WEEE collections from kerbside households introduced using underslung cages on RCVs.</t>
  </si>
  <si>
    <t>Richmond #8(RCES Action Plan commitment No. 38)</t>
  </si>
  <si>
    <t>Reduce waste; Maximise recycling</t>
  </si>
  <si>
    <t>Waste engagement team</t>
  </si>
  <si>
    <t xml:space="preserve">Encourage reduction in waste through education, improved communication materials and campaigns </t>
  </si>
  <si>
    <t xml:space="preserve">An Engagement Team is being contracted to help residents reduce and recycle more food waste on low performing kerbside collection round/days, supported by the West London Waste Authority </t>
  </si>
  <si>
    <t>Richmond #9(RCES Action Plan commitment No. 40)</t>
  </si>
  <si>
    <t>Improve management of parks events litter</t>
  </si>
  <si>
    <t>Produce events guidance that emphasises sustainability, minimisation of waste and encouragement of more sustainable disposal options</t>
  </si>
  <si>
    <t>Reduced waste from events in parks; improved parks events waste recycling rate</t>
  </si>
  <si>
    <t>Richmond #10(RCES Action Plan commitment No. 41)</t>
  </si>
  <si>
    <t>Reduce waste</t>
  </si>
  <si>
    <t>Reduce single use plastic use</t>
  </si>
  <si>
    <t xml:space="preserve">
Continue to lead the plastics workstream of London Councils One World Living programme  Introduce a single use plastics charter  Create advice for businesses on reducing and avoiding single use plastic  Engage in cross-borough work on refill mapping  Run ECO Refill projects in schools, promoting refill. 
</t>
  </si>
  <si>
    <t>Reduced single use plastic waste</t>
  </si>
  <si>
    <t>Richmond #11(RCES Action Plan commitment No. 42)</t>
  </si>
  <si>
    <t>Raise awareness of single use plastics, their impact, and how people can avoid or reduce them.</t>
  </si>
  <si>
    <t>Develop comms and engagement to raise awareness and provide information on single use plastics  Work with local groups and champions to support plastics free community campaigns  Support schools with information and action they can take around reducing plastic use</t>
  </si>
  <si>
    <t>Richmond #12(RCES Action Plan commitment No. 43)</t>
  </si>
  <si>
    <t>Reduce waste &amp; environmental impacts</t>
  </si>
  <si>
    <t xml:space="preserve">Explore options for implementing a Circular Economy Hub in the borough </t>
  </si>
  <si>
    <t xml:space="preserve">Establish scope of potential CE Hub in partnership with WLWA  Identify potential sites for CE Hub  Identify funding options for CE Hub </t>
  </si>
  <si>
    <t>Viable CE Hub proposal formulated</t>
  </si>
  <si>
    <t>Richmond #13(RCES Action Plan commitment No. 44)</t>
  </si>
  <si>
    <t>Support and promote the reuse and repair of electricals</t>
  </si>
  <si>
    <t xml:space="preserve">
Continue to take part in London Councils One World Living programme and support the electrical workstreamSupport and promote repair cafes and restart parties in the boroughTake part in London Repair WeekIdentify pilot projects to progress locally as part of the One World Living programme.
</t>
  </si>
  <si>
    <t>Reduced electrical waste, increased low carbon behaviours.</t>
  </si>
  <si>
    <t>Richmond #14(RCES Action Plan commitment No. 45)</t>
  </si>
  <si>
    <t>Reduce waste; reduce environmental impacts</t>
  </si>
  <si>
    <t>Continue to take a lead role in plastics workstream of London Councils One World Living programme  Introduce a single use plastics charter  Create advice for businesses on reducing and avoiding single use plastic  Engage in cross-borough work on refill mapping  Run ECO Refill projects in schools, promoting refill</t>
  </si>
  <si>
    <t>Reduced waste; low carbon behaviours</t>
  </si>
  <si>
    <t>Richmond #15(RCES Action Plan commitment No. 46)</t>
  </si>
  <si>
    <t>Reduce textile waste</t>
  </si>
  <si>
    <t xml:space="preserve">
Work with RCA’s Textiles Circularity Centre to support their innovative work on textiles  Deliver a textiles communication and engagement campaign to promote ethical fashion, clothing care and repair  Develop an education pack for schools, FE, HE and community groups to promote sustainable textiles  Explore increased textiles recycling collections. 
</t>
  </si>
  <si>
    <t>Richmond #16(RCES Action Plan commitment No. 47)</t>
  </si>
  <si>
    <t>Promote sustainable food</t>
  </si>
  <si>
    <t xml:space="preserve">
Continue to take part in London Councils One World Living programme and as part of this support the food workstream reducing food waste, promoting sustainable diets and reducing emissions from food.  Engage and promote monitoring of food waste reduction to businesses  Support a pan London sustainable and healthy diet awareness campaign  Take part in London Circular Food Procurement Working Group to develop sustainable food approaches  Develop and launch the Richmond Food Partnership, which will include a focus on sustainable and low carbon food, will be developed.  Work closely with WLWA to develop and implement a range of measures and support for schools on sustainable food and reducing food waste. 
</t>
  </si>
  <si>
    <t>Richmond #17(RCES Action Plan commitment No. 48)</t>
  </si>
  <si>
    <t>Support the Circular Economy</t>
  </si>
  <si>
    <t>Take part in London Circular Economy week  Work with ReLondon to encourage sign up to circular matchmaker platform so circular economy businesses can meet people interested in purchasing products and services  Launch the borough’s first Library of Things</t>
  </si>
  <si>
    <t>Richmond #18</t>
  </si>
  <si>
    <t xml:space="preserve">Joint WLWA Waste Minimisation Strategy:  </t>
  </si>
  <si>
    <t xml:space="preserve">WLWA has taken the lead role in delivering waste minimisation directions agreed by the constituent boroughs since 2010.   </t>
  </si>
  <si>
    <t xml:space="preserve"> (See: https://moderngov.harrow.gov.uk/documents/s176274/Joint%20Municipal%20Waste%20Strategy%20Update.pdf.)    </t>
  </si>
  <si>
    <t>WCA + WDA</t>
  </si>
  <si>
    <t>Richmond #19</t>
  </si>
  <si>
    <t>Richmond Freegle</t>
  </si>
  <si>
    <t>A new Richmond-based Freegle group was formed in February 2019 at the Council's instigation and is actively promoted.</t>
  </si>
  <si>
    <t>This is only expected to make a small direct contribution towards tonnage related targets but a significantly bigger contribution towards CO2eq reduction.  However, tonnage has grown steadily since launch and is currently running at around 182 tonnes per year, saving around 93 tonnes of CO2 equivalent emissions.  As at June 2023 the group had 13,494 members.</t>
  </si>
  <si>
    <t>Richmond #20</t>
  </si>
  <si>
    <t>Improve lowest performing kerbside food recycling rounds</t>
  </si>
  <si>
    <t>Targeted food waste communications and delivery of caddies to a forecasted 12.8k nonparticipating households.</t>
  </si>
  <si>
    <t xml:space="preserve">(i) Non-participating households identified; (ii) Caddies/information delivered; (iii) improved performance measured.  </t>
  </si>
  <si>
    <t>Richmond #21</t>
  </si>
  <si>
    <t>Ensuring all households have access to convenient recycling services</t>
  </si>
  <si>
    <t xml:space="preserve">
Richmond has a historical legacy of purpose-built flats unable or unwilling to provide suitable space for communal recycling bank provision.  These flats mainly occur in clusters and on-street public recycling banks are provided as nearby as practicable in order to address this. We will seek to provide communal bank or individual sack-based recycling collection services where practicable.  
</t>
  </si>
  <si>
    <t>Recycling bank/collection services introduced</t>
  </si>
  <si>
    <t>Richmond #22</t>
  </si>
  <si>
    <t xml:space="preserve">Local Plan –2018, Policy LP24 Waste Management and the policies of the West London Waste Plan (2015).  </t>
  </si>
  <si>
    <t>Policy LP24 - appropriately located sites for waste management are identified in the West London Waste Plan to provide the capacity to meet, over the plan period, the borough’s waste apportionment figure as set out in the London Plan 2015. The WLWP policies also provide development criteria for waste management sites.  Waste management sites are allocated in the West London Waste Plan to meet the waste apportionment figure for the joint West London Waste Authority as set out in the London Plan 2015. This means that the Council with its partners have enough sites within the combined area to be considered to achieve net self-sufficiency in accordance with the London Plan.</t>
  </si>
  <si>
    <t>The Local Plan demonstrates that waste capacity is delivered at the Local Level in accordance with the London Plan.</t>
  </si>
  <si>
    <t>Richmond #23</t>
  </si>
  <si>
    <t>Record data to monitor performance</t>
  </si>
  <si>
    <t xml:space="preserve">Record and monitor trade waste collection tonnages   </t>
  </si>
  <si>
    <t>No direct impact but required to monitor and enable improved performance.</t>
  </si>
  <si>
    <t>Dry recycling, Rubbish, Food waste</t>
  </si>
  <si>
    <t>Richmond #24</t>
  </si>
  <si>
    <t>Collect fleet data (miles, fuel use etc) to feed into the process of delivering more effective rounds.</t>
  </si>
  <si>
    <t>Richmond #25</t>
  </si>
  <si>
    <t>Re-use in schools</t>
  </si>
  <si>
    <t xml:space="preserve">Support schools to introduce swapping/sale of second-hand items such as uniform. Support schools to introduce the Pupils Profit Refill shops   </t>
  </si>
  <si>
    <t>No target set but expected to reduce waste from schools and households with school aged children. 4 schools to participate in pilot from summer 2023</t>
  </si>
  <si>
    <t>Richmond #26</t>
  </si>
  <si>
    <t>Food recycling in schools</t>
  </si>
  <si>
    <t xml:space="preserve">Encourage schools to make full use of the food recycling service. </t>
  </si>
  <si>
    <t xml:space="preserve">Will contribute towards KPI target for “Domestic food waste recycled as % of total household waste” </t>
  </si>
  <si>
    <t>Richmond #27</t>
  </si>
  <si>
    <t>Service information for new residents</t>
  </si>
  <si>
    <t xml:space="preserve">Welcome service packs to all new residents in the borough setting out the services available, how to use them and the benefits of doing so.  </t>
  </si>
  <si>
    <t xml:space="preserve">Improved recycling performance (contributing towards overall recycling targets). </t>
  </si>
  <si>
    <t>Richmond #28</t>
  </si>
  <si>
    <t>WEEE recycling banks</t>
  </si>
  <si>
    <t>20 x WEEE recycling banks introduced + delivery of WEEE recycling comms campaign (using “Hypnocat” branding, subject to confirmation of Materials Focus funding offer).</t>
  </si>
  <si>
    <t>18 tonnes small WEEE recycled annually</t>
  </si>
  <si>
    <t>Q3 2024/25</t>
  </si>
  <si>
    <t>Richmond #29</t>
  </si>
  <si>
    <t>Maximise recycling; Reduce contamination</t>
  </si>
  <si>
    <t>Ongoing communications and engagement to maintain/raise awareness of how to recycle correctly designed to increase recycling and reduce contamination.</t>
  </si>
  <si>
    <t>Recycling rate maintained or increased; Low contamination levels maintained or reduced.</t>
  </si>
  <si>
    <t>Richmond #30</t>
  </si>
  <si>
    <t>Reduce impacts of waste collection fleet</t>
  </si>
  <si>
    <t xml:space="preserve">Review potential to displace diesel with HVO to power the fleet </t>
  </si>
  <si>
    <t>Up to 90% reduction in net CO2eq emissions from operation of fleet and 30% reduction in tailpipe particulate emissions if 100% switch achieved.</t>
  </si>
  <si>
    <t>Richmond #31</t>
  </si>
  <si>
    <t>Introduce commercial food recycling collection service</t>
  </si>
  <si>
    <t xml:space="preserve">Commence weekly commercial food waste recycling collection service (subject to future Council decision).  </t>
  </si>
  <si>
    <t>Service operational</t>
  </si>
  <si>
    <t>Q4 2024/25</t>
  </si>
  <si>
    <t>LB Tower Hamlets #1</t>
  </si>
  <si>
    <t>Improving recycling infrastructure for blocks of flats and estatesand tackling contamination through implementing Flats Recycling Package (FRP) interventions</t>
  </si>
  <si>
    <t>The Flats Recycling Package project commenced in 2022 and is focussed on rolling out the Flats Recycling Package of interventions recommended by ReLondon   , Improving resident access to recycling bins is a key part of the package. , We have committed to audit and refurbish bin store areas up to the standard of the Flats Recycling Package at 2160 blocks in the borough in 2022 to 2024 e.g. carrying out improvements to signage, communications, bins and establishing regular servicing &amp; cleaning frequencies. </t>
  </si>
  <si>
    <t xml:space="preserve"> Target for 2160 blocks to have received FRP interventions by December 2024Estimate that 1140 blocks will receive updates in 2023/24 and 770 2024.Target to reduce contamination rate by 20% by December 2024Target to increase amount of recycling collected by 18% by December 2024Analysing MRF data and working with crews to identify and tackle contamination hotspots </t>
  </si>
  <si>
    <t xml:space="preserve"> Project commenced in April 2022 and is ongoing through to December 2024</t>
  </si>
  <si>
    <t>•	1,448 blocks audited, with 722 blocks remaining to be surveyed.
•	921 blocks have received new recycling bins, additional recycling bins and/or signage.
•	A total of 1129 recycling bins have been provided or replaced as part of the project so far. This includes new additional bins, new replacement bins and newly refurbished replacements of existing bins. 
•	284 signs have been installed across 180 council housing blocks, with another approximately 120 signs due to be installed in the next phase at a further 72 blocks. Managing agents/landlords of non-council blocks have agreed to install 573 signs across 295 blocks.
•	The target is to roll-out improvements to 2170 blocks before the end of March 2025.</t>
  </si>
  <si>
    <t xml:space="preserve">Part complete </t>
  </si>
  <si>
    <t xml:space="preserve">Officers have completed surveying across 2,226 blocks of flats. 
1,735 blocks have received new recycling bins, additional recycling bins and/or signage, with a further 165 scheduled to be delivered before the end of the project.
Over 3,300 recycling bins have been provided or replaced as part of the project so far. This includes 936 new additional bins, 486 new replacement bins and 1,887 updated replacements of existing bins. 
1,409 signs have been delivered and/or installed across 670 blocks (235 council housing blocks, and 435 non-council housing blocks) with another approximately 1,892 signs due to be delivered/installed across 691 blocks before the end of the project. 
The current phase has been focussed on a mixture of non-TH housing stock and phase 1 THH housing stock. Up to date surveys to date highlight that these properties often do not have enough recycling bins. 30% of the 1,738 blocks surveyed had insufficient recycling bins, with the average being 34% less capacity than required. 12% had no recycling bins at all. We will continue to ensure that the remaining blocks, where we have received agreements to introduce the FRP, receive the additional recycling bins before the project end.
The project team has engaged with 86 different managing agents/landlords, with 53 actively engaged in the project. Recent additions and organisations engaging with the FRP include Tower Hamlets Community Housing, Rendall and Rittner, Poplar HARCA, Guinness, Y&amp;Y Management, BPM, Encore Group &amp; JPW.
The project will be closing in Quarter 2, 2025.
</t>
  </si>
  <si>
    <t xml:space="preserve">1735 blocks have received FRP interventions to date
Recycling storage capacities have been improved.  If each additional bin is filled with clean dry recycling it will generate an extra 2,676 tonnes/year of recycling.
The project has strengthened relationships with the 53 active managing agents and landlords.
The project aimed to contribute to a decrease in contamination and increase in recycling.  In 2024-25 the recycling rate increased by 1.2 percentage points compared to 2023-24. The average contamination rate for dry recycling for 2024-2025 was 28.04%, which is 2 percentage points lower than 2023-24. 
</t>
  </si>
  <si>
    <t>LB Tower Hamlets #2</t>
  </si>
  <si>
    <t>Increasing participation in the kerbside food waste collection service through re-promotion of the service.</t>
  </si>
  <si>
    <t xml:space="preserve">Current participation in the food waste collection service for street level properties is estimated to be as low as 15% in some areas. The service is undergoing a route optimisation exercise with new rounds anticipated to be implemented., We will develop and implement targeted communications, through the use of leaflet drops and targeted social media communications, to encourage greater participation in the scheme once the new rounds have settled in. </t>
  </si>
  <si>
    <t xml:space="preserve"> To contribute to increasing to household recycling rate:Target increasing participation in the service by 25% </t>
  </si>
  <si>
    <t>Communication Plan developed by Oct 2023 Start date early 2024.Rolling programme up to target different areas of the borough</t>
  </si>
  <si>
    <t>•	Participation monitoring undertaken in Autumn showed that the participation rate on a weekly basis was between 8-26%.
•	The communications plan is underway. A webform is in the final stages of development which will enable residents to order their kitchen and outdoor food waste caddies online. A new leaflet has been developed and the website is being updated. 
•	Targeted repromotion of the service will take place starting September with 7133 properties leafleted and a target of 2377 of these properties taking part in the service.
•	Project delayed due to operations constraints. Repromotion is now scheduled to commence in September 2024.</t>
  </si>
  <si>
    <r>
      <t xml:space="preserve">·  </t>
    </r>
    <r>
      <rPr>
        <sz val="12"/>
        <color rgb="FF000000"/>
        <rFont val="Trebuchet MS"/>
        <family val="2"/>
      </rPr>
      <t xml:space="preserve">Leafleting complete.  </t>
    </r>
  </si>
  <si>
    <t xml:space="preserve">·  The leafleting would have increased awareness of the service, however figures on participation changes are not available. </t>
  </si>
  <si>
    <t>LB Tower Hamlets #3</t>
  </si>
  <si>
    <t>Food waste collection service to purpose-built blocks of flats</t>
  </si>
  <si>
    <t xml:space="preserve">
We are reviewing our existing food waste trial in 870 purpose-built flats to identify barriers to participation and wider expansion, With support from ReLondon, we will explore service delivery models and best practice case studies and decide service delivery model for borough wide expansion. We will prepare a roll-out plan for separate food waste collections to purpose built flats in the borough not currently receiving the trial including procurement of food waste collection caddies, communal containers and collection vehicles. We will develop a targeted communications campaign, targeting properties subject to change. 
</t>
  </si>
  <si>
    <t xml:space="preserve"> Prepare implementation plan 2023/24Roll-out expected to start in April 2024Aim for 30% purpose-built coverage by March 2025Further expansion to more purpose-built flats in 2025/26 and 2026/27Expected increase in recycling rate </t>
  </si>
  <si>
    <t xml:space="preserve"> The timetable is funding dependent Prepare service model and implementation plan 2023/24Roll out anticipated between April 2024 to March 2027Develop communications plan February 2024 to June 2024</t>
  </si>
  <si>
    <t xml:space="preserve">•	The council has been granted a Transitional Arrangement by Government with food waste collections for all households expected by end March 2027. There is some delay to the timeline, as a result of the Transitional Arrangement being granted. 
•	The council has now been advised of its new burden capital funding allocation by DEFRA. The allocation is £2,073,000.
•	Project Initiation Document is being finalised to apply for the allocation and additional capital/revenue funding to enable roll-out. 
•	A working group has been set up to undertake the planning and roll out of the new service. The service model for collecting food waste from flats is in development. 
•	The space for food waste containers continues to be identified as part of the flats recycling project in readiness for service expansion.
•	The current food waste collection pilots are being expanded, starting May 2024, to test a variety of bin housing options.  </t>
  </si>
  <si>
    <t>·       In addition to new burden capital funding allocation by DEFRA of £2,073 000, capital and revenue growth bids are progressing through the approvals process with full sign-off of additional project funds targeted for early 2026. 
The current food waste collection pilots are being expanded to test a variety of bin housing options. Current expanded pilot food waste sites up and running are Bancroft Estate (60 properties), Chapelgate (9 properties), Reynolds House (60 properties), Wilmer House (80 properties).
Food waste sites being prepared for rollout are Kedleston Walk (58 properties), Matilda House (133 properties), Ellsworth Street (50 properties).
A central working group and two sub-groups is meeting regularly to undertake the planning and roll out of the new service. 
The space for food waste containers continues to be identified as part of the flats recycling project in readiness for service expansion.</t>
  </si>
  <si>
    <t>·       The roll-out plan is in the final stages of development 
Roll-out expected to start in October 2025
Further expansion to more purpose-built flats in 2026/27</t>
  </si>
  <si>
    <t>LB Tower Hamlets #4</t>
  </si>
  <si>
    <t>Reviewing the food and garden waste collection service for street level properties with a view to collect food waste from kerbside properties fully separate from garden waste</t>
  </si>
  <si>
    <t>This action is linked to, and will be implemented to coincide with action LB Tower Hamlets #4 above, We will explore appropriate service delivery models for collecting garden waste separately from food waste. We will look to procure additional collection vehicles as necessary. We will develop targeted communications campaign, targeting properties subject to change</t>
  </si>
  <si>
    <t>To respond to the government reforms within expected timescales</t>
  </si>
  <si>
    <t xml:space="preserve"> Prepare implementation plan 2023/24Agree disposal facility with contractor 2023/24Develop communication materials end of 2023/24</t>
  </si>
  <si>
    <t>•	This review is taking place alongside the development of the new food waste collection service for flats, as such there is a delay to the timeline for implementation.</t>
  </si>
  <si>
    <t xml:space="preserve">We are currently trialling the collection of separate food waste and delivery to an anaerobic digestion facility
Further roll-out to coincide with the borough wide food waste service roll out to blocks of flats 
</t>
  </si>
  <si>
    <t xml:space="preserve">Trial commenced that will inform service roll-out 
</t>
  </si>
  <si>
    <t>LB Tower Hamlets #5</t>
  </si>
  <si>
    <t>Reviewing our waste and recycling collection policies to increase recycling</t>
  </si>
  <si>
    <t xml:space="preserve">
 A survey of the low-rise properties was completed in November 2022 and captured information on what containers were currently at the property and assessed if the property was suitable to house a 240L bin for recycling and a 240L bin for residual waste. This information will be used to inform any new policies. The council operates a sack collection service for rubbish and recycling. Residents can buy their own container for rubbish and request a recycling wheeled bin (240l) from the council. However, the record of what types of bins are being used where is poor and incomplete, We will review our current service arrangements and will prepare report to recommend suitable policy and service changes to street level properties to drive more waste reduction and recycling. We will also review our policies and service levels to flats and will propose suitable policies that will help drive behaviour change towards more and better recycling. 
</t>
  </si>
  <si>
    <t xml:space="preserve"> Report to Lead Member September 2023 on recommendationsClear guidance and service standards for kerbside properties developed</t>
  </si>
  <si>
    <t xml:space="preserve"> September 2023-December 2024</t>
  </si>
  <si>
    <t xml:space="preserve">•	A new recycling and waste collection service standards and policy document has been drafted
•	The standards and policies have been reviewed by ReLondon and a workshop/consultation session was held with managing agents in March 2024. 
•	Legal and internal stakeholders consulted in Quarter 1 and 2.  We are planning to gain approval for adoption </t>
  </si>
  <si>
    <r>
      <t>On-hold</t>
    </r>
    <r>
      <rPr>
        <sz val="12"/>
        <color rgb="FFFCCB42"/>
        <rFont val="Trebuchet MS"/>
        <family val="2"/>
      </rPr>
      <t xml:space="preserve"> </t>
    </r>
  </si>
  <si>
    <t xml:space="preserve">Policy drafted and reviewed by Corporate Management Team
Policies to be tested by a pilot due to be completed by December 2025 with the policy review to take place in early 2026. 
Baseline work in progress to set up a trial with Housing/neighbourhoods at 5 council managed estates 
The project will inform how the policy, and its requirements on the key stakeholders, is received and what, if any, amends should be incorporated to make it as straightforward and enforceable as possible
A policy document was drafted this year. This RRP action remains on hold until such time as it can be tested on our own estates and proven to be a workable and enforceable option with our borough’s unique blend of housing and residential demographic and that it ties in with what might possibly be expected from our Waste Services team on a day-to-day basis. 
</t>
  </si>
  <si>
    <t xml:space="preserve">·       Policy has been drafted, reviewed and initiated a test pilot. </t>
  </si>
  <si>
    <t>LB Tower Hamlets #6</t>
  </si>
  <si>
    <t>Review and expand garden waste collection service to increase recycling</t>
  </si>
  <si>
    <t xml:space="preserve">
Tower Hamlets provides a free collection service to houses/kerbside properties, We will explore options to expand free collection service to ground floor properties in purpose-built blocks of flats. We will review frequency of collection (currently weekly), in line with our plans to separate the collection of food and garden waste. Linked to the action #5</t>
  </si>
  <si>
    <t xml:space="preserve"> To respond to the government reforms within expected timescalesIncrease the amount of garden waste collected in the boroughContribute to the overall recycling rate</t>
  </si>
  <si>
    <t>Agree disposal facilities with contractor 2023/24</t>
  </si>
  <si>
    <t xml:space="preserve">•	Work has begun collecting data from housing about flats with their own gardens </t>
  </si>
  <si>
    <t xml:space="preserve">On-hold </t>
  </si>
  <si>
    <r>
      <t xml:space="preserve">·  </t>
    </r>
    <r>
      <rPr>
        <sz val="12"/>
        <color rgb="FF000000"/>
        <rFont val="Trebuchet MS"/>
        <family val="2"/>
      </rPr>
      <t xml:space="preserve">This review is taking place alongside the development of the new food waste collection service for flats. We have a target to roll-out food waste, and where appropriate garden waste services to an extra 40,000 households by 1 April 2026. </t>
    </r>
  </si>
  <si>
    <t xml:space="preserve"> Reducing Environmental impact or carbon emissions</t>
  </si>
  <si>
    <t>LB Tower Hamlets #7</t>
  </si>
  <si>
    <t xml:space="preserve">Improving service delivery -Flats above shops </t>
  </si>
  <si>
    <t xml:space="preserve">
The waste and recycling collection services are undergoing a route optimisation exercise with new rounds anticipated to be being implemented. Service changes implemented during this time will bring alterations to the collection times and frequencies to flats above shops.  on the main lines. , The service from flats above shops will be reviewed in 2023/24 to scope for improvements and identify an area to pilot a separate food waste collection service. We will submit an expression of interest to ReLondon to take part in their improving recycling in flats above shops pilot programme. </t>
  </si>
  <si>
    <t xml:space="preserve">Improved service delivery to FASIncrease in the amount of recycling and food waste collected and diverted from residual waste stream  </t>
  </si>
  <si>
    <t xml:space="preserve"> Monitoring Sept to Dec 2023Review service Jan 2024 </t>
  </si>
  <si>
    <t>•	Funding was secured for pilot project to trial interventions to improve access to dry mixed recycling and food waste recycling for residents in flats above shops. We are working with ReLondon to design the pilot. Locations include Bethnal Green Rd, Mile End Rd, Roman Road and Cheshire Street. Designs for each location have been proposed and we are now looking to discuss with internal and external stakeholders.</t>
  </si>
  <si>
    <t>A project with ReLondon commenced in Quarter 2 2024, to trial interventions to improve access to dry mixed recycling and food waste recycling opportunities for residents in Flats Above Shops (FLASH).  
Trial locations selected include commercial stretches with a high density of the FLASH property type along Bethnal Green Rd (including the market section), Mile End Rd (Stepney Tube to Stepney Way), Roman Road (Grove Road to St Stephen's Rd). Each location has been surveyed, and residents and businesses were consulted.  
Trial interventions were: 
Advance doorstepping and leaflet deliveries. 
Discrete on-street food waste collection containers. 
Pavement signs indicating where and when rubbish and recycling should be left for collection. 
Delivery of a bespoke paper mailer that will fit through a letter box containing recycling sacks, caddy liners, flatpack temporary cardboard food waste caddy, instructional leaflet and a voucher for collecting a permanent caddy from the. The trial is producing useful results that will help inform the wider borough residential food waste recycling offer starting later this year and due to complete by April 2027. 
Trial start date in early February met with all key elements activated concurrently, except for successful pavement laminate installation. 
Professional pavement laminate installation was procured and delivered by early March. 
Initial engagement was good, but the on-street food waste bins did attract significant levels of contamination. 
Interim monitoring in mid-March 2025 by our partner ReLondon recorded the following highlights: 
An increase in the number of recycling bags presented on street and a decrease in residual waste bags presented across all trial locations.  
The quantity and quality of food waste presented was high, with a 29% capture rate, almost in line with the projected 30% before the trial.  
Food waste bin contamination continues to be an issue; however, the food itself (within the liners) is clean and shows some residents are really engaged.  
They proposed testing latch/lock mechanisms that may deter the public from using the bins for litter, which are now being trialled on Roman Road.  Further work is being done on alternative options. 
The trial is due to complete in Early May 2025.</t>
  </si>
  <si>
    <t xml:space="preserve">· Trial in progress which will inform an improved FLASH food and recycling service </t>
  </si>
  <si>
    <t>Council or its contractors, Businesses</t>
  </si>
  <si>
    <t>LB Tower Hamlets #8</t>
  </si>
  <si>
    <t>Expansion of commercial waste service to include food waste and promote recycling collection service</t>
  </si>
  <si>
    <t xml:space="preserve">
The commercial waste service is undergoing reconfiguration to improve the service offer to our business customers., We will implement new commercial waste collection rounds following the conclusion of the route optimisation project.. We will develop and implement new communications material and website for the commercial waste service.. Businesses will be encouraged to separate more waste for recycling. Tower Hamlets Commercial waste service aims to utilise electric vehicles which will act as an everyday reminder of the borough’s commitment, not just to environmental concerns such as recycling options, but also the drive to net zero. . </t>
  </si>
  <si>
    <t>To respond to the government reforms within expected timescalesIncreased uptake of recycling servicesContribute to the LACW recycling rate</t>
  </si>
  <si>
    <t xml:space="preserve"> Route optimisation plan anticipated to be implemented late 2023Deep dive of customer base and deliver further communications on service offer early 2024Agree disposal facilities (food waste) with contractor 2023/24Research and benchmark service offering for food waste April to Dec 2023</t>
  </si>
  <si>
    <t xml:space="preserve">•	The commercial waste team is reviewing all contracts without recycling or with little use of the service. Customers not using the service will be reminded of the waste hierarchy guidance, as well as the cost and environmental benefits. The commercial team is also identifying businesses without contracts and encouraging them to sign up for collection services (Council or otherwise) or refer them to the enforcement team. These actions will increase commercial recycling collected across the borough.
•	Dedicated commercial waste rounds are being implemented for rubbish and recycling 
•	Customers producing food waste with 10 or more employees are being identified in preparation for the mandatory food waste collections next year </t>
  </si>
  <si>
    <t xml:space="preserve">A commercial food waste service was implemented before March 2025.  Uptake is slow because a lot of the businesses we service are small independent businesses who do not meet the requirement for Simpler Recycling. There are currently 150 contracts in place, most of which are receiving multiple collections per week. We are hopeful that this will continue to grow through 2025/26 and into 2026/27 when there is more emphasis on smaller business. 
The food recycling material to taken to ReFood and they are very happy with the quality of the product received. On average the service is tipping around 5 tonne per week.
Contract growth on the recycling service is approximately 10% this year, we have a programme of activity with identified contracts that we are approaching with recycling services 
Communication materials for food waste service and recycling service are in development 
Dedicated crews have moved forward – about 25% of our collections are still on domestic rounds but this will be phased out in Q3 of financial year 25/26.
</t>
  </si>
  <si>
    <t xml:space="preserve">Responded to the government reforms within expected timescales
Increased uptake of recycling services which contribute to the LACW recycling rate
</t>
  </si>
  <si>
    <t>LB Tower Hamlets #9</t>
  </si>
  <si>
    <t xml:space="preserve"> Maximising recycling </t>
  </si>
  <si>
    <t xml:space="preserve">Improve recycling sack distribution </t>
  </si>
  <si>
    <t xml:space="preserve">
Many properties including flats above shops and low-rise properties without front gardens do not have space to store a recycling bin and require sacks to use the recycling service. . Those with recycling bins can use reusable recycling bags to store and carry recycling. . We will review with the aim of improving recycling sack distribution. 
</t>
  </si>
  <si>
    <t xml:space="preserve"> Report for lead member </t>
  </si>
  <si>
    <t xml:space="preserve"> October 2023</t>
  </si>
  <si>
    <t>•	Single-use recycling bag deliveries, with recycling leaflet commenced. This delivery covered street-level properties without access to recycling bins and flats above shops.
•	A plan is underway to provide recycling bags for blocks of flats. This includes working with the supplier to develop a new sack design, review of distribution methods and communication/promotion. 
•	Reusable recycling bags continue to be distributed on request as part of the Flats Recycling Project and at events.
•	We are continuing messages to encourage loose recycling.</t>
  </si>
  <si>
    <t xml:space="preserve">
Part complete</t>
  </si>
  <si>
    <t>Recycling bag pilot: Single-use daily recycling bags were delivered to communal properties on recycling round 5 (third delivery), round 3 (second delivery) and round 1(first delivery). Recycling deliveries to the materials recovery facility are being monitored.  
Reusable recycling bags continue to be distributed on-request as part of the Flats Recycling Project and at events. </t>
  </si>
  <si>
    <t xml:space="preserve">·  Pilot in-progress to inform future service development </t>
  </si>
  <si>
    <t>LB Tower Hamlets #10</t>
  </si>
  <si>
    <t>Waste ReductionReducing Environmental Impact</t>
  </si>
  <si>
    <t xml:space="preserve">Championing food waste reduction initiatives </t>
  </si>
  <si>
    <t xml:space="preserve">
Championing food waste reduction helps us to reduce the overall amount of waste we have to manage., We are working in partnership with ReLondon and other London boroughs on the Pan London sustainable food campaign. We promote the national “Love Food Hate Waste” campaign and will undertake food waste reduction activities as part of Food Waste Awareness Week.. Work in partnership with community groups and other organisations to promote other food waste reduction activities through stalls at community events and food waste reduction workshops . Continue to promote and support home and community composting. Support the Food Waste Solutions pilot which involves composting of food waste collected from residents and businesses by community partners . Participate in the Circular food procurement Working Group: promote healthier and more climate friendly meals across council services; source food that is local and in season; recycle unavoidable food waste. 
</t>
  </si>
  <si>
    <t>2022 to May 2023 deliver Pan London sustainable food campaignContribute to reduction in avoidable food waste5 waste reduction events per year Reduction in food-related consumption-based emissions</t>
  </si>
  <si>
    <t>2022 to May 2023 Pan London sustainable food campaign, Ongoing TBC</t>
  </si>
  <si>
    <t>•	Participated in the Pan-London Food Waste Reduction campaign “Eat like a Londoner”. Continuing to take part for 2024-25
•	The engagement team engaged residents in conversation about food waste reduction at events and stalls, providing “Love Food, Hate Waste” tip cards and food package clips. 
•	The engagement team delivered two interactive food waste reduction workshops which showed participants “rescue recipes” to use commonly wasted food such as leftover rice and how to pickle vegetables so they last longer. 
•	The City Soil Lab food waste to food growing pre-pilot near Columbia Road commenced in Quarter 4. This circular economy project which will work with high street businesses (10) and TH Housing residents (52 units) to convert their food waste into soil.  The soil will then be redistributed to local gardening groups on the TH housing estates.</t>
  </si>
  <si>
    <t xml:space="preserve">Complete – “Eat Like a Londoner” 
We participated in the Pan-London Food Waste Reduction campaign “Eat like a Londoner”. The campaign aimed to engage Londoners and empower them to reduce the carbon impact of their household food consumption by reducing household food waste and shifting households to a more plant-based diet. Particularly younger Londoners aged 21–44 and those with children under 11 years old at home, as they are amongst the highest food wasters.  
Year 2 of the Eat like a Londoner campaign built on the successes of the previous year by focusing on fewer, more impactful messages and imagery that evoked a strong response from citizens, driving the following positive results from the target audience.  
Engagement: Simplifying to one “out of home” media owner achieved far greater penetration of London with far higher impressions, despite lower media spend overall. The campaign achieved 73,639,693 impressions, +35 vs. previous year despite media budget -39% vs. previous year.  
Awareness: Awareness levels were on par with where we would expect a paid media campaign of this size and budget to be. 1 in 20 Londoners reported having seen the Eat like a Londoner ads. This increased to 1 in 10 Londoners for the parents of children under 12 audience.  
Consideration: Of those that recall seeing the campaign, 3 in 5 Londoners took action, with wasting less food, eating more plant-based foods, and eating less meat and dairy equally likely to be adopted as a behaviour. Of people who saw the campaign, approximately: 
1 in 4 Londoners said that the ads provided them with a better understanding of how to reduce both household costs and impact on climate change. 
1 in 4 Londoners said the ads provided them with a better understanding of how personal food habits can help with climate change. 
1 in 5 Londoners said the ads gave them a better understanding of the relationship between food and climate change.  
</t>
  </si>
  <si>
    <t xml:space="preserve">Eat Like a Londoner campaign complete. This project aimed to reduce food-related consumption-based emissions
Moving forward, food waste reduction messaging is to be incorporated into food waste service communications 
</t>
  </si>
  <si>
    <t>LB Tower Hamlets #11</t>
  </si>
  <si>
    <t xml:space="preserve"> Waste ReductionMaximising recycling </t>
  </si>
  <si>
    <t>Reuse, repair and recycling activities and events</t>
  </si>
  <si>
    <t xml:space="preserve">
Events in our local communities help us to support residents to find ways to reuse and repair items and engage on a personal level., The Recycling Improvement and Engagement Officers will hold 5 waste reduction events e.g. Give and take events, food waste reduction, repair, composting or mending workshops. . The Recycling engagement team will host regular recycling information stalls at community events and hubs. Use “Let’s rethink it” campaign assets at events and on social media. 
</t>
  </si>
  <si>
    <t xml:space="preserve">A minimum of 5 waste reduction events per year A minimum of 10 community recycling stalls per year </t>
  </si>
  <si>
    <t>•	A total of 46 reuse, repair and recycling engagement events were delivered in 23/24 
•	Stalls and events have been scheduled for 24-25 including a recycling themed fun day
•	A new campaign is being developed which will include engagement activities at mosques, schools and estates.</t>
  </si>
  <si>
    <t>167 recycling and waste reduction events, activities, education sessions and stalls have been delivered in 2024-25. Recycling stalls have been held at Town Hall, Idea stores, schools, community centres and events, sports and leisure centres, East London Mosque and Neighbour Fun Days, including a recycling themed fun day. Other events and activities have included clothing swaps, repair sessions, Recycling Champion engagement, contamination door-knocking, presentations and focus groups. 
The Estates Waste and Recycling Engagement Officers engaged with residents on the doorstep. During the project (November 2024 to March 2025) the team visited 21,583 households and spoke to 4753 people on the doorstep and at estates stalls. Of these, 868 have either had their behaviour corrected by the team, or of those who admitted to not recycling - left the conversations saying they would start recycling. 1,249 reusable bags given to residents, making it easier for them to recycle and reducing the likelihood of black bag contamination</t>
  </si>
  <si>
    <t>·         From 2024-25 the engagement team and partners (on our behalf) have delivered:
64 recycling information stalls at Community Events/Idea Stores/Mosques 
15 reuse, repair and waste reduction sessions 
65 recycling education sessions at schools 
3 focus groups on recycling 
4 recycling champion MRF tour or workshops
9 managing agent and caretaker events 
7 recycling workshops 
1 Environment summit 
Estates based engagement officers visited 21,583 households and spoke to 4753 people between November 2024 and March 2025.</t>
  </si>
  <si>
    <t>LB Tower Hamlets #12</t>
  </si>
  <si>
    <t xml:space="preserve"> Waste ReductionMaximising recycling</t>
  </si>
  <si>
    <t>Promoting waste reduction and recycling within the local community through the Recycling Champions Scheme</t>
  </si>
  <si>
    <t xml:space="preserve">
Our Recycling Champions help us deliver our behaviour change activities and act as local advocates for recycling services in the area where they live., We will engage with champions via meetings, newsletters, workshops and MRF visits. . We provide champion volunteer opportunities at events organised by the Recycling Improvement and Engagement Team . We promote the scheme via resident newsletter, Our East End and social media and will actively seek to sign up new champions . Involve the Recycling Champions network on social media, make short video clips showing recycling behaviours or tips. 
</t>
  </si>
  <si>
    <t>Minimum 6 newsletters per yearMinimum of 6 volunteer opportunities per year4 MRF visits/dedicated workshops per year 2-3 social media posts per year, 1 article or advert in Our East End and 1 article in the resident newsletter per yearMake clips and promote on social media by October 2023</t>
  </si>
  <si>
    <t>Ongoing, Ongoing</t>
  </si>
  <si>
    <t>•	There are 104 recycling champions signed up. 35 new champions were recruited in 23/24
•	All recycling champions receive communications materials to promote the services locally. 
•	Bi-monthly newsletters keep recycling champions up to date about events and other initiatives and offer volunteering opportunities. 
•	Recycling champions were invited to two Bywaters Materials Recovery Facility tours to see what happens to recycling after it is collected, with 16 champions attending.
•	We are looking to increase active participation in the scheme by running “Improve recycling where you live” workshops, inviting volunteers to help with all engagement activities and incentivising volunteers by organising social “thank you” events, offering participation-based certificates and entry into prize draws.</t>
  </si>
  <si>
    <r>
      <t xml:space="preserve"> </t>
    </r>
    <r>
      <rPr>
        <sz val="12"/>
        <color rgb="FF388600"/>
        <rFont val="Trebuchet MS"/>
        <family val="2"/>
      </rPr>
      <t xml:space="preserve"> On track</t>
    </r>
  </si>
  <si>
    <t>·       There is a total of 114 recycling champions signed up to the scheme. 
This year Recycling Champions have volunteered at 8 LBTH events, contributing approximately 85 hours (12 full time days) of service.
We ran an “Improve recycling where you live” workshop, inviting volunteers to help with all engagement activities and incentivising volunteers by organising social “thank you” events, offering participation-based certificates and entry into prize draws.
Regular emails and newsletters keep recycling champions up to date about events and other initiatives and offer volunteering opportunities. We will be running a “masterclass” series online and in person in Q 2 and 3 of 2025 to provide Champions with more skills and knowledge.
This year recycling champions have attended 3 Bywaters Materials Recovery Facility tours to see what happens to see what happens to recycling after it is collected.</t>
  </si>
  <si>
    <t xml:space="preserve">6 newsletters sent out to volunteers 
Champions volunteered at 7 events 
3 MRF visits/dedicated workshops delivered to engage and inform Recycling Champions 
</t>
  </si>
  <si>
    <t>LB Tower Hamlets #13</t>
  </si>
  <si>
    <t>Education and behaviour change - Schools recycling programme</t>
  </si>
  <si>
    <t xml:space="preserve">
The schools in Tower Hamlets help us to reach children and families and as organisations they take part in our recycling services., We will deliver a minimum of 8 recycling education sessions at schools . We will proactively support schools in improving their dry recycling and food waste recycling performance and reducing their waste. 
</t>
  </si>
  <si>
    <t xml:space="preserve">A minimum of 8 education sessions per yearAudit schools recycling facilities and provide advice on improving services </t>
  </si>
  <si>
    <t>•	A Recycling Improvement and Engagement Officer has been visiting schools and undertaking a survey of recycling and food waste facilities with the aim to help schools improve their recycling performance. 72 schools have been surveyed to date (April 26). 38 schools are getting additional recycling bins and/or recycling bin repairs. 28 schools have signed up to recommence food waste recycling collections. 
•	6 sessions dedicated to recycling and waste minimisation have been delivered to more than 300 primary school students.
•	Moving forward schools will be included in the new reduction and recycling communications campaign, in addition to our education and engagement team delivering education sessions. Additionally East London Mosque will be delivering faith and the environment sessions for faith schools.</t>
  </si>
  <si>
    <t xml:space="preserve">We are working with schools to education pupils, staff and parents about dry and food waste recycling 
The Environmental Services Improvement team have delivered 24 recycling education sessions to a total of 3441 pupils. The recycling robot has been attending the sessions since it was repaired in August.
14 interactive recycling sessions were delivered to 11 faith schools across Tower Hamlets by East London Mosque.   Further workshops were delivered to 8 local schools who visited East London Mosque. 10 schools have allocated school councillors to oversee the recycling projects in school. During the summer months an additional 5 faith-based schools/nurseries and 4 maintained schools (who are visiting East London Mosque) have been booked in to attend recycling focussed workshops.
The ReLondon recycling campaign covered engagement at 20 schools and included activities to complete at home 
76 schools were visited with facilities checked by a recycling officer, as a result 29 additional recycling bins have been supplied to 19 schools and 38 schools have received bin repairs. 28 schools have signed up to recommence food waste recycling collections. Food waste collections became mandatory for schools from 1 April 2025, and we are encouraging schools to sign up for free council collections.
</t>
  </si>
  <si>
    <t>·         65 recycling education sessions at schools were delivered in 2024-25 
Recycling and food waste facilities were checked at 75 schools, with recycling and food waste services improved or set-up were agreed.</t>
  </si>
  <si>
    <t>LB Tower Hamlets #14</t>
  </si>
  <si>
    <t xml:space="preserve">Expand locations for the recycling of small WEEE and batteries </t>
  </si>
  <si>
    <t xml:space="preserve">
Whilst a significant proportion of larger WEEE items get collected are sent for recycling via our bulky waste collection services, there is room for improving the capture of smaller WEEE items., We will look to partner with a managing agent and trial small WEEE and battery collections from concierge offices. We will work with Waste Operations and our disposal contractor to look for new opportunities to collect and recycle WEEE items. We will explore options to expand collections of WEEE, including small WEEE, such as working with a third-party organisation. 
</t>
  </si>
  <si>
    <t>Focus on one large managing agentIncrease capture of small WEEE and batteries</t>
  </si>
  <si>
    <t xml:space="preserve"> Start discussions with Managing Agent early 2023/24Trial to commence in 2023/24</t>
  </si>
  <si>
    <t>•	To encourage residents to use the bulky waste service for the collection of small WEEE, so that these items don’t end up in rubbish or recycling bins, we are changing the service so that up to three items of small WEEE will count as one item of bulky waste.  Previously one item of small WEEE counted as one bulky item. 
•	Recycle your electricals is being used to promote electrical reuse and recycling. Residents can enter their postcode and item in the online directory to find their nearest recycling and reuse locations, including at local retailers. We have added our own WEEE recycling locations at Idea Stores to this directory and will add a link to the directory on our website. 
•	We are investigating options to work in partnership with an existing WEEE repair café and trial WEEE banks.</t>
  </si>
  <si>
    <r>
      <t>On-track</t>
    </r>
    <r>
      <rPr>
        <sz val="12"/>
        <color rgb="FF313231"/>
        <rFont val="Trebuchet MS"/>
        <family val="2"/>
      </rPr>
      <t xml:space="preserve"> </t>
    </r>
  </si>
  <si>
    <t xml:space="preserve">Due to risk of fire from lithium-ion batteries, battery and small electrical recycling bins have been removed from Ideas Stores and Libraries. 
We are currently exploring applying for funding from the WEEE fund to place bring banks in public areas.
We are promoting small WEEE doorstep collections by TRAID across five estates.
</t>
  </si>
  <si>
    <t>LB Tower Hamlets #15</t>
  </si>
  <si>
    <t xml:space="preserve"> Maximising recyclingWaste Reduction</t>
  </si>
  <si>
    <t>Expand opportunities for residents to reuse and recycle textiles</t>
  </si>
  <si>
    <t>We are committed to exploring options for more textile reuse and recycling, We will approach managing agents/social landlords to house textile banks on their estates. We will explore partnerships with charities and textile companies to set up a collection service</t>
  </si>
  <si>
    <t>Reduction in consumption-based emissions from reuse of textilesContribution to overall recycling rate</t>
  </si>
  <si>
    <t xml:space="preserve"> Start discussions with Managing Agent early 2023/24Research April to June 2023</t>
  </si>
  <si>
    <t>•	We started working with a new charity partner TRAID as part of the One World Living programme. TRAID has carried out 1301 on-demand doorstep textile collections, collecting 24.3 tonnes of textile material for reuse and recycling in 2023/24. This is in addition to the tonnage collection via the network of Scope textile banks and at our Reuse and Recycling Centre. We will continue to promote this service.
•	8 swap clothing and book swap events have been held. On average 59 people attended each event. 4 events are planned for 24-25.</t>
  </si>
  <si>
    <t xml:space="preserve">On-track </t>
  </si>
  <si>
    <t>·         Since April 2023 14 swap clothing and book swap events with clothes mending workshops have been held.</t>
  </si>
  <si>
    <t>·         Reduction in consumption-based emissions from reuse of textiles
Contribution to overall recycling rate</t>
  </si>
  <si>
    <t>LB Tower Hamlets #16</t>
  </si>
  <si>
    <t xml:space="preserve"> Waste ReductionMaximising Recycling</t>
  </si>
  <si>
    <t>Collaboration with faith groups and targeted/local media to promote recycling and waste reduction</t>
  </si>
  <si>
    <t xml:space="preserve">
We will work with faith-based groups across the borough to develop a plan of engagement activities to promote and establish local, and hyper-local, support for initiatives aimed at improving the quality and quantity of recycling and increasing reuse.  , We will engage with faith groups to identify and create an action plan of activities. We will promote communication and behaviour change messages through local media . 
</t>
  </si>
  <si>
    <t xml:space="preserve">Engage with faith groups via the Inter-Faith forum, the Muslim Council of Britain and local mosques   Hold a workshop with the aim of identifying how we can work togetherCreate an action plan </t>
  </si>
  <si>
    <t xml:space="preserve"> Initial engagement and calendar completed by October 2023Ongoing </t>
  </si>
  <si>
    <t>•	We are working with East London Mosque on delivering messages about faith and the environment. Sermons (Friday prayers congregation is approximately 10,000), stalls, videos inside the mosque will commence in July. The programme will also in a roadshow of workshops, training sessions, schools engagement, a summit (target 5000 people), social media, focus groups and Interfaith Forum work.
•	A new communication campaign in development will include partnership working at local religious institutions.
•	Recycling animation video has been translated into Bengali and will be shared via the Bengali media, social media and other outlets.</t>
  </si>
  <si>
    <t>We worked in partnership with ELM on delivering messages about faith and the environment, with specific content about recycling and waste reduction, to motivate behaviour change. ELM has a broad reach across the Tower Hamlets community with approximately 80% of our congregation residing in Tower Hamlets. There was a focus on being stewards of the earth and linking this to the teachings of faith. 
The following has been delivered as part of the project. 
Faith in Environment joint summit with East London Mosque and Tower Hamlets Council – held December 2024. Bringing together over 200 community members, faith leaders, and local government representatives. The event focused on urgent environmental challenges, including climate action, waste reduction, and recycling in Tower Hamlets. The event focused on urgent environmental challenges, including climate action, waste reduction, and recycling in Tower Hamlets. The summit engaged attendees in an impactful seminar bringing together interfaith leaders, educators, community leaders and residents to discuss the role of faith and education in addressing environmental challenges and working towards net zero. There was coverage of the event on various social media platforms and in non-mainstream media such as channel S.
Recycling training workshops were delivered to representatives from 25 mosques at the London Muslim Centre. Sermon notes were distributed on the day, which mosques have been asked to utilise within their local areas, to educate and motivate congregations to increase recycling and improve sustainable practices.
In Quarter 4, recycling workshops were also delivered to an additional 6 local community organisations in the west of the borough with an additional 7 booked for the summer term. The purpose of these workshops was to provide education about recycling to encourage behaviour change and linking this to faith-based principles.
The annual visit my mosque event was held in September 2024, where the message to take responsibility for environment and recycling was shared with visitors.
Focus Group for women in the 50+ age group attended by 20 women.
The Mosque’s Imams have delivered three sermons, in July and September 2004 and February 2025. Tower Hamlets Recycling Team held stalls at ELM in July, September, December and February to directly engage with worshippers. 
Engagement project (delivered by ReLondon/Groundwork):
A Ramadan ‘Rethink recycling’ campaign was launched with 10 mosques receiving posters in English and Bengali. Information stalls were hosted after Friday prayers during Ramadan, following a sermon where the Imam imparted environmental and recycling messages. An average of 100 people per mosque took away printed information (in Bengali and English) and reusable recycling bags from the stalls. 
A ‘Good Deeds’ calendar was designed for children who were not fasting during Ramadan. The calendar encouraged children and their families to find out more about recycling and waste prevention, through fun activities which received a reward at the end of every week. The calendar covered three weeks of tasks, and an engagement session was run at Tanzeel school half-way through. Feedback from this session showed a high level of engagement with the good deeds and a good level of knowledge of recycling. Follow up surveys will be conducted with mosque leaders and attendees, the Tanzeel school and its students.
Results from the above work will be used to develop a mosque engagement toolkit.</t>
  </si>
  <si>
    <t xml:space="preserve">·         Faith in Environment joint summit with 200 attendees
Three sermons with recycling messages at Friday Prayers, on average approximately 7,000 – 10,000 attendees visit to pray and hear the sermon on a Friday. The sermon was accompanied by Recycling Information stalls in the communal areas.  
Training workshops delivered to representatives from 25 mosques.
6 recycling workshops delivered to community organisations.
10 engagement stalls at other mosques delivered, with results to feed into a toolkit. 
Good Deeds Calendar developed, and engagement session delivered. </t>
  </si>
  <si>
    <t>LB Tower Hamlets #17</t>
  </si>
  <si>
    <t>Directory of repair / circular economy companies in the borough to promote/work with (any reuse schemes, refill shops, container reuse)</t>
  </si>
  <si>
    <t>We will look to provide better signposting on our website to help residents engage with reuse and repair networks., We will create a webpage to promote the services of businesses involved in delivering circular economy principles, including electrical repair companies, furniture reuse and repair businesses, tool lending libraries in the borough . We will promote Refill scheme via the Council’s business support and town centre teams</t>
  </si>
  <si>
    <t xml:space="preserve">Raise awareness about reduction of single use plastics and waste reduction opportunities </t>
  </si>
  <si>
    <t xml:space="preserve"> Start collating information and directory April 2023Discussions with other council teams April 2023</t>
  </si>
  <si>
    <t xml:space="preserve">•	“Reduce your waste – top tips” webpage has been updated, with a new Waste reduction map added. The map shows all the businesses in the borough that can help reduce waste including repair shops for electricals, upholstery and bicycles, charity shops and zero waste shop. 
•	We will look to promote the Refill scheme </t>
  </si>
  <si>
    <t xml:space="preserve">The waste reduction webpage was updated and now includes a map of repair, waste reduction and reuse shops/organisations in Tower Hamlets: Reduce your waste - top tips
</t>
  </si>
  <si>
    <t xml:space="preserve">·         Raised awareness about reduction of single use plastics and waste reduction opportunities </t>
  </si>
  <si>
    <t>LB Tower Hamlets #18</t>
  </si>
  <si>
    <t>Promoting reduction of single use plastics</t>
  </si>
  <si>
    <t xml:space="preserve">
Encouraging residents and businesses to reduce their reliance on single use plastic items is an important part of our behaviour change activities.. We will incorporate reducing use of single use plastics messages in schools’ programme. We will incorporate messages on reducing single use plastics as part of relevant communications campaigns, including during Plastic Free July . We will signpost residents to zero waste shops. 
</t>
  </si>
  <si>
    <t>Raise awareness on reduction of single use plastics</t>
  </si>
  <si>
    <t xml:space="preserve">OngoingPlastic Free July </t>
  </si>
  <si>
    <t>•	The updated waste reduction webpage includes tips on how to avoid single use plastics and the waste reduction map includes Queen Mary’s zero waste shop. 
•	Single use plastic reduction messages are being delivered at schools and stalls.
•	Single use plastic messages are being shared via social media at festive periods and during Plastic Free July.</t>
  </si>
  <si>
    <t>·  Single use plastic reduction messages are incorporated in our schools programme
Queen Mary - Zero Waste &amp; Community Shop is on our waste reduction map</t>
  </si>
  <si>
    <t xml:space="preserve">·         Raised awareness about reduction of single use plastics and waste reduction opportunities via education sessions at schools </t>
  </si>
  <si>
    <t>Developers or Managing Agents, Council or its contractors</t>
  </si>
  <si>
    <t>LB Tower Hamlets #19</t>
  </si>
  <si>
    <t>Improving waste reduction and recycling arrangements in new developments</t>
  </si>
  <si>
    <t xml:space="preserve">Tower Hamlets Reuse, Recycling and Waste SPD was adopted by the council in July 2021 . We require developers to conform to the requirements of Tower Hamlets Reuse, Recycling and Waste SPD for new developments proposed in the borough . We encourage developers to consider the “user journey” when designing new developments and to ensure adequate storage space is provided within each dwelling as well as for the communal storage areas.
</t>
  </si>
  <si>
    <t xml:space="preserve">Improved waste and recycling storage and collection arrangements in new developmentsExpanding opportunities for greater reuse of waste from new developmentsImproving the “user journey” for residents in new developments </t>
  </si>
  <si>
    <t>•	A dedicated waste planning Technical Officer started on 29 August 2023. Since this time feedback has been provided on 143 planning applications, 36 pre-application meetings have been attended and more than 36 site visits have been attended. 
•	After each pre-occupation site visit, managing agents are provided with links to communication materials to help new resident use the services correctly.</t>
  </si>
  <si>
    <t>·  Since 29 August 2023 feedback has been provided on 405 planning applications, 82 pre-application meetings have been attended and 36+ site meetings conducted to inform planning application reviews and assessments.  
47 pre-occupation site visits have been carried out, where each waste management setup was reviewed for feasibility, and managing agents received additional resources such as link to communication materials to aid new residents’ user journey. 
Review of URS: We are still in the process of evaluating the future of the Underground Refuse System (URS), strategic meetings are on-going. This involves examining potential modifications to the Supplementary Planning Document (SPD), identifying the scope of necessary changes, and assessing the level of approval needed for any proposed updates. 
5x years housing trajectory was updated.</t>
  </si>
  <si>
    <t>·         Feedback and visits contribute to improved waste and recycling storage and collection arrangements in new developments, expanded opportunities for greater reuse of waste from new development and an improved “user journey” for residents in new developments</t>
  </si>
  <si>
    <t>LB Tower Hamlets #20</t>
  </si>
  <si>
    <t xml:space="preserve"> Waste ReductionReducing Environmental Impacts</t>
  </si>
  <si>
    <t>Promoting waste reduction and Circular Economy principles in the business community</t>
  </si>
  <si>
    <t xml:space="preserve">
As part of developing plans to deliver on A Cleaner and Greener Future for Tower Hamlets we have made a commitment to promote the Circular Economy and resource efficiency, encouraging waste reduction, reuse and sale of unwanted items. We engage with local businesses and create an environment for networking through our business breakfast events. We will use The Circular Economy Matchmaker tool to help deliver on our plans. 
</t>
  </si>
  <si>
    <t>Raise awareness of Circular Economy principles within the business communityEncourage greater reuse of unwanted itemsReduce commercial residual waste and contribute to LACW recycling rate</t>
  </si>
  <si>
    <t>•	The City Soil Lab “food waste to food growing” pre-pilot near Columbia Road commenced in Quarter 4. This circular economy project will work with high street businesses (10) and TH housing residents (52 units) to convert their food waste into soil.  The soil will then be redistributed to local gardening groups on the TH housing estates.  
•	Networking and Circular Economy Matchmaker tool action delayed. We will aim to progress this action in Quarter 3 and 4.</t>
  </si>
  <si>
    <t xml:space="preserve">·  This action is currently on-hold as our focus has been on improving dry recycling and food waste. </t>
  </si>
  <si>
    <t xml:space="preserve"> </t>
  </si>
  <si>
    <t>LB Tower Hamlets #21</t>
  </si>
  <si>
    <t xml:space="preserve"> Reducing Environmental Impacts</t>
  </si>
  <si>
    <t>Greening the waste collection fleet</t>
  </si>
  <si>
    <t xml:space="preserve"> 
100% of our waste and recycling fleet ULEZ compliant. We are undertaking a programme to electrify the whole fleet, which includes waste service vehicles. Phase 1: cars, vans and commercial vehicles- funding has been agreed for EV charging infrastructure . Phase 2: covers &gt;3.5t, RCV, cage tippers- funding dependent
</t>
  </si>
  <si>
    <t>50% of all smaller vehicles to be electric/hybrid by 2025, All HGVs to be electric/hybrid by 2030Contributing towards the Mayor’s zero carbon city 2030 target </t>
  </si>
  <si>
    <t xml:space="preserve"> 2022-2025, Dependant on funding and the evolution of new technologies, i.e,  hydrogen powered lorries </t>
  </si>
  <si>
    <t>•	The current Blackwall transport complex will be developed for housing, a new site is being identified.
•	The electrification of waste vehicles forms only a part of the wider Council electrification program and is limited by the uncertain future of the depot. Charging infrastructure at Blackwall transport complex has been installed and will allow us to source six more small vehicles for the Waste team. 
•	The procurement for these vehicles is underway and is expected to be completed in the autumn, with delivery by the end of the financial year. 
•	Any further electrification of the waste fleet will be on hold until the new depot is available, which is anticipated to be in 2027. Charging the waste fleet at any other location is currently deemed operationally unfeasible.</t>
  </si>
  <si>
    <t xml:space="preserve">
On track </t>
  </si>
  <si>
    <t xml:space="preserve">·         The tender for EVs has been completed, the awards have been issued, and three vehicles have already been delivered. </t>
  </si>
  <si>
    <t>·         Approximately 10% of small waste vehicles are now electric/hybrid (note: 50% target was the target for the whole fleet)</t>
  </si>
  <si>
    <t>Maximising Recycling. Maximising Local Waste Sites</t>
  </si>
  <si>
    <t>Improving recycling quality and reducing contamination at Recycle on the Go sites </t>
  </si>
  <si>
    <t xml:space="preserve">
Commitment to extend the successful pilot of a fresh communication campaign and installation of new replacement dual recycling and litter bins in town centres.   An audit of existing dual recycling and litter bins in the town centres of Morden and Mitcham will be carried out in Winter 2023 with a view to refurbishing these town centres with new replacement dual recycling and litter bins as appropriate in 2023.   A further litter bin audit will be carried out across the rest of the borough with a view to replacing dual recycling and litter bins with new dual recycling and litter bins where appropriate and litter only bins where appropriate.
</t>
  </si>
  <si>
    <t>   Increase the amount of dry mixed recycling collected in the Borough; diversion from the street cleansing waste stream.  Expected 0.1% increase in recycling rate</t>
  </si>
  <si>
    <t>Mitcham town centres completed autumn 2023. Whole borough refurbishment completed by summer 2025</t>
  </si>
  <si>
    <t>Ontrack / part complete</t>
  </si>
  <si>
    <t>•	A litter bin audit was undertaken in town centre areas, with new dual purpose litter bins rolled out in Mitcham and Morden Town Centres during Q4 of 2023/24.
•	A borough wide litter bin audit will be completed ahead of the new cleansing service commencing April 2025.
•	The recycling in dual aperture litter bins are often subject to contamination, which so far hasn’t improved since the new bins were installed.
•	Periodic monitoring of contamination levels will continue throughout the year, to assess the suitability of these bins being introduced in other locations in the borough.</t>
  </si>
  <si>
    <t>·  Increased litter recycled
Although mixed recycling is being collected through these bins, the waste is currently co-collected making it challenging to quantify an increase in recycling.</t>
  </si>
  <si>
    <t>Improving recycling quality and reducing contamination with kerbside collections</t>
  </si>
  <si>
    <t xml:space="preserve">
Continue contamination and excess waste programme. This includes communications campaign targeted at residents in houses with a kerbside, tagging bins with information about contamination and excess waste, letters explaining how the service works followed by doorstep engagement.   Continuous crew training.  Refine and develop contamination and excess waste programme where appropriate.   Resume doorstep programme in 2023 (paused due to supply issues). Purpose - visiting properties unable to participate in the waste collection service correctly.  Increased customer satisfaction for residents residing in houses with a kerbside.  Normative messages through events, school visits and social media
</t>
  </si>
  <si>
    <t xml:space="preserve">Reduction in kerbside contamination and excess waste.  Expected 5% decrease in contamination and excess waste. </t>
  </si>
  <si>
    <t>In field work from Jan – Mar 2024</t>
  </si>
  <si>
    <t>•	The contamination and excess waste programme continued throughout 2023/24 with 2,541 contamination letters sent out.
•	Doorstep visits resumed, with 76 visits taking place relating to issues with recycling participation and contamination issues.
•	Crew contamination training has continued throughout 2023/24 whilst crews were out during their collection rounds. The training focussed on the crews with the lowest reporting levels.
•	Improving the quality of recycling collected is a service objective that will continue during 2024/25, targeting areas where there are high contamination levels.</t>
  </si>
  <si>
    <t>·  The number of residents who are contaminating multiple times has dropped since the previous year.</t>
  </si>
  <si>
    <t>Improving recycling quality and reducing contamination at flats and estates through the implementation of the borough’s Flats Improvement Programme</t>
  </si>
  <si>
    <t xml:space="preserve">
Continue the Flats Improvement Programme across the borough. This includes: Audit and refurbish bin store areas, improvements to signage, communications, bins, bin stores and resolving existing issues such as fly tipping and cleaning frequencies, working in partnership with managing agents and service provider.   Prepare further expansion of the Flats Improvement Programme to more flats and estates across the borough.   Continue and expand contamination and excess waste programme. This includes communications campaign targeted at residents residing in purpose-built flats and on estates.  Customer satisfaction surveys for residents residing in purpose-built flats and on estates
</t>
  </si>
  <si>
    <t xml:space="preserve">All blocks of flats will be visited and assessed for collection containers and condition survey. Improvement plan to improve collection of residual &amp; reduce recycling contamination following assessments and to be completed by March 2025. Reduction in flats and estates contamination.  Expected 5% increase in quality recycling collected.   </t>
  </si>
  <si>
    <t>Assessments commence October – Jan 2023/24</t>
  </si>
  <si>
    <t>•	A site audit plan will be established during the mobilisation phase of the new waste contract, which is due to commence April 2025. The recommendations from the audit will be in line with the Flats Recycling Programme and will be applicable to approximately 23,000 properties.
•	Recycling from communal properties is still presenting high contamination levels. We are therefore looking into trialling twin streaming and collection routing trials at communal sites. The collection routing trials will group estates by contamination severity based on monitoring data. This is to avoid commingled recycling at estates with lower contamination levels being mixed with contaminated recycling that exceeds the contamination threshold. These trials are in the process of being scoped and likely to take place during Q3 or Q4.</t>
  </si>
  <si>
    <t xml:space="preserve">Site audits for all communal blocks of flats and estates began in April 2025. The audits are being used to establish what containers and capacity are at each site. Calculations will take place to confirm that all sites have the correct ratio of recycling to general waste bins as per ReLondon guidance. The audit will also note whether bins need improved or replacement stickers and signage.
18 blocks (373 properties) received the flats improvement package and trialled collecting paper and card separately from container mix. 
In future, Merton is assessing whether to change the communal service to collect paper and card separately (rather than co-mingled), as per simpler recycling guidelines as the trial has shown that recycling is a better quality when it is collected separately.
</t>
  </si>
  <si>
    <t>·  The split stream recycling trial showed that the contamination level in the paper and card bin was consistently low enough (5-10%) to be grouped with kerbside paper and card loads. Container mix remained contaminated but gradually decreased from around 70% to 35%.</t>
  </si>
  <si>
    <t>Houses of Multiple Occupancy, Council or its contractors</t>
  </si>
  <si>
    <t xml:space="preserve">Promoting and implementing appropriate containerisation for waste storage at Houses of Multiple Occupation (HMO). </t>
  </si>
  <si>
    <t xml:space="preserve">
The council operates a Mandatory Licensing Scheme for houses with 5 or more people making up 2 or more households.  The license is for a specified number of occupants and the waste management certificate specifies the waste collection, storage and disposal arrangements for the specified property.  Working closely with our Environmental Health team, waste management certificates are issued and appropriate bins and instruction leaflets are provided for the no. of households and occupants at the property.   Where appropriate the recycling service is explained and encouraged with face-to-face contact.  This additional service is providing HMO occupants with equal opportunities for waste storage capacity as residents on the kerbside waste collection service and maximising their recycling opportunities.   
</t>
  </si>
  <si>
    <t xml:space="preserve">HMO waste storage capacity improves across the borough, encouraging residents to recycle. </t>
  </si>
  <si>
    <t>•	Last year 240 licenses were issued to applicable properties
•	Face to face communication with HMOs is undertaken upon request, although the initial form of communication with HMO occupants and landlords is in writing.</t>
  </si>
  <si>
    <t>·  Action completed in 2023/24 update</t>
  </si>
  <si>
    <t>·  No further update</t>
  </si>
  <si>
    <t xml:space="preserve">Maximising Recycling. </t>
  </si>
  <si>
    <t xml:space="preserve">Explore the possible addition of small WEEE items (i.e. kettles, hairdryers), to the accepted items for recycling rounds as part of the new collections contract.   </t>
  </si>
  <si>
    <t>   New collections contract April 2025</t>
  </si>
  <si>
    <t>Collection of additional kerbside items from April 2025</t>
  </si>
  <si>
    <t>•	WEEE collections for kerbside properties have been incorporated into the new collections contract service specification, which will commence April 2025.</t>
  </si>
  <si>
    <t>·  WEEE collections have not been introduced as an additional item which can be collected at kerbside by the waste collection contractor, due to budget constraints.
As an alternative to this, we have partnered with TRAID who can undertake kerbside collections of small WEEE from residents for free. This is promoted on the Merton Council website.
The borough is looking into additional arrangements for the future to ensure residents can recycle their electricals easily, particularly through the use of on street electrical banks and grant funding from Material Focus.
An extensive series of mobile recycling centres have been introduced, allowing residents to get rid of electricals (and bulky waste) free of charge. Events will take place in every neighbourhood, ensuring every resident has access to this service.
Merton will continue to investigate the possibility of introducing a soft plastic collection at kerbside as part of simpler recycling guidance.</t>
  </si>
  <si>
    <t>·  The newly promoted service has collected over 8 tonnes of WEEE during 2024/25.</t>
  </si>
  <si>
    <t xml:space="preserve">Maximising Recycling. Waste Reduction.   </t>
  </si>
  <si>
    <t>Promotion of partnership with textile and WEEE collector</t>
  </si>
  <si>
    <t>Continue to work with partner TRAID, and promote the kerbside collection service of textiles and small WEEE. Explore opportunities to open a TRAID shop in the borough. Explore opportunities to link work with council’s circular economy hub</t>
  </si>
  <si>
    <t>   Reduction in textiles and WEEE in residual waste stream</t>
  </si>
  <si>
    <t>•	Merton continue to work with TRAID and British Heart Foundation and have added links on the council’s website for residents to arrange a free home collection of eligible items.
•	Merton’s website also contains links for residents to locate their nearest charity shop and donation points to donate other unwanted items.</t>
  </si>
  <si>
    <t>·  Over 8 tonnes of textiles was collected by TRAID over the last year.
There is no data to confirm whether there has been a reduction in textiles entering the residual waste stream.</t>
  </si>
  <si>
    <t xml:space="preserve">Flats above shops, Businesses </t>
  </si>
  <si>
    <t xml:space="preserve">Flats above shops (FAS); food waste pilot &amp; commercial waste food waste service </t>
  </si>
  <si>
    <t>Food waste collections from flats above shops has been designed in with the new recycling and waste services commencing from 2025. This shall include the introduction of food waste collections to c.1,800 households from flats above Shops, while the service is being designed to also accommodate commercial food waste collections to enable an integrated approach to servicing the properties that are co-located</t>
  </si>
  <si>
    <t>   Increase the amount of food waste collected in the Borough; diversion from the residual waste stream &amp; commercial waste stream. Increase in recycling rate</t>
  </si>
  <si>
    <t>Food waste collections from FAS in 2025. Roll out food waste collections to commercial waste users by 2025</t>
  </si>
  <si>
    <t>•	Food waste collections from flats above shops have been incorporated into the core specification of the new Recycling and Waste Collections contract.
•	Trials will commence following the implementation of the new collections contract, due to commence in April 2025.</t>
  </si>
  <si>
    <t>·  Trials for collecting food waste from flat above shop properties to commence in 2025, with full food waste service available to flat above shop residents in 2026.
Combination of services for residents, but mainly on-street food waste recycling bins for residents to share.</t>
  </si>
  <si>
    <t>·  All residents in flats above shops will have access to a weekly food waste collection in 2026</t>
  </si>
  <si>
    <t xml:space="preserve">Maximising Recycling. Waste Reduction. </t>
  </si>
  <si>
    <t>Continue targeted communications to encourage greater participation in the garden waste scheme.</t>
  </si>
  <si>
    <t>   Increase household recycling rate. Reduce garden waste in residual waste stream. Target of 1,000 additional participants signed up to scheme by March 2025</t>
  </si>
  <si>
    <t>•	Garden waste subscriptions have increased by over 5% since March 2023, at which time there was 12,679 properties subscribed to the service. There are currently 13,407 properties subscribed to the service, which is achieving 72% of the target of an additional 1000 properties.</t>
  </si>
  <si>
    <t xml:space="preserve">·  Garden waste subscriptions have reduced by 6% from March 2024 to March 2025 (12,424 customers).
The garden waste promotion in April 2024 sent letters to potential customers in Merton and achieved a conversion rate of 4.79% (134 new customers).
Yearly promotion of the service via letters and a digital campaign continues around March to May.
The introduction of a discounted compost bin scheme may have impacted garden waste subscription numbers, however allows garden waste to be treated further up the waste hierarchy. </t>
  </si>
  <si>
    <t>·  Tonnage from garden waste customers has slightly decreased from the previous year (3,621.78 tonnes) to 3,5824 tonnes.
Garden waste tonnage from the HRRC has slightly decreased from the previous year (1,211 tonnes) to 1,066.78 tonnes.</t>
  </si>
  <si>
    <t>Schools or Hospitals, Businesses</t>
  </si>
  <si>
    <t xml:space="preserve">Improve and expand the commercial waste recycling service.  </t>
  </si>
  <si>
    <t xml:space="preserve">
Targeted engagement and communications with businesses to encourage the inclusion of recycling in contracts. Explore the feasibility to add food waste collections to the commercial waste services on offer, with the aim of collecting food waste from businesses.  Currently operate a residual and dry mixed recycling commercial waste service. Explore expanding this to offer a food waste collection service as part of the new collections contract. Develop Waste Management Charter for the Green Schools’ Charter with the borough’s Green Schools Network.  Produce engagement material for students and caterers to increase the participation in their council’s food waste collection service. </t>
  </si>
  <si>
    <t>   Increase in commercial recycling collected across the borough by 3%. Make recommendations for the inclusion of food waste collections in the commercial waste services on offer. Increase in participation of the food waste collection service at schools. New collections contract April 2025. 2 school events promoting reduction in food waste</t>
  </si>
  <si>
    <t xml:space="preserve">Ongoing. Commercial food waste service to be rolled out from April 2025. </t>
  </si>
  <si>
    <t xml:space="preserve">•	Food waste collections will form part of the commercial waste service offer from April 2025, following the launch of our new collections contract.
•	Recycling collection options are regularly promoted to existing and new commercial customers in Merton. </t>
  </si>
  <si>
    <t xml:space="preserve">·  As part of simpler recycling, the commercial waste service offers businesses the opportunity to recycle their food waste and is part of the new commercial waste service offer (started April 2025).
Recycling collection options are regularly promoted to existing and new commercial customers in Merton. </t>
  </si>
  <si>
    <t>·  The commercial recycling rate in 24/25 is 9.35%. The introduction of simpler recycling guidance will help to increase this rate in future years.</t>
  </si>
  <si>
    <t>Reducing Environmental impact or carbon emissions, Waste prevention, reuse or repair</t>
  </si>
  <si>
    <t>Engage with Business Improvement Districts to promote recycling services</t>
  </si>
  <si>
    <t xml:space="preserve">
With the successful funding (one of 12 LAs in the country) from the Net Zero Innovation Programme establish a pilot project investigating how SMEs on our highstreets can reduce waste and pollution and become more resource efficient.  Promote the commercial recycling services with Business Improvement Districts.  Encourage businesses to recycle more</t>
  </si>
  <si>
    <t xml:space="preserve">Assess NZIP pilot results 2023.  Maximise recycling from local businesses, contributing to achieving the Mayor’s municipal waste recycling target of 65% by 2030 and an increase to the LACW recycling rate. </t>
  </si>
  <si>
    <t>NZIP 2023. Business recycling promotion 2024/25</t>
  </si>
  <si>
    <t>•	In partnership with University College London (UCL) and The Wheel, the council ran a pilot project to investigate how small to medium sized enterprises (SMEs) on our highstreets can aggregate and reduce waste and become more resource efficient. This was funded through the Net Zero Innovation Programme.</t>
  </si>
  <si>
    <t>·  Action completed in 2023/2-24 update</t>
  </si>
  <si>
    <t xml:space="preserve">Maintain the Planning Guidance for waste storage for all new-builds and conversion applications </t>
  </si>
  <si>
    <t xml:space="preserve">
Continue to work closely with our planning department, providing Waste Services’ approval on new build and conversion planning applications. Ensure the waste planning guidance is adhered to with planning application approvals/refusals.  Work closely with major developers and other partners on large housing development projects to ensure the best waste management is applied for the development.  
</t>
  </si>
  <si>
    <t>   Reuse and recycling is designed into all developments appropriately through the continued engagement with planning officers and developers. Link with work on HMOs</t>
  </si>
  <si>
    <t xml:space="preserve">•	All planning applications for new build and property conversions are now reviewed by Waste Services to ensure the proposals are in accordance with the waste planning guidance. This takes into account the requirement to accommodate recyclate segregation and space to accommodate facilities for food waste recycling.
•	On-site meetings have taken place with housing associations relating to new major developments within the borough to ensure that site design also conforms operationally. </t>
  </si>
  <si>
    <t xml:space="preserve">Maximising Recycling. Waste Reduction. Reducing Environmental Impact. </t>
  </si>
  <si>
    <t>Municipal Waste Strategy Review</t>
  </si>
  <si>
    <t xml:space="preserve">
Carry out a review of the Municipal Waste Strategy (2006 to 2021) document, ensuring the objectives and actions are robust and fit for purpose working towards a circular economy and achieving our vision to provide excellent quality net-zero carbon services to Merton. Council-run buildings and transport will be efficient and will use carbon neutral energy. Service providers will undertake net-zero carbon activities for Merton on behalf of the Council. All Council staff will be making sustainable choices in their travel and workplace.   of a net zero council by 2030 and helping to reduce emissions across Merton to achieve a net zero borough by 2050.  To be informed and inclusive of the procurement of the new recycling &amp; waste services from 2025
</t>
  </si>
  <si>
    <t>   Review and update of Municipal Waste Strategy 2024/25</t>
  </si>
  <si>
    <t>Municipal Waste Management Strategy – 2024/25</t>
  </si>
  <si>
    <t>•	The Council’s new Recycling and Waste collections contract prioritises environmental sustainability by actively working towards carbon emissions reduction through their fleet. The contractor is required to implement strategies and practices to minimise the carbon footprint associated with its waste management operations.
•	The collections contract will support the Council in achieving net-zero through managing Merton’s waste in accordance with the waste hierarchy, ultimately reducing consumption-based emissions from the production of new material.
•	The review will continue through 2024/25.</t>
  </si>
  <si>
    <t>·  The recycling and waste collections contract which commenced in April 2025 includes a key service objective for the contractor to provide vehicle emissions data for the measurement of carbon in future years.</t>
  </si>
  <si>
    <t>Fly-Tip Strategy &amp; Action Plan</t>
  </si>
  <si>
    <t xml:space="preserve">
The council’s Fly Tip Strategy 2019 – 2023 will be reviewed and updated. The Fly Tip Action Plan is a rolling programme tailored to the current fly tipping issues.   Continue with the Fly Tip Action Plan addressing fly tipping issues, including but not limited to, intelligence gathering, awareness raising, partnership working, education, surveillance (RIPA 2000), prosecutions, and change behaviour, reducing the waste generated and promoting the correct behaviour (links to 15. Localised Community Recycling Facility).
</t>
  </si>
  <si>
    <t>   Review and update the Fly Tip Strategy 2023.   Reduce the fly-tips generated contributing to waste reduction</t>
  </si>
  <si>
    <t xml:space="preserve"> Fly Tip Strategy 2023/24.   Ongoing</t>
  </si>
  <si>
    <t>•	Public fly-tipping consultation launched May 2024. 
•	Fly-tipping Strategy review currently underway, which will incorporate the outcome from the public consultation.
•	Fly-tipping Action Plan is now in place with a focus on driving down fly-tipping occurrences through the employment of preventative measures, early intervention, and targeted enforcement. 
•	761 FPNs were issued during 2023/24 for fly-tipping</t>
  </si>
  <si>
    <t>·  Public fly-tipping consultation launched in May 2024 with 90 responses and showed 55% of those surveyed thought the level of street cleansing was either good or very good.
The fly-tipping strategy was reviewed and updated in May 2025 following the consultation and outlines how Merton will prevent fly-tipping, enforce against offenders and work with communities to promote civic pride.
Caution questionnaires for fly-tipping if there is no response at the door and where there is a response, doorstep interviews are conducted under caution.
1,150 FPNs were issued during 2024/2025 for fly-tipping.
A fly-tipping reduction campaign was delivered by our partner Veolia and aimed to identify hotspot areas in the borough and deliver interventions (signage and letters). Doorstep surveys took place before and after interventions.</t>
  </si>
  <si>
    <t xml:space="preserve">·  Wall of Shame CCTV and posters installed at 7 locations which have demonstrated a decrease in fly-tipping at three locations: 85.7% reduction in Raleigh Gardens, 46% decrease in Green Lane and 25% decrease at Links Avenue.
Wall of Shame videos uploaded to social media platforms monthly. 
In three out of four hotspot locations, there was a reduction in fly-tipping in their local area according to residents, additionally, there was an increase in residents understanding how to report fly-tipping. </t>
  </si>
  <si>
    <t xml:space="preserve">Procurement </t>
  </si>
  <si>
    <t xml:space="preserve">
The council’s Procurement Strategy 2020 to 2024, aligns procurement activities with other strategies adopted by the council, including the council’s Climate Change Strategy.  The council incorporates circular economy values in its procurement processes. Contract Standing Orders and the Social Value Toolkit provide the procurement process for council departments.  The Procurement Strategy review and update in 2024. 
</t>
  </si>
  <si>
    <t xml:space="preserve">Review and update of the Procurement Strategy 2024. </t>
  </si>
  <si>
    <t>Procurement Strategy 2024/5</t>
  </si>
  <si>
    <t>•	The Procurement Strategy 2024 to 2026 was signed off in July 2024. The new strategy embeds the Borough and Council net zero targets and incorporates carbon considerations into future procurement projects.
•	Carbon impact tool ‘one planet’ has been launched and is being used by staff
•	Contract Standing Orders have been updated to include more narrative around climate commitments. The Social Value charter has been updated so every procurement over £100k must include social value contributions.</t>
  </si>
  <si>
    <t>Council or its contractors, All property types</t>
  </si>
  <si>
    <t>Bulky household items</t>
  </si>
  <si>
    <t xml:space="preserve">
Continue work to reduce Bulky household waste collected going to waste. Waste is hand sorted for reuse and recycling.  Items for recycling are dismantled and the constituent parts reprocessed. Explore opportunities to expand what can be recycled to reduce the amount of non-recyclable material being disposed of via the residual route.  Localised community recycling facility pilot project - Garth Road on the Road, commenced in 2023 as a series of six events.  Mobile Community Recycling events has been drafted in the new service specification for implementation from April 2025
</t>
  </si>
  <si>
    <t>   Reduction in residual waste. Reduce waste with the Localised Community Recycling Facility Pilot from February 2023. Assess and evaluate the Mobile Community Recycling Facility Pilot 2024; currently 46% recycling rate and includes hard to recycle materials - i.e. WEEE</t>
  </si>
  <si>
    <t>Ongoing.  6 Mobile Community Recycling events in 2023/24.   Roll out Localised Community Recycling Facility by April 2025</t>
  </si>
  <si>
    <t>•	Six Mobile Community Recycling events were held during 2023/24 and will form part of the collections contract from April 2025.
•	Bulky items collected in reusable condition are separated and transferred to the SLWP community shop located in Sutton.
•	Residents are encouraged to segregate items into the applicable waste stream, but extensive dismantling is not encouraged onsite due to health and safety implications.</t>
  </si>
  <si>
    <t>·  Trial of Garth Road on the Road mobile recycling centre continued with two events held in 24/25, almost 300 residents attended two events
The project has been made permanent for 2025/2026 with events taking place in all neighbourhoods in the borough. 44 events are currently scheduled in 25/26.
There is no restriction on size or number of items which residents can bring to the events, however, they must only be accepted items (mixed recycling, small electronic items and bulky items).</t>
  </si>
  <si>
    <t>·  The two events diverted 2.19 tonnes of recyclable waste, including WEEE, garden waste and mixed recycling.</t>
  </si>
  <si>
    <t xml:space="preserve">
Promoting food waste reduction through community events.   Food waste prevention workshops held at community events and schools, engagement to reduce amount of food waste disposed of per household.  Explore partnership and local promotion of food sharing apps in the borough.  Continue support for food waste reduction initiatives, such as, Merton’s Community Fridge, set up in February 2020 (In 2021 10,519 Kg of fresh food surplus waste was redistributed).  Continue Food Poverty work, through the Food Poverty Action Plan 2022 – 2025.   Main objectives: .  A consistent, joined-up and coordinated strategic approach across partners to tackling food poverty.  Make better use of surplus food across Merton and tackle the causes of food waste.   Strengthening support and raising awareness of initiatives and volunteering opportunities in Merton working to tackle food poverty.  Continue work with the Food Response Network, includes businesses and a wide range of small organisations.  Healthy Start (targeting children), raising awareness of food poverty with businesses and residents, increasing food growing and addressing food hunger during school holidays.
</t>
  </si>
  <si>
    <t xml:space="preserve">Minimum of 6 waste community events delivered by March 2025. Subject to approval, promotion of food sharing apps via council communications channels to help reduce avoidable food waste.  Aim to reduce avoidable food waste.  </t>
  </si>
  <si>
    <t>•	Merton’s Public health team secured a grant (Food Roots 2 programme) from the GLA for a one-year post - the Strategic Lead for Food, Food Partnerships and Cost of Living. A key grant requirement is to strengthen local food partnerships, a key element of which is ensuring maximum use of surplus food sharing as opposed to food buying to relieve food poverty. The members of the Food Response Network have a WhatsApp group where they post surplus food notifications so that members can take advantage of these, in addition to membership of various food sharing apps. The new Strategic Lead will be mapping the current and potential offer which will include any further sharing app opportunities. 
•	Members of Merton’s Food Response Network already have strong links with the Felix project / Fareshare and receive weekly deliveries of surplus food. 
•	The funding for the members of Merton’s Community Fridge network continues at this point until March 31st, 2025.
•	Good progress is being made to implement the actions in the Food poverty action plan, and the strategic aspects of the plan will have additional support from the new grant funded 1-year Strategic Lead for Food, Food Partnerships and Cost of Living post which started in July 2024. 
•	Merton’s Food Response network group which meets monthly is a key group supporting delivery by gathering intelligence and knowledge about local food provision and providers’ and signposting food sharing opportunities, widening the network of caterers and retailers donating surplus food. 
•	There has been an increased Healthy Catering Commitment uptake in the borough through a joint HCC lead role with Richmond and Wandsworth Councils in 2023/2024. Various activities to support people’s knowledge and uptake of the Healthy Start programme have been delivered. This includes training sessions, updates at the Community Response Steering group, Family Hubs groups, newsletters and comms materials in different languages. A current project is using grant funding to redevelop the community food growing space behind the Horizon Centre in Pollards Hill which will contribute fresh produce to the CCDT and PFA Community Fridges</t>
  </si>
  <si>
    <t xml:space="preserve">·  Merton’s public health team secured a grant (Food Roots 2 programme) from the GLA for a one-year post – the strategic lead for food, food partnerships and cost of living. In November 2024, the Council agreed to extend the length of the post for five months. A key element of which is ensuring maximum use of surplus food sharing as opposed to food buying to relieve food poverty. The members of the food response network have a WhatsApp group where they post surplus food notifications so that members can take advantage of these, in addition to membership of various food sharing apps. The strategic lead has mapped the current food relief offer across the borough. 
Merton’s food response network group (which meets monthly) is a key group supporting delivery by gathering intelligence and knowledge about local food provision and providers’ and signposting food sharing opportunities, widening the network of caterers and retailers donating surplus food. Members of Merton’s food response Network already have strong links with the Felix project/ Fareshare and City Harvest and receive weekly deliveries of surplus food. In November 2024, the Council agreed to fund a surplus food distribution hub in the borough to maximise the distribution of surplus food and reduce the burden of sourcing food on individual organisations around the borough. In May 2025, Dons Local Action Group were appointed to expand their existing operation to perform this function. A key reporting requirement is the amount of CO2 saved. Having a central hub will enable far more accurate recording of the amount of CO2 saved across the borough from the food relief providers. 
There has been an increase Healthy Catering Commitment uptake in the borough through a joint HCC lead role with Richmond and Wandsworth Councils in 2024/ 2025. The recent work has been focused on businesses operating within 400m of schools. Various activities to support people’s knowledge and uptake of healthy start programme have been delivered. This includes a training session in July 2025 for Merton’s Healthy Start champions. A community growing garden has been created behind the New Horizon Centre in Pollards Hill which started to produce fruit and vegetables in 2025 and is contributing fresh produce to the CCDT and PFA Community Fridges.
Merton’s procurement strategy includes a commitment to amend our social value charter to include social value measures to improve healthier lifestyle choices and eradicate food poverty for our residents. This is being conducted now as part of Merton’s social value charter review. </t>
  </si>
  <si>
    <t xml:space="preserve">·  In 2023/2024 the Community Fridge Network (Morden Community Fridge, Commonside Community Development Trust and Polish Families Association) re-distributed 85,000kg of surplus food (this is all categories of food, fresh, frozen, dry, tinned)
Continuing to reduce avoidable food waste is an ongoing objective of the food waste reduction initiatives. </t>
  </si>
  <si>
    <t>Food Waste Incentivisation projects</t>
  </si>
  <si>
    <t xml:space="preserve">
Continue to explore innovative approaches to increasing participation in food waste recycling.  Continue behaviour change campaigns to increase participation in food waste recycling to minimise residual waste and reduce avoidable food waste.   Interventions: delivery of informational letter, food waste bags and labels for containers to identified rounds using round metrics. Food waste reduction Pop-up event. Eat Like a Londoner campaign. 
</t>
  </si>
  <si>
    <t xml:space="preserve">Increase participation in the food waste recycling service. Reduce food waste in the residual waste stream.  Metric of % increase in participation to be reaffirmed to target group.  </t>
  </si>
  <si>
    <t>•	As part of the food waste participation project, leaflets and follow up nudge letters were delivered to areas with low participation rates. Pre and post monitoring was undertaken, with ‘No food waste’ stickers placed on residual waste bins.
•	A food waste engagement event was held on 01/11/23.
•	We will be working with our housing associations to increase participation within our housing estates and promote this further during estate engagement events.</t>
  </si>
  <si>
    <t xml:space="preserve">Successful campaign to increase food waste participation with our partner Veolia targeting 12,602 properties with food waste bags, information and stickers to encourage residents to use the service
Campaign led to 17.24% more food waste being collected in target areas
</t>
  </si>
  <si>
    <t>·  9% increase in food waste container requests from targeted rounds compared to the previous year
0.3 tonne increase in food waste on one collection day
3.8 tonne decrease in refuse across two collection days</t>
  </si>
  <si>
    <t>Waste Reduction. Reducing Environmental Impact</t>
  </si>
  <si>
    <t xml:space="preserve">Promotion of partnership with social enterprise ‘object lending library’.  </t>
  </si>
  <si>
    <t xml:space="preserve">Continue partnership with the social enterprise Library of Things. Currently a successful venue in operation at the library of one of our main town centres.  Explore with current partner to expand by 1 or 2 venues (funding dependent). </t>
  </si>
  <si>
    <t xml:space="preserve">Reduction in residual waste to landfill and consumption-based carbon emissions. increased awareness on the circular economy. </t>
  </si>
  <si>
    <t xml:space="preserve">•	The Library of Things is now well established in Morden Library and the partnership with the organisation continues to grow. Usage of the service has grown steadily. Since launching, over 3,100 ‘things’ have been borrowed and the offer continues to diversify and particularly focuses on appliances to support residents with the cost of living.
•	Whilst the Morden Library of Things has been a success, there are currently no further plans to expand. This is due to financial implications as the current Modern offer is just covering costs. An expansion at this stage will incur an additional cost. The Morden offer will continue to be promoted and once its grown to a better financial position an expansion will be considered. 
•	The options to expand will be regularly </t>
  </si>
  <si>
    <t xml:space="preserve">·  The Library of Things is well established in Morden Library and the partnership continues to grow. Since launch, 4,506 items things have been borrowed by 2,736 people. 
The options to expand will be regularly reviewed in accordance with the growth of the Morden offer. </t>
  </si>
  <si>
    <t xml:space="preserve">·  Since launch, the programme has prevented 30.8l of waste and saved 92.6l of carbon. Additionally, residents have saved more than £600,000 by borrowing rather than buying new. </t>
  </si>
  <si>
    <t xml:space="preserve">Reducing single-use-plastic and promoting waste minimisation. </t>
  </si>
  <si>
    <t xml:space="preserve">
Approach local businesses in the borough and request they sign up to charter of commitment to reduce the single-use plastic they produce or use, with the aim of creating single-use plastic free areas/zones.  Recycling officers to produce communications materials to encourage small businesses to prevent waste and consume less e.g. avoidable food waste and unnecessary packaging, whilst promoting the use of materials that can be reused and recycled.  Recycling officers to provide training to council staff who regularly engage with local businesses and BIDs e.g. environmental health, trading standards etc to raise awareness of Refill London scheme membership, including providing communications materials.  Responsible procurement strategy for council offices, including pledge to eliminate single use plastics from Council buildings (including canteens) and council supply chains as far as possible.
</t>
  </si>
  <si>
    <t xml:space="preserve"> Positive PR for council and raised awareness of action on single use plastics, re-use and waste reduction. Target of 5% increase in number of businesses signed up to Refill London scheme. Leading by example through banning single-use-plastics within its buildings and encouraging staff behaviour change</t>
  </si>
  <si>
    <t>Summer 2024</t>
  </si>
  <si>
    <t>•	Merton’s Procurement Strategy 2024 to 2026 was signed off in July 2024. The new strategy embeds the Borough and Council net zero targets and incorporate carbon considerations into future procurement projects, including the Civic Centre café which will be reprocured during 2024/25.  
•	Merton Council regularly promotes waste minimisation initiatives through a range of communication channels which includes promoting Refill London and highlighting the Refill stations within the borough of Merton.
•	Recycling engagement with local businesses will continue in the year ahead with further promotion and encouragement to participate in Refill London.</t>
  </si>
  <si>
    <t>·  The Council continues to support Merton’s Green Schools Network which aims to put climate education and sustainability on the agenda for all schools in Merton. In June 2024, 12 schools took part in Merton’s Green Schools Network meeting on waste. This highlighted a range of initiatives supported by schools to promote waste minimisation including pre-loved uniform projects.
Merton Council regularly promotes waste minimisation initiatives through a range of communications channels which includes promoting Refill London and highlighting the refill stations within the borough of Merton.
In partnership with Sustainable Merton, 20 businesses have become refill stations, helping to reduce the use of single use plastic bottles.</t>
  </si>
  <si>
    <t>·  20 businesses have become refill stations, continuing to reduce reliance on single use plastic within the borough.</t>
  </si>
  <si>
    <t xml:space="preserve">
Continue work with The Wheel, a facility hub for circular economy activities in the community, e.g. setting up repair cafes.   Work with The Wheel and University College London in creating a circular economy programme in one town centre.   Explore opportunities to set up a reuse and repair shop, working with cross council teams, such as Adult Learning. (link to item 21). 
</t>
  </si>
  <si>
    <t xml:space="preserve">Reduction in residual waste to landfill and consumption based carbon emissions. </t>
  </si>
  <si>
    <t>Ongoing periodically</t>
  </si>
  <si>
    <t>•	The Authority continues to work in partnership with the local community as part of Merton’s Climate Action Group who initiated The Wheel. It is being delivered by Sustainable Merton and continues to facilitate a hub to help build a circular economy.
•	In partnership with University College London (UCL) and The Wheel, the council ran a pilot project to investigate how small to medium sized enterprises (SMEs) on our highstreets can aggregate and reduce waste and become more resource efficient. This was funded through the Net Zero Innovation Programme.</t>
  </si>
  <si>
    <t>·  In 24/25, The Wheel delivered 6 repair cafes and a furniture upcycling workshop. 
Their sessions also led to the creation of 100 draught excluders and 100 reusable fabric food produce bags from scrap and donated preloved fabric.
The project also contacted and encouraged 20 Merton businesses to become refill stations.</t>
  </si>
  <si>
    <t>Maximising Local Waste Sites. Waste Reduction</t>
  </si>
  <si>
    <t xml:space="preserve">Expand the range of materials that can be accepted for recycling at the RRC, and explore Repair and Reuse shop. </t>
  </si>
  <si>
    <t xml:space="preserve">
Explore options to increase the types of materials that can be accepted at the RRC.  Assess feasibility of a Reuse shop on site at the RRC in partnership with third sector partner to sell good quality items deposited at site which are suitable for reuse, such as bicycles, sofas, bric-a-brac, clothing etc.  Include Repair and reuse shop in any future re-development of Garth Road (link to item 20), with the long term goal to introduce reuse shops in local communities.
</t>
  </si>
  <si>
    <t xml:space="preserve"> Maintain a minimum recycling rate of 70% at the RRC.  Decision around feasibility of RRC Reuse shop</t>
  </si>
  <si>
    <t>Ongoing. Evaluate feasibility of Reuse workshop – across 2024/5</t>
  </si>
  <si>
    <t xml:space="preserve">•	During 2023/24 vapes were introduced as an additional item that is accepted for recycling at the RRC. We continue to explore options for increasing the scope of materials that can be accepted for recycling. 
•	At present a reuse shop is not currently feasible within Merton’s RRC. Alternative options will continue to be explored. In the meantime, items suitable for reuse are sent to the reuse shop located within Sutton’s RRC, which all residents within the SLWP boroughs have access to. </t>
  </si>
  <si>
    <t>·  Vapes were introduced as an additional accepted item in 23/24, however no further additional items have been added to the list of accepted items.
No reuse shop is currently onsite at the RRC, however all Merton residents are eligible to use the reuse shops in neighbouring Croydon and Sutton. 
A redevelopment of the depot is being scoped out and the possibility of introducing a reuse shop at the RRC is being considered.</t>
  </si>
  <si>
    <t>·  The overall recycling rate at the RRC during 24/25 was 62.82%.</t>
  </si>
  <si>
    <t>Composting</t>
  </si>
  <si>
    <t>Continue working in partnership with Straight Plc and Get Composting to offer discounts to residents who would like to compost at home.  Continue to offer and promote Christmas tree collections for residents in houses and flats.</t>
  </si>
  <si>
    <t xml:space="preserve"> Reduce garden waste in the residual waste stream. Recycle 70Tonnes (circa 4,000) of Christmas trees </t>
  </si>
  <si>
    <t>•	2023/24 Christmas tree collection service was successful collecting over 133 tonnes of Christmas trees that were composted. 
•	Subsidised home composting equipment is not currently offered to residents but will be explored</t>
  </si>
  <si>
    <t>·  Home composting discount scheme being explored for launch in May 2025. The scheme will offer 30% discount on a compost bin to Merton residents. The scheme encourages residents to reduce their waste by composting.
2024/2025 saw 124.96 tonnes of Christmas trees collected over the Christmas period.</t>
  </si>
  <si>
    <t>·  124.96 tonnes of Christmas trees were collected during January and February 2025, exceeding the target of 70 tonnes.</t>
  </si>
  <si>
    <t>Parks &amp; Green Spaces</t>
  </si>
  <si>
    <t>Green waste is composted on site or utilised as mulch in-situ.  Where possible litter and other waste streams are recycled as much as is practical.   Work closely with the service provider to encourage further waste reduction ideas and general good practice.  Explore ways to increase recycling in parks and green spaces</t>
  </si>
  <si>
    <t>•	Composting bays have been set up within the 7 Green Flag park locations to compost leaves. Further investment would be required to scale this up to include all green waste within parks.</t>
  </si>
  <si>
    <t>·  All green waste which is generated from tree operations is stored at a council depot and primarily used as a source of mulching for parks as well as distributed to allotments and friends groups.
All large timber which generated from tree felling is retained in the park where it came from (where possible) and used to create habitat or support site security. 
New compost bays will be introduced into council managed allotments, additionally, general waste removal will be phased out from all allotments in September 2025 to promote more on plot composting.</t>
  </si>
  <si>
    <t xml:space="preserve">·  Composting bays reduce the need to send green waste from allotments to the in-vessel composting facility. </t>
  </si>
  <si>
    <t>Shift towards to electric waste collection fleet </t>
  </si>
  <si>
    <t>Undertake a review of current fleet operations and develop a strategic plan to implement a decarbonised fleet for all vehicles by 2030. Currently working with The Carbon Trust to evaluate options and include feasibility of infrastructure required to support planned outcomes on Implementation Plan.  Commitment of 100% of waste vehicles ULEZ compliant as a minimum within the new contract specification; where electric vehicles not yet feasible, explore use of ‘transition’ fuels such as hydrotreated vegetable oil (HVO) blends, carbon neutral.</t>
  </si>
  <si>
    <t xml:space="preserve">Contribute towards Air Quality Actions to review procurement contracts and incorporate policies to establish the best and most effective fleet possible.  Contribute towards the Mayor’s zero carbon city 2030 target. </t>
  </si>
  <si>
    <t>Strategy &amp; Implementation Plan by Feb 2024. All current HGVs ULEZ compliant. Infrastructure &amp; Implementation from 2025</t>
  </si>
  <si>
    <t>•	Draft options appraisal for the decarbonisation of Merton’s fleet has been received with the full report received in July 2024. This is currently being reviewed and will be used as a baseline for the development of a new fleet strategy.
•	On track for the council’s fleet to be carbon neutral by 2030.</t>
  </si>
  <si>
    <t xml:space="preserve">·  Aiming for the council’s fleet to be carbon neutral by 2030, dependant on the delivery of infrastructure, availability and the capital to purchase vehicles.
The Depot redevelopment project has started with the brief to deliver vehicle charging infrastructure for 40 waste collection vehicles. </t>
  </si>
  <si>
    <t>·  The action is on track and is expected to reduce emissions from Council’s fleet in future years, contributing towards the Council’s target to be net zero by 2030.</t>
  </si>
  <si>
    <t xml:space="preserve">Work with companies who are willing to take an active role in reducing their carbon footprint </t>
  </si>
  <si>
    <t xml:space="preserve">
Merton will actively consider how services are provided that are in keeping with the targets we have committed to, working with companies who are willing to take an active role in reducing the carbon footprint of their activities in Merton and for their company as a whole.  Require suppliers and contractors to reduce the negative environmental impact of goods, works and services by considering whole life costs; ending our use of single use plastics; and reducing the carbon impacts associated with goods works and services.  Require information from potential suppliers on how they will help us to progress our environmental objectives as part of the delivery of a contract.  
</t>
  </si>
  <si>
    <t xml:space="preserve"> Continue to reduce the environmental impact of suppliers and contractors whom we have an influence over.</t>
  </si>
  <si>
    <t>•	Officers have engaged with several contract managers to measure emissions from and embed carbon reduction in Merton’s procurements (including Merton’s school meals contracts, highways maintenance contract, green spaces contract, waste collection and waste processing contracts, IT disposal contracts). 
•	The Council contnues to work with Viridor (the Beddington ERF operators) and the South London Waste Partnership (SLWP) to baseline, monitor and reduce the carbon impact of our waste treatment activities. The Council will continue to trial low carbon technologies in Merton’s contracts where appropriate, and seek to embed Merton’s climate commitments in, and better understand the scale of emissions from existing contracts.</t>
  </si>
  <si>
    <t xml:space="preserve">·  To date, officers have engaged with several contract managers to measure emissions from and embed carbon reduction in Merton’s procurements. 
Building on this, in 2025, Merton has commissioned consultancy support in developing a procured services decarbonisation plan to set out how the council should approach and prioritise the decarbonisation of both existing and new procured services by 2030. This will support commitments set out in Merton’s climate strategy and action plan and help inform Merton’s next greenhouse gas inventory update and climate delivery plan updates. </t>
  </si>
  <si>
    <t xml:space="preserve">·  This action will continue to reduce the environmental impact of suppliers and contractors that Merton has influence over. </t>
  </si>
  <si>
    <t>HGY 1</t>
  </si>
  <si>
    <t>Maximising recycling and minimising waste</t>
  </si>
  <si>
    <t>Destination 50% Strategy</t>
  </si>
  <si>
    <t>The Council has embedded a new way of working entitled the “Haringey Deal.” The “Deal” is at core, about relationships between the Council, residents and partners that are founded in trust and where power is shared. It means getting a better understanding and responding to residents’ need, by taking a strength or asset-based approach and addressing barriers to service access, with a view to achieving more equitable experience and outcomes. It is also about operating within a challenging financial context, in which we must change the way we operate to protect outcomes and meet social need with less budget. At the start of 2023, the Council engaged with residents to get views on the waste services and ways to improve re-use and recycling in the borough. With over 8,000 responses the engagement will be taken forward to help shape Haringey’s waste strategy. As part of our commitment to co-production, the results arising from the engagement should be used to co-design the development of the recommended waste strategy along with its associated policy and service proposals. The Strategy (April 24) will incorporate key priorities for the next 7-10 years and set out a pathway towards reaching our target 50% recycling rate. As part of this the Council has modelled the potential impact of changes to services, to help reach the target, as well as reviewing changes to street cleansing practices and other initiatives. The RRP will be updated following the strategy production in April 2024 to reflect fully the Destination 50% path</t>
  </si>
  <si>
    <t>Contribution to the targets in the dashboard</t>
  </si>
  <si>
    <t>The strategy will be produced in early 2024. Stakeholder engagement (if appropriate) will start Qtr 3 2023/24</t>
  </si>
  <si>
    <t xml:space="preserve">•	Haringey has fed into the development of the NLWA Joint Waste Strategy, which provides a joined-up approach for the 7 boroughs. Due to this, Haringey has decided not to publish its own waste strategy.
•	Instead, Haringey has developed an Action Plan, showing our key Priorities for the next 10 years, and the key actions to deliver during time frame. 
•	A key part element of this is to ensure services are delivered in accordance with Simpler Recycling, and using modelling to determine the best collection system, from 2027 when our current contract expires with Veolia.
•	Our Action Plan will go to Cabinet in October / November with a wider package of decisions on from our wider Service Review. </t>
  </si>
  <si>
    <t xml:space="preserve">Complete
NLWA JWS was approved at Cabinet in July 2025.
Haringey’s Action Plan was approved by Cabinet in September 2024, this focused on re-procuring services to meet the needs of the borough (including roll-out of 180l Containers, expansion of food waste etc.).
</t>
  </si>
  <si>
    <t xml:space="preserve">This contributes to the targets in the dashboard  
</t>
  </si>
  <si>
    <t>HGY 2</t>
  </si>
  <si>
    <t>Destination 50% - Improved recycling at Council buildings, libraries and community centres</t>
  </si>
  <si>
    <t>We are adding more materials to the range of recycling already accepted at council managed buildings including batteries, printer cartridges and keys and other items as appropriate. These are free of charge services so are not dependent on additional funding. So far, all Haringey’s libraries have domestic battery recycling facilities with three having printer cartridge recycling containers. Key recycling points have been agreed, as has one library where book recycling will be trialled. These will be promoted using the council website and social media.</t>
  </si>
  <si>
    <t xml:space="preserve">Facilities to recycle these items will be added to council libraries, leisure centres, housing offices and other facilities as identified. Tonnages are expected to be low (less than 10 tonnes a year) but will have a ‘nudge’ impact reminding people to recycle rather than dispose of waste. </t>
  </si>
  <si>
    <t xml:space="preserve"> Facilities to be implemented in 2023/24</t>
  </si>
  <si>
    <t xml:space="preserve">•	All 9 of Haringey’s libraries have recycling facilities for:
o	Household batteries
3 libraries also have printer cartridge facilities. 
 The following materials will be implemented at all libraries in July/ August
o	Keys 
o	Printer cartridges 
o	Light bulbs
o	Vapes
 Two of the larger libraries will also have book and textiles recycling containers. Getting stakeholder agreement about the container types to be used, the appropriate collection arrangements in place, and use of Western Road as a delivery point has resulted with delays in getting this service in place. </t>
  </si>
  <si>
    <t xml:space="preserve">On track/Part complete
</t>
  </si>
  <si>
    <t>·  To comply with the new Simpler Recycling regulation, we have introduced food waste recycling in Alexandra House, Council building.  We are working with Leisure Centres, Libraries and any council-occupied building to ensure they are compliant, by facilitating separation of non-recyclable waste, dry recyclables and, where appropriate, food waste.  Whilst the recycling from council buildings does not contribute towards our recycling rate of 50% by 2030, it does contribute towards the municipal recycling rate set by the Mayor of London and promotes behaviour change for staff who are residents.
As part of our Simpler Recycling preparedness, in May 2024 the team conducted an internal waste audit at Alexandra House council Building. The team assessed non-recyclable waste and recycling sacks, the content was separated into different waste streams, weighed and recorded. 
We developed and implemented internal communications for all staff about proper recycling and have included guidance on every bin within the main council building at Alexandra House. Guidance has also been put on the staff intranet as well as on internal screens. 
We launched our library recycling hubs which allows residents to recycle lightbulbs, printer cartridges and keys at all the Borough’s libraries. Vape recycling has been also rolled out across all library hubs following approval by health and safety.
Currently 2 of our larger libraries have book and textiles containers and we are planning to install textile and WEEE banks at six libraries</t>
  </si>
  <si>
    <t>· In 2024/25 205 kgs of WEEE were collected from Libraries banks</t>
  </si>
  <si>
    <t>Food waste, Dry recycling, Textiles or electricals</t>
  </si>
  <si>
    <t>HGY 3</t>
  </si>
  <si>
    <t xml:space="preserve">Destination 50% - Schools and community hubs dry and food recycling </t>
  </si>
  <si>
    <t xml:space="preserve">
We are promoting existing recycling services to schools and educational facilities on a regular basis and planning to add more recyclable materials including textiles. There are 126 schools and educational facilities in Haringey - All schools and colleges in Haringey - GOV.UK - Find and compare schools in England (compare-school-performance.service.gov.uk)  All schools have dry mixed recycling (DMR) facilities and 51 have food waste collections. The aim is to promote the DMR service, improve its performance and increase uptake of food waste collections as well as have a textile provider. The services will be promoted using targeted comms and digital channels. There will also be school’s competitions and services pledges to drive up performance.A textile collection trial from a small number of schools is to be undertaken with Veolia and /or TRAID in 2023. 
</t>
  </si>
  <si>
    <t xml:space="preserve">All activities will contribute to the targets in the dashboard. </t>
  </si>
  <si>
    <t xml:space="preserve"> Autumn 2023</t>
  </si>
  <si>
    <t xml:space="preserve">•	 We’re working with NLWA and KBT on their school’s engagement policy which was launched earlier this year, https://www.nlwa.gov.uk/article/north-london-waste-education-hub and one Haringey school (Ferry Lane) has been selected as part of the policy approach. 
•	We have procured recycling boxes for schools to use in the classrooms to support recycling and met with Haringey’s south Tottenham community engagement team see how we can improve recycling in the schools in that area. 
•	Veolia has also promoted the food waste service, assisted with litter pick events (both ad-hoc and as part of the Great British Spring Clean), promoted their Sustainability Fund to encourage applications, and did a Recycle Week video with some school children to raise awareness and encourage people to recycle. 
•	We contacted all schools in February 2024, to publicise our partnership with TRAID and to get in touch about textile recycling. We had 3 responses to this with one recycling bank being installed. </t>
  </si>
  <si>
    <t xml:space="preserve">A proposal has been devised by the Environmental Communcations &amp; Education Team to begin delivering education sessions to year groups in Primary Schools from September 2025; 1 per week. The visits will also be used as an opportunity to assess each school’s existing services and see if and where improvements can be made (e.g introducing food waste if not currently using this service).
We have been working with the NLWA Education steering Group to support the “In the Know” programme for schools. Ferry Lane Primary was chosen to participate in 24/25 and building on this success for 2025/6, it has been announced that 3 Schools from Haringey will participate.
EcoPark House, the NLWA new education and visitor centre, opened its doors in January 2025. Haringey is working with NLWA to encourage schools to book sessions at EcoPark House to enhance young people’s understanding of waste management and circular economy principles.
</t>
  </si>
  <si>
    <t>· There are 91 schools using Haringey’s non-household waste collection service. Of these, 86 have DMR and 51 have food waste collections. We continue to work with our education customers, informing them of, and helping them comply with, Simpler Recycling obligations 
A waste audit was carried out in June at Ferry Lane Primary and it showed 40% reduction in waste and an increase of the recycling rate (including food waste) at 80%. 
From January to June 7 Haringey schools visited EcoPark House.
Food waste collections are now happening at 80% of the Borough’s schools.</t>
  </si>
  <si>
    <t>HGY 4</t>
  </si>
  <si>
    <t xml:space="preserve">Destination 50% -Contamination </t>
  </si>
  <si>
    <t xml:space="preserve">
We are using targeted actions and communications to tackle contamination in food and garden waste and DMR on an on-going basis (more details are provided in section 7 &amp;12)We commissioned ReLondon to undertake a comprehensive review of Haringey’s recycling contamination policy options and this work was completed in August 2022. We are using the report to assess what will work best in Haringey with a view to introducing the first measures (automated letters) in 2023 /24 The timescale for this has moved due to changing legislation and production of the NLWA joint waste strategy. The new date for the strategy is April 2024. The new policy is initially targeted at kerbside properties with communal household measures to be considered later. Where contamination occurs, a bin will be tagged, followed by a series of escalating letters if the contamination continues. The outcome as to whether bins will be removed, enforcement action taken, or charges applied is still to be determined. The Veolia data management system (ECHO) has been updated so that letters can be automatically generated once the policy goes live. Veolia staff are also being encouraged to visit the MRF more regularly so that there is a better understanding of the impact of contamination further down the line. They are also reviewing their own staff training and recording of contamination incidences so we understand the scale of the problem in relation to the new contamination policy and the resources that will be required to apply it. 
</t>
  </si>
  <si>
    <t xml:space="preserve"> Based on the findings of the ReLondon report and the information from other Boroughs as well as Haringey’s own trial in 2019, which used a similar approach, the tags and letters resolve most contamination incidents with only 4% contamination at the final stage of the process. Once implemented, we estimate the various contamination interventions could contribute a combined total (food and DMR) of up to 695 tonnes p.a. </t>
  </si>
  <si>
    <t xml:space="preserve"> From Autumn 2022 onwards</t>
  </si>
  <si>
    <t xml:space="preserve">•	The contamination policy deadline has moved to September / October 2024 in line with Haringey’s waste strategy. The approach is agreed, the data management system has been updated so it can generate 3 stages of letters and the potential costs of implementing this have been calculated. The details are now being finalised.
•	We developed a stickering campaign (keep your bin happy) to advise residents what can and cannot not be accepted for recycling to reduce contamination and to promote food waste recycling. This was developed in early 2024 and implemented in May 2024. 
•	We worked with NLWA on their ‘Together we recycle campaign’ to target contamination on estates. Also see HG7. 
•	Outreach activities (leafleting, doorstepping, meetings with managing agents) take place throughout the year, where there are reported persistent contamination issues.
•	Promotion of ‘bincidents’ on social media were posted throughout August 2023 to encourage residents to dispose of flammable items correctly. </t>
  </si>
  <si>
    <t xml:space="preserve">We are launching an integrated digital and programmatic behavioural change campaign in Oct 25 to target residents who do not currently recycle. This will be a phased campaign with the launch of the new contamination policy taking place during phase 2 of this campaign. We will be rebranding our corporate recycling branding to create a more refreshed approach and partnering with digital agencies to help us push targeted comms to residents, as well as stickering all the kerbside recycling bins in the borough. 
The campaign will also include a new panel featuring the same messaging as the digital and programmatic campaign to be displayed on the sides of all the Recycling collection vehicles (22 in total)
The implementation of the new automated Contamination Policy for low-rise properties (high-rise to follow in due course) has moved to January 2026
</t>
  </si>
  <si>
    <t xml:space="preserve">Recycling contamination rate in 2024/25 was 21%. With the outlined communications approach and once the contamination process goes live, we estimate the various contamination interventions could contribute a combined total (food and DMR) of up to 695 tonnes p.a.  
</t>
  </si>
  <si>
    <t>HGY 5</t>
  </si>
  <si>
    <t xml:space="preserve">Destination 50% - Street cleaning </t>
  </si>
  <si>
    <t xml:space="preserve">
Haringey already segregates some recycling from its street sweeping service (split barrows and dual litter bins) and we are continually monitoring new initiatives in other Boroughs and containers such as solar powered compaction bins to see where we could make improvements to what we are already doing. Contamination of this waste stream is significant so there is potentially more to gain through back-end sorting which we are encouraging NLWA to investigate. The Council is committed to replacing single litter bins with dual litter and recycling bins and the latest replacement programme will be rolled out along Wood Green High Street in Summer 2023.
</t>
  </si>
  <si>
    <t xml:space="preserve">Recycling is collected from street dual bins and on street boxes. The sweepers use split barrows. This waste stream is co-collected so tonnage data isn’t available but is estimated that recycling from this source could be increased by 5 tonnes per year. </t>
  </si>
  <si>
    <t xml:space="preserve">
•	Recycling on the go (ROTG) litter bins were installed on Wood Green High Street in Dec 23/Jan 24 replacing some of the older dual litter bins. They have different apertures and signage to encourage residents to recycle and reduce contamination. 
•	Funding has also been obtained from Hubbub to trial 18 ‘recycling on the go’ bins in Tottenham, targeting plastic bottles and cans. This trial went live in July 2024 and will be running for 12 weeks. This trial is being evaluated by regular waste composition analyses so data will be available. </t>
  </si>
  <si>
    <t>·  The ROTG have had a positive impact across the main high roads.
The new bins have improved the look and feel of our high roads.
Residents and visitors now have a convenient way to recycle while out and about, which has helped with our recycling targets. Businesses and the local community have given positive feedback and support for the new bins.
The Hubbub Bins are still in-situ and providing a positive impact across the trail area.
The Waste Composition Analysis showed the bins improved the capture rate of recyclable plastic bottles and cans. There was also a decrease in contamination. 
A litter bin sensor in one of the units showed a 5% increase in the quantity of recycling over the trial period.
These litter bins have been very well respected compared to other bin in the borough with limited instances of negative behaviour recorded (graffiti, flyposting etc).
The bins have and continue to be positively received by users and businesses and cleansing operatives undertaking their duties.</t>
  </si>
  <si>
    <t xml:space="preserve">232x RotG litter bins are now installed along all suitable high roads
</t>
  </si>
  <si>
    <t>HGY 6</t>
  </si>
  <si>
    <t xml:space="preserve">Trade waste </t>
  </si>
  <si>
    <t xml:space="preserve">
The commercial service promotes recycling in its service offer to schools and businesses and recycling collections are offered at a lower price than residual collections to encourage and maximise recycling. We have completed our pricing structure review. Bin hire costs have been separated from the collection costs and are now a weekly stand-alone charge. All fees and charges have been aligned with neighbouring boroughs and local competitor’s private contractors.We are currently working through a programme of switching our pre-paid sack customers to contracted services. This will assist in customer retention and reduce unregulated waste.We have rolled out the first phase of the “Customer Hub” our online customer interface. The second phase roll out is TBC as it requires our contractor Veolia to integrate the current system with its Salesforce platform. When fully online Customers will be able to fully manage their contracts through the Customer Hub.
</t>
  </si>
  <si>
    <t xml:space="preserve"> It is estimated that DMR will increase by 155 tonnes by 2024/25.</t>
  </si>
  <si>
    <t>•	For bagged commercial waste calculated using bag volume to weight apportionment only, 2023/24 achieved 19% recycling compared to 23% the year previous. Commercial bin tonnages are not delivered to the NLWA but show a commercial bin recycling rate of approximately 13%
•	To date, we have 479 customers (out of a total of 1,510) registered on the Hub and have converted 141 bag customers to contracted Direct Debit payments. 
•	The 2nd phase of the Customer hub roll out is due in Qtr 4 2024/25, following the Veolia ECHO Commercial roll out in Qtr 3.
•	It is our intention to switch all remaining pre-paid sack purchase customers to contract in 2025/26.</t>
  </si>
  <si>
    <t>Total number of Commercial Customer has decreased since 23/24 due to the service performing a cleanse of old, dormant and dissolved company customers. We now have 1,255 active customers
2nd phase of the Echo Commercial Customer Hub is now in testing in multiple other borough contracts and is due to be rolled out In Haringey in 26/27.
Number of commercial sack customers now on contract has increased from 141 to 155 in 2024/25
Food waste recycling customers for 2024/25 came up to 12 bin customers</t>
  </si>
  <si>
    <t xml:space="preserve">For 2024/25, 19.85% of commercial sack waste was recycled compared to 19% in 2023/24
To date, 155 sack customers are on contracts
Scoping of Phase 2 of the customer hub will be re-assessed in December 2025
Food waste custom is increasing after our communications informing customers about the need to comply with Simpler Recycling if &gt;10FTE within organisation
We have stepped up enforcement against traders who illegally present commercial waste as domestic household along our timed collection zones. The team first carry out section 34 ‘duty of care’ visits before undertaking searches of domestic waste sacks for evidence of commercial waste. This is an ongoing programme, which can be reported against next year.
</t>
  </si>
  <si>
    <t>HGY 7</t>
  </si>
  <si>
    <t xml:space="preserve">Destination 50% - Estates </t>
  </si>
  <si>
    <t xml:space="preserve">
We are reducing contamination and increasing recycling on estates through a range of measures including different types of bins and targeted communications. We are also reviewing and auditing waste management facilities on estates and this work started in May 2023. We are working with our contractor Veolia and our Housing department to implement a series of actions to reduce contamination and increase participation and have set up monthly meetings to focus on this work area.We are trialling reversible lids on DMR bins, pedal food waste bins and using different types of messages to motivate people to recycle on estates. This work started in September 2022 on 5 estates and is being extended to Broadwater Farm in the summer 2023. Monitoring is undertaken before the improvements and bin weighing equipment is used to capture accurate performance data. Broadwater Farm already has food waste bins but not the bin housing units with pedals, so tonnages will not increase in the way they did in the first trial.We have recently started working proactively working with our Housing team (with limited resource) to identify where we can increase caddy liner outlets, increase the range of recycling materials and engage more effectively with residents through TRA meetings and local newsletters etc. On this basis, a new work programme for estates will be developed for 2023. 
</t>
  </si>
  <si>
    <t xml:space="preserve"> The initial trial on showed a reduction in DMR contamination of 16.25% pre-implementation to 9.92% afterwardsFood waste results showed 1.062 tonnes (4kg per household) was collected during the three - month trial period, averaging approximately 0.33kgs per household per week.Baseline information for the BWF is not yet available as its still being monitored.</t>
  </si>
  <si>
    <t xml:space="preserve"> September 2022 onwards</t>
  </si>
  <si>
    <t>•	We promoted the NLWA ‘Together we recycle campaign’ (TWR) in Summer 2023, which aimed to reduce contamination on estates by using collection crews and MRF staff in the communications.
•	We extended a recycling contamination and food waste trial that we ran on 5 estates in 2022/23 to Broadwater farm in June 2023. This involved the installation of 51 reverse lid green 1,100 litre recycling bins and 11 food waste bins in pedal operated bin housing units. 
•	Based on the outcome of the trials referred to above, it was agreed that green reverse lid recycling bins would be issued as standard for replacements and new locations. 
•	We secured funding from Material Focus for 4 WEEE banks on estates. These were implemented in February 2024 although one has since been stolen. 
•	Veolia putting ‘no vapes’ stickers on communal bins where there are known issues to reduce contamination and fire risks. 
•	A bin audit of communal properties was completed in early 2024 and the data from this has been used to provide a workplan to target estates without food waste. This work is due to start in Autumn 2024 as resources are not available until then
•	Garden waste containers for use by communal properties were trialled on one estate in Haringey (Hamilton Close). 
•	We are also trialling a communal bin which is wheelchair accessible at a sheltered housing unit in the Borough. Initial feedback has been positive.</t>
  </si>
  <si>
    <t>·  The Environmental Education team attended an engagement event on the Milton Road estate and a drop-in surgery for estates residents at the Triangle Centre to inform and educate residents about waste and recycling, with a particular emphasis on food waste. Further similar engagement sessions targeting other estates across the borough have been scheduled.
The Environmental Education team undertook a series of events at sheltered housing complexes to encourage residents to recycle their harder-to-recycle items, (textiles, books, batteries, small WEEE etc). This was offered as a doorstep service following feedback that many residents in these premises are unable to easily access libraries or the RRC to dispose of such items. Principal objective of this project was to collect between 250-500kg of the stated recyclable items from the residents of the 5 sheltered accommodation complexes.
We are working with Kind Cycle, a community association, to install panels clear information for Haringey residents on platforms, initiatives, and charities that offer free drop-off and collection services as alternatives to disposal of reusable items across estates. Kind Cycle has already piloted this initiative successfully at Ferry Lane Estate and is now expanding across Haringey, including Broadwater Farm.
Using the funding from Material Focus we installed 8 WEEE banks on Estates
We are working with the Housing team to increase the range of recycling materials collected at Estates. We have identified suitable locations to install Textile, WEEE and Book banks. We will be rolling out Recycling Hubs at concierge points across all Estates. These will accept printer cartridges, keys, batteries and with the potential to include lightbulbs and vapes subject to fire risk assessment. 
New comms will be issued highlighting the recycling hubs and bulky waste storage points (where applicable) to raise awareness about the recycling facilities available to residents.
The estates communications team are linked in with our wider recycling campaign and will be using the new recycling rebrand to create their own estate specific comms to place in targeted newsletters and estate notice boards.
A food waste engagement campaign will be undertaken by the Environmental Education Team commencing in September. Engagement will take place at six estates/blocks per postcode area, some which already have food waste facilities – where the focus will be on improving participation and reducing contamination – and some which don’t - so focus will be on installing the bin(s) and introducing the service to residents, also providing them with internal caddies, liners and printed guidance materials. Where facilities are already in place, pre-monitoring of the bin(s) will take place in the week prior to engagement (day before collection day) and on the day of engagement to benchmark fill rates, contamination levels and bin weight, then monitoring will take place on the next 4 weeks to determine success</t>
  </si>
  <si>
    <t xml:space="preserve">2024/25 3.3 tonnes of Small WEEE were collected from Estates WEEE banks
Following the recycling contamination and food waste trial, there was an increase in uptake of the food bins, with an increase of 789.18kg in of food waste.
</t>
  </si>
  <si>
    <t>Changing service models, Communications - increase recycling</t>
  </si>
  <si>
    <t>HGY 8</t>
  </si>
  <si>
    <t xml:space="preserve">Destination 50% - HMOs recycling </t>
  </si>
  <si>
    <t xml:space="preserve">
The recent MEL waste composition analysis (Spring 2022) has indicated that there is a significant amount of residual waste presented by HMO’s (21-29kgs p/hh/pw) with 51% being potentially recyclable. There are also waste storage issues so a focus on improving recycling and the general waste management at these properties will be reviewed and a more targeted approach be developed. We will aim to improve recycling in HMOs through a range of measures such as targeted communication and a review of the provision of recycling containment to ensure residents have the facilities to recycle.We are about to recruit additional communications and engagement support into the waste team and have identified additional funding specifically for comms and engagement work over the next 2 years. A new plan will be developed as part of this (2024)
</t>
  </si>
  <si>
    <t xml:space="preserve"> An agreed approach will be developed, and the impact will contribute to the targets in the dashboard.</t>
  </si>
  <si>
    <t xml:space="preserve">  Ongoing</t>
  </si>
  <si>
    <t xml:space="preserve">•	We have worked with our private sector housing team and designed a leaflet specifically for HMO’s. This was launched at an annual private rental landlord’s forum in January 2024. 
•	The leaflet was also delivered to approximately 8,000 HMO households which are registered with Haringey.
•	In the leaflet we asked what support tenants needed to help them recycle which generated 18 responses. 
•	The contamination policy for low rise properties also includes a letter to landlords as well as the tenants at the 2nd letter stage of the process to make them aware that their tenants are not recycling properly and to also act to rectify this. 
The additional communication and engagement resource has not yet been recruited but we are still expecting this to happen in Autumn 2024. </t>
  </si>
  <si>
    <t>The new contamination policy for low rise properties includes a letter to  landlords as well as the tenants. HMOs will be specifically targeted as part of the new Contamination Policy: the Private Housing team will receive notifications of when HMO properties reach stages 3 and 4 of the process, which will prompt them to contact landlords/managing agents of the repeat-offending HMO properties via agreed letters, advising that their tenants (who will also have received letters) are not recycling correctly and enforcement action will ensue</t>
  </si>
  <si>
    <t xml:space="preserve">Data so far does not indicate any significant impact on the contamination rates or recycling tonnages.  
</t>
  </si>
  <si>
    <t>HGY 9</t>
  </si>
  <si>
    <t xml:space="preserve">Destination 50% - Textiles recycling </t>
  </si>
  <si>
    <t xml:space="preserve">We will be promoting TRAID’s London wide free household collection service and subject to procurement agreement will also work with TRAID to promote textile recycling at schools and hold textile repair and upcycling events. </t>
  </si>
  <si>
    <t xml:space="preserve"> Based on our waste composition analysis in 2022 there is a potential 126 t of textiles in the residual waste stream that could be recycled. Based on a 25% participation rate we would expect to recycle an additional 31.5 tonnes per year.</t>
  </si>
  <si>
    <t xml:space="preserve">•	We started a partnership with TRAID in September 2023 and have been actively promoting their home collection service using social media posts and in our annual service guides which were delivered Boroughwide in January 2024. 
•	We have also been working with them to help increase textile initiatives on estates and with schools, although ‘take up’ of the service in these areas has been low.
•	TRAID also held 3 repair workshops in 2023/24 and are committed to running 4 events per year in Haringey. </t>
  </si>
  <si>
    <t xml:space="preserve">We have been actively promoting our partnership with TRAID via our new recycling campaign, our channels and via estate newsletters and homes e-bulletin.
We have installed 2 more TRAID textiles banks, so there are now 11 TRAID banks in the Borough in 9 locations. We are planning to instal TRAID banks at 3 of our Libraries and 11 Estates.
Due to staff changes, TRAID only delivered one event but will be organizing quarterly events from 25/26
</t>
  </si>
  <si>
    <t>·  Kerbside textile collections in the Borough have increased by 450 in 24/25 and 36.2 tonnes of textiles were recycled, compared with 28.5 in 2023/24
9 people attended the TRAID event, and 11 items were repaired.</t>
  </si>
  <si>
    <t>HGY 10</t>
  </si>
  <si>
    <t xml:space="preserve">Destination 50% - WEEE recycling </t>
  </si>
  <si>
    <t xml:space="preserve">We are increasing the opportunities for residents to recycle WEEE across the Borough through kerbside collections, additional on street drop off points and using targeted and digital communications to promote the services. A kerbside WEEE trial was implemented at the same time as the textiles in February 2022. This service was to be replicated in the Autumn along with the textiles but both trials were delayed and since then a bid for funding from Material Focus was submitted for 4 additional WEEE banks and an electric vehicle and operative to offer a Boroughwide kerbside small WEEE service. The funding was granted on 1/6/23 and implementation will be over the Summer 2023. </t>
  </si>
  <si>
    <t xml:space="preserve"> Based on the kerbside scheme and the current WEEE bank performance we would expect to collect an additional 35 tonnes per year</t>
  </si>
  <si>
    <t xml:space="preserve"> Summer 2023 to Summer 2025</t>
  </si>
  <si>
    <t xml:space="preserve">•	The kerbside WEEE collections were implemented on 12/02/24 and operate from Monday to Friday using a booking system. The development of the microsite to allow resident to book a collection is what led to the service being delayed. A promotional leaflet was delivered all kerbside properties around the time of the launch. 
•	Additional WEEE banks were installed on 4 estates and the residents in the surrounding areas were leafleted,  
•	The new facilities were also promoted on social media and on digital boards and banners. </t>
  </si>
  <si>
    <t xml:space="preserve">The availability of free doorstep small WEEE collections is continually promoted. Housing comms team is also encouraging resident to use the WEEE banks via estate newsletters, Homes Zone extra e-bulletin ,HPX newsletters
Using the funding from Material Focus we installed 8 WEEE banks on Estates and by November 25 we will install WEEE banks at 3 more libraries
</t>
  </si>
  <si>
    <t xml:space="preserve">In 2024/25 we recycled 2.36 tonnes of small WEEE from 1247 collections.
</t>
  </si>
  <si>
    <t>HGY 11</t>
  </si>
  <si>
    <t xml:space="preserve">Destination 50% - Garden waste recycling </t>
  </si>
  <si>
    <t>We want to increase the number of subscribers to the chargeable garden waste service. A comprehensive targeted communications campaign which included digital media, external comms such as banners and adverts and doorstepping was undertaken at the start of 2022 and resulted in an increase of approximately 300 subscribers by the end of December 2022(total of 10,532). We will continue to promote the service to fit in with seasonal activities such as leafling and in spring when plant growth begins. We will also use GIS data to identify which addresses have gardens and send targeted letters for those residents who have not yet subscribed to the service. We are investigating the feasibility of introducing garden waste services for estate properties who do not currently have access to the scheme.</t>
  </si>
  <si>
    <t xml:space="preserve">The current subscription level has resulted in garden waste tonnages recovering to pre- charging levels and all further activities will contribute to the targets in the dashboard. </t>
  </si>
  <si>
    <t xml:space="preserve">•	There is regular promotion of the garden waste service and letters are sent to every existing service subscriber each year as well as reminder letters. 
•	There is targeted door stepping and leaflet drops to those who have gardens but don't currently subscribe. GIS data is used to identify these properties. 
•	We are trialling garden waste collections on one estate to understand the challenges with this and how we can roll this out Boroughwide. 
•	We provide collections to community gardens on request, and we also promote Christmas tree recycling over the festive period, </t>
  </si>
  <si>
    <t xml:space="preserve">A survey of lapsed subscribers will take place in October 2025, mirroring those undertaken in October 2021 and October 2023. The purpose is to understand the reasons a property has not resubscribed to the service. It is anticipated that this will prompt a small spike in subscriptions from some properties that had forgotten to renew their service and still wish to use it
</t>
  </si>
  <si>
    <t xml:space="preserve">Garden waste tonnages for 24/25 were 2,652 tonnes.
In 2024/25 garden waste subscribers were 11,218 compared with 10,838 in 2023/24
</t>
  </si>
  <si>
    <t>HGY 12</t>
  </si>
  <si>
    <t xml:space="preserve">Destination 50% - Food waste </t>
  </si>
  <si>
    <t xml:space="preserve">
We promote the Boroughwide food waste service through digital and external communications on an ongoing basis to increase participation and reduce contamination for all property types.We implemented a food waste collection trial for flats above shops at three locations in March 2023. Due to staff turnover we do not have enough data yet to assess the performance of the trial so far. For estates we have extended the trial implemented on 5 estates in 2022 using different container types with pedals to increase participation, to Broadwater Farm estate. This will be accompanied by a communications campaign using different motivational messages and in Turkish to see which have the most impact. For kerbside households we trialled different communication messages and used ‘No food waste and how to recycle food waste’ stickers on residual waste and DMR bins in early 2023. We will be weighing the food waste produced to understand the impacts of these interventions. If successful, some or all of these measures will be considered for other areas of the Borough. 
</t>
  </si>
  <si>
    <t xml:space="preserve"> The food waste trial at 5 estates during 2022, averaged 0.33kgs per h/h per week over a 3-month period. Based on this data it can be estimated that the service extension to Broadwater Farm (1,080 hh) will potentially generate around 18 tonnes p/a.</t>
  </si>
  <si>
    <t xml:space="preserve"> June to Sept 2023Jan – March 2023</t>
  </si>
  <si>
    <t>•	Regular promotion of the food waste service was undertaken throughout the year and a specific campaign ‘Keep your bin happy’ was developed to promote the kerbside food waste service. 
•	Seasonal messaging about food waste leftovers at Christmas was posted on social media. 
•	BWF trial update (see HG7) 
•	Use of the bin audit information to identify estates where we can implement food waste (See HG7)</t>
  </si>
  <si>
    <t xml:space="preserve">For the 2025 holiday season we will be focussing on the usual food waste advice on how to repurpose meals, properly dispose of food waste, and reduce waste/ cost saving. 
The Environmental Education Team will be commencing a food waste engagement programme on estates/blocks of flats from September 2025.
We supported the Together We Recycle Food Waste campaign by NLWA. Veolia crew members were featured in the campaign’s video series encouraging residents to separate food waste and highlighted the environmental benefits of food waste recycling. We promoted the campaign through our channels and provided monthly data on food waste containers orders to NLWA to evaluate the campaign’s impact on resident behaviour.
We utilised the data collected from our Food waste trial for Flats Above Shops and analysed the bin audit data for communal properties to get a preliminary overview of the gaps in our current food waste provision.
In 2024, Haringey conducted a targeted food waste collection trial at three locations serving flats above shops. To support readiness for Simpler Recycling, we are now working towards a borough-wide rollout of food waste services for flats above shops.
We supported and promoted the NLWA Eat Like a Londoner communications campaign through our community channels. The campaign aims to encourage and inspire residents to waste less food and eat more sustainably.
</t>
  </si>
  <si>
    <t xml:space="preserve">Food waste increased from 3,459 tonnes in 2023/24 to 3,596 tonnes in 2024/25.
The number of food waste containers ordered increased to 6,175 compared with 4,488 in 2023/24.
A borough-wide bin audit has located 577 communal bin store locations that are likely to require food waste collection facilities.
We are currently scoping the necessary infrastructure to facilitate our flats-above-shops residents with food waste collections from March 2026
</t>
  </si>
  <si>
    <t>Bulky waste, Textiles or electricals, Other materials</t>
  </si>
  <si>
    <t>HGY 13</t>
  </si>
  <si>
    <t>Destination 50% - Reuse and recycling centre</t>
  </si>
  <si>
    <t xml:space="preserve">
We have noticed a reduction in productivity at Haringey’s Western Road recycling centre, both in foot fall and tonnages and want to increase use of the recycling centre now that COVID restrictions have been lifted. Tonnages from the recycling centre in Western Rd have decreased since pre - Covid times. In 18/19, NLWA tonnages made up 6.2% of our 30.2% recycling rate, but this has reduced to 3.5% and 3.7% of the 20/21 and 21/22 rates, respectively.In November 2023, the NLWA removed the booking system for all vehicles except for vans. Mattresses will continue to be collected for recycling and discussions are taking place to provide services to recycle crisp packets. The textile recycling contract has been renewed with a view to increasing the scope of textiles and carpets that are accepted at the RRCs network. This offer is hoped to be in place by end 2023.In April this year, NLWA have recently implemented a new reuse service at the site. Residents can now take items that will be diverted for reuse. Initially the items will go to the shop at Waltham Forest, but we are currently developing a feasibility study as part of our Corporate Plan commitments with the aim of setting up a reuse and repair hub in the Borough.
</t>
  </si>
  <si>
    <t xml:space="preserve"> With the implementation of mattress recycling and if the booking system is removed, we estimate a 10% increase in throughput at the RRC. </t>
  </si>
  <si>
    <t xml:space="preserve"> January 2023 to remove the booking system and new materials to be added as and when market conditions permit. </t>
  </si>
  <si>
    <t>•	Recycling performance at Western Road was mixed in 2023/24 and figures are not yet confirmed. Initial data shows an increase in dry recycling, garden waste and electricals but residual waste has also grown, and mattress recycling has decreased compared with the previous year.
•	Although not specific to Western Road recycling centre, in 2023/24 NLWA continued to expand the range of materials collected at their RRCs. 
•	The introduction of legislation in January 2023 requiring Waste Upholstered Domestic Seating (WUDS) to be consigned as POPs, meant that a proportion of bulky waste that would have ordinarily been recycled, is now shredded and sent to energy from waste. This limits the ability to recycle or reuse certain types of bulky waste.
•	NLWA saw an increase in the number of mattresses collected compared to 2022/23, with around 9,000 mattresses being processed per month. Recycling of hard plastics increased to 104.89 tonnes in 2023/24. 
•	In late 2023, NLWA launched a carpet recycling initiative at three RRCs which captured 26 tonnes of material between November 2023 and the end of March 2024. The Expanded Polystyrene (EPS) scheme grew in 2023/24, collecting 5.34 tonnes up from 0.9 tonnes in 2022/23. NLWA launched a new trial service to encourage reuse at two RRCs in Waltham Forest and Barnet to offer a place for 
•	Recycling performance at Western Road was mixed in 2023/24 and figures are not yet confirmed. Initial data shows an increase in dry recycling, garden waste and electricals but residual waste has also grown, and mattress recycling has decreased compared with the previous year.
•	Although not specific to Western Road recycling centre, in 2023/24 NLWA continued to expand the range of materials collected at their RRCs. 
•	The introduction of legislation in January 2023 requiring Waste Upholstered Domestic Seating (WUDS) to be consigned as POPs, meant that a proportion of bulky waste that would have ordinarily been recycled, is now shredded and sent to energy from waste. This limits the ability to recycle or reuse certain types of bulky waste.
•	NLWA saw an increase in the number of mattresses collected compared to 2022/23, with around 9,000 mattresses being processed per month. Recycling of hard plastics increased to 104.89 tonnes in 2023/24. 
•	In late 2023, NLWA launched a carpet recycling initiative at three RRCs which captured 26 tonnes of material between November 2023 and the end of March 2024. The Expanded Polystyrene (EPS) scheme grew in 2023/24, collecting 5.34 tonnes up from 0.9 tonnes in 2022/23. NLWA launched a new trial service to encourage reuse at two RRCs in Waltham Forest and Barnet to offer a place for residents to deposit unwanted DIY materials and take free of charge. In 2023/24 between the two sites, 91.79 tonnes of DIY materials were diverted for reuse.</t>
  </si>
  <si>
    <t>·  NLWA aims to maximise recycling and reuse opportunities across the seven RRCs to make better use of the materials handled by the authority. In 2024/25, NLWA continued to divert difficult-to-recycle materials from the residual waste bin, capturing even more material than in previous years.  
In 2024/25, NLWA saw a 7% increase in the number of mattresses recycled across the RRCs and waste transfer stations compared to last financial year, collecting an average of 8,512 mattresses for recycling every month. 
Following a trial period in 2023, north London residents can now recycle hard plastics, such as plastics children’s toys and garden furniture, at four of NLWA’s RRCs. The expansion of this service has seen an increase in the amount of material captured for recycling, with almost 170 tonnes recycled in 2024/25.
The carpet recycling service, originally operating as a trial at South Access Road RRC, was introduced at two more RRCs and captured 213 tonnes of material in 2024/25.
NLWA saw a 56% increase in the amount of Expanded Polystyrene (EPS) collected for recycling across RRCs in 2024/25 compared to the previous year. 
NLWA operates a DIY reuse scheme at two RRCs which encourages residents to reuse DIY materials captured across the LEL RRC network, free of charge. The volume of material diverted for reuse increased from 91.8 tonnes in 2023/24 to 104.2 tonnes in 2024/25. 108 tonnes of paint were collected for reuse by residents in 2024/25, up 35 tonnes compared to 2023/24. 
In 2024/25, NLWA launched a dedicated disposable vape recycling service across RRCs to promote the safe disposal of these products. The scheme captured a total of 830 kilograms of material in its first year of operation. This is equivalent to approximately 39,500 individual disposable vapes diverted from litter, street and kerbside bins.</t>
  </si>
  <si>
    <t xml:space="preserve">In 2024/25, the Western Road Reuse RRC recorded 3,715 tonnes of household recycling (excluding commercial waste) and 216.56 tonnes of reuse material, compared to 2,869 tonnes of recycling and 160.65 tonnes of reuse in 2023/24
38.45 tonnes of recycling (excluding commercial) in 2024/25
216.56 reuse
</t>
  </si>
  <si>
    <t>HGY 14</t>
  </si>
  <si>
    <t xml:space="preserve">Destination 50% - Bring sites </t>
  </si>
  <si>
    <t>Haringey does not have on street recycling sites apart from 4 WEEE and 4 textile banks. We would like to extend the number of WEEE banks and have been awarded some funding by Material Focus for 4 additional banks to be located on estates. There is also an opportunity for additional WEEE banks (other than the ones mentioned above and HGY10) through the new WEEE contract with ERP managed by NLWA which began 01/06 23. The number to be implemented will be dependent on suitable locations and available funds, as there is a purchase cost although collections remain free. The introduction of red routes and cycle lanes have made this more difficult as the banks need to be accessible for servicing and the collection vehicle needs to be close to them as the banks are emptied manually</t>
  </si>
  <si>
    <t xml:space="preserve"> Based on the performance of our current banks, we anticipate the additional sites generating approximately two tonnes per year (0.6 t per site)</t>
  </si>
  <si>
    <t xml:space="preserve">  May to April 2024</t>
  </si>
  <si>
    <t xml:space="preserve">•	4 WEEE banks were installed on estates in February 2024 although one was stolen shortly after delivery so there is now a total of 7 WEEE banks in the Borough. 
•	We have worked with TRAID to identify new textile bank locations which has resulted in several sites being considered but only 1-2 deemed suitable. 
•	Changes with the main textile bank provider in Haringey, (LM Barry who have sold part of their operational business to Astco) has meant a review of textile bank provision in the Borough, and a new approach to how new on street recycling sites are agreed, is being developed for 2024/25.
•	There are currently a total of 9 textile banks in Haringey. (8 Astco and 1 TRAID)
•	Please also see HGY7 and HGY 9 
    </t>
  </si>
  <si>
    <t xml:space="preserve">We are continuing our partnership with ASTCO.
2 more TRAID textiles banks were installed and there now 11 TRAID banks across the Borough
8 WEEE banks were installed at our Estates
We have partnered with Charity Boots who collect football boots, refurbish them and give them back to the community. We are liaising with Parks and Leisure Centres to identify suitable locations for installing more football boots bins. Also liaising with NLWA education steering group to install bins outside the 3 Haringey primary schools taking part in the In the Know project.
</t>
  </si>
  <si>
    <t xml:space="preserve">The textile bring banks generated 25.31 tonnes in 2024/25. 
The WEEE bring banks produced 3.48 tonnes in 2024/25 
150 pairs of boots were collected from the Charity Boots bin at New River Leisure centre and were given back to local children.
</t>
  </si>
  <si>
    <t>HGY 15</t>
  </si>
  <si>
    <t xml:space="preserve">Destination 50% - Bulky waste </t>
  </si>
  <si>
    <t xml:space="preserve">
We are working with NLWA to increase bulky waste recycling at their bulky waste recycling facility so they can extract as much as possible from the residual waste stream and divert for recycling. The sorting station at Wembley (Seneca) is currently in operation. 10,000 tonnes go through the station per annum, and around 30% of materials are recovered for recycling and reuse.NLWA are investing in a residual pre-treatment facility (sorting facility) within the new resource recovery facility (RRF). This will process between 30,000 and 65,000 tonnes, and NLWA expect to recover 30% of materials for reuse and recycling. A best practice review across Europe is being undertaken by consultants, with a view to installing a facility which will provide maximum value. 
</t>
  </si>
  <si>
    <t xml:space="preserve"> Based on the estimated tonnage from the new RRF provided by NLWA, Haringey could expect to be apportioned around 1,300 tonnes pa</t>
  </si>
  <si>
    <t xml:space="preserve">•	In 2023/24, the construction of the Resource and Recovery Facility (RRF) at the Edmonton EcoPark continued. The site went into operation on 15th March 2024 and will begin accepting borough waste from April 2024.  
•	The RRF, which has capacity to manage 374,000 tonnes of waste annually, is designed to bulk recycling and organic waste for onward transport to processors, extract recyclables from residual waste and prepare bulky waste for energy recovery. 
•	Space has been allocated to the new RRF to support recycling and reduce waste. In 2023/24, NLWA engaged with consultants to carry out reviews of best practice in the UK which culminated in two reports that explored the feasibility of installing pre-sort technology in the RRF. Following the outcomes of the reports and decisions taken by a working group developed to support this work, NLWA plans to conduct further research into technological innovations for managing waste to understand the best use for this space. </t>
  </si>
  <si>
    <t>·  In April 2024, the Resource Recovery Facility (RRF) began welcoming borough vehicles, ramping up to full operations and enabling it to function as a modern waste management facility. In its first year of full operation, around 170,000 tonnes were processed through the facility including residual waste, bulky waste, food waste and garden waste. The expanded capacity of the RRF provides provision for north London to double its food waste collection ability, ahead of the planned compulsory food waste service for all residents across England by April 2026.  
Space has been allocated to the new RRF to support recycling and reduce waste. In 2024/25, NLWA engaged consultants to conduct a review of existing mixed waste sorting operations in other countries to understand what might be possible in north London. Officers will use the findings of this report, along with knowledge of other innovations in the waste sector, to determine how best this space could be used to increase recycling and reduce the carbon impact of the residual waste stream. 
The Don’t Mess with Haringey campaign went live August 2025 and has been pushing bulky waste bookings to those living in our hot spot areas who have just purchased large items on websites such as amazon/argos. We are also pushing the messaging out to those who live within the hot spot areas and 1km around it. We are also pushing anti fly tipping messaging to show the repercussions of fly tipping to push more people to book our bulky waste collections</t>
  </si>
  <si>
    <t xml:space="preserve">Ongoing activities will contribute to the targets in the dashboard.  
</t>
  </si>
  <si>
    <t>HGY 16</t>
  </si>
  <si>
    <t xml:space="preserve">
Work collaboratively with a local charity to collect and resell unwanted reusable bulky waste items, such as furniture, to encourage reuse and waste reduction.We have agreed with NLWA, a reuse drop off point at Western Road RRC for residents to deposit good quality reusable items which was introduced in Spring 2023. We are agreeing the joint comms (with NLWA) to promote the service and associated reuse activities.We are also establishing a reuse and repair hub for small scale repair or exchange of broken or unwanted goods, promoting re-use, recycling and waste reduction. This will create learning and skills opportunities in refurbishment. (December 2023)
</t>
  </si>
  <si>
    <t xml:space="preserve"> Reduction in bulky waste collected by Haringey for recycling and increase in reusable items collected and reused. All activities will contribute to the targets in the dashboard.</t>
  </si>
  <si>
    <t xml:space="preserve"> January 2023 onwards</t>
  </si>
  <si>
    <t xml:space="preserve">•	In early 2024, the Restart Project developed a feasibility study assessing the viability of a Reuse and repair Hub in Haringey. They drafted the preliminary report and the financial modelling spreadsheet which provide a solid foundation and an overview of how we envisage the project for the next phase in 2024/25
•	A suitable premises for the reuse hub has been identified in Wood Green, although details about the lease need to be clarified before the site can be secured. </t>
  </si>
  <si>
    <t xml:space="preserve">In 2024, the Council agreed with Possible that they will establish and launch a new Fixing Factory within Haringey. Possible has secured a suitable location in Haringey and will deliver its planned Fixing Factory activity programme from the Haringey Fixing Factory from October 2025 onwards. The Haringey Fixing Factory’s focus will be on repair and reuse of small/portable electrical and electronic devices. It will deliver a range of public events, workshops, training, sale of low-cost goods and income-generating activities, with a high level of social value and environmental and economic impact.
</t>
  </si>
  <si>
    <t xml:space="preserve">Ongoing and activities will contribute to targets in the dashboard.
</t>
  </si>
  <si>
    <t>HGY 17</t>
  </si>
  <si>
    <t>Destination 50% - Digital transformation</t>
  </si>
  <si>
    <t xml:space="preserve">We are working with Veolia to improve the waste contract data management system so we can easily identify poor performing recycling areas and agree plans to tackle them.The provision of a microsite where residents and businesses are able to order new containers, report problems and get more online support for their recycling services making them more accessible and easier to use went live in February 2023. </t>
  </si>
  <si>
    <t xml:space="preserve"> All activities will contribute to the targets in the dashboard.There are financial targets linked to this initiative by reducing Call Centre staff through channel shift. Consultation with staff is expected in June 2023. The site is accessible 24/7. From Feb to Apr 2023 inc. the main requests are to order containers and book bulky and garden waste collections. Results to date indicate a 30% average channel shift to the microsite from the contact centre</t>
  </si>
  <si>
    <t xml:space="preserve"> February 2023</t>
  </si>
  <si>
    <t xml:space="preserve">•	Veolia’s data management system is a work in progress and has seen several improvements to the dashboard and more information on contamination incidents.
•	The microsite has seen an increase in use, resulting in less calls and emails coming into the Contact Centre. The number of full-time equivalent staff in the team was subsequently reduced by one, with a view to a second reduction in the coming months, as part of the Council's wider savings programme. 
•	24/7, self-serve micro website has performed as per expectation, with very few teething problems. 
•	Having consistently achieved between a 30-35% reduction in calls since bedding in period, the call handling staff pool have been reduced in line with savings target, i.e. reduced by 2 handlers.
•	Online booking for small WEEE collections was added to the self-serve facility ~4months ago  
</t>
  </si>
  <si>
    <t xml:space="preserve">Action completed
</t>
  </si>
  <si>
    <t>HGY 18</t>
  </si>
  <si>
    <t xml:space="preserve">Haringey Corporate Plan </t>
  </si>
  <si>
    <t xml:space="preserve">
The Haringey Corporate Plan has 3 actions specifically relating to waste reduction through reduction of single use plastics, working with Haringey environmental action groups to develop programmes to put us on a zero-waste trajectory and a New Local Plan policy which changes in the way that buildings are designed, built, operated and deconstructed in order to minimise residual waste from development. To this end we are:  Working with Veolia on an on-going basis to tackle contamination and increase recycling on a targeted local level using contract performance data and trialling different communication messages and service approaches such as reversible lids.We evaluated a business case for implementing a Library of Things in Haringey and it was decided not to proceed at this time. We are seeking local businesses that we can support to reduce single use plastics. We are in discussions with a local community group (Haringey Fixers) and possibly other partners to set up a reuse project at Western Rd recycling centreWe are reviewing and making improvements to all aspects of our waste and recycling services from our communications and waste and recycling campaigns to the collection infrastructure and contract data information systems where budgets permit.Continuing to work with planners on updating planning guidance about waste and recycling storage requirements ensuring there is adequate provision to maximise recycling. We will continue to promote waste reduction activities such as ‘swishing’ and jumble trails as well as circular SMEs to residents, including signposting via the council’s and NLWA web pages.
</t>
  </si>
  <si>
    <t xml:space="preserve"> All activities will contribute to the targets in the dashboard. </t>
  </si>
  <si>
    <t xml:space="preserve"> Ongoing The updates to the planning guidance are to be finalised June 2023</t>
  </si>
  <si>
    <t>•	Throughout the year we have worked with Veolia on the contamination policy for low rise properties. This included updating the contract management system, working with crews to improve contamination reporting and linking in with the private sector housing team concerning HMOs. 
•	We have agreed the materials and container types to be installed for the library recycling hubs. Agreement of these, the collections and disposal outlets took time due to the different partners involved so they will be launched in Summer 2024.
•	A single use plastic policy has been drafted and is due to be launched in August 2024. This will include a communication campaign including businesses, with support from our regulatory services and economic development teams. 
•	We liaised with NLWA on their Bring it Barnet campaign to encourage the use of reuseable containers at retail outlets. This will be introduced in Haringey at the end of July 2024.
•	In 2023 we invited reuse/ repair organisations to apply for funding to provide a feasibility study for running a reuse/ repair hub in the Borough. Haringey Fixers and Restart were the successful applicants, Theys have provided a preliminary report, and we are now working on the next steps and looking for suitable locations as the one initially earmarked is not available long-term.
•	We have updated our supplementary planning guidance for waste and recycling, and this was published last year and is available online -  https://www.haringey.gov.uk/planning-and-building-control/planning/planning-policy/local-plan/supplementary-planning-documents-spds#wastestorage
•	We continued to promote waste prevention activities, mainly those led by NLWA and as outlined HGY 19</t>
  </si>
  <si>
    <t xml:space="preserve">In 2024, the Council agreed with Possible that they will establish and launch a new Fixing Factory within Haringey. Possible has secured a suitable location in Haringey and will deliver its planned Fixing Factory activity programme from the Haringey Fixing Factory from October 2025 onwards. The Haringey Fixing Factory’s focus will be on repair and reuse of small/portable electrical and electronic devices. It will deliver a range of public events, workshops, training, sale of low-cost goods and income-generating activities, with a high level of social value and environmental and economic impact.
The Council has recently been successful in its challenge to DEFRA on kitchen waste funding which has resulted in approx. £0.5m of funding being issued to roll out kitchen waste to flats above shops and blocks of flats. Work has begun on implementation to roll out before March 2026
we have developed and implemented internal communications for all staff about new Simpler Recycling law and have included guidance on every bin within 2 main council buildings. Guidance has also been put on the staff intranet as well as on internal screens.
We are launching an integrated digital and programmatic behavioural change campaign in Oct 25 to target residents who do not currently recycle. This will be a phased campaign with the launch of the new contamination policy taking place during phase 2 of this campaign. We will be rebranding our corporate recycling branding to create a more refreshed approach and partnering with digital agencies to help us push targeted comms to residents, as well as stickering all the kerbside recycling bins in the borough.
We are promoting The Repair Voucher scheme which is being trialled for household electricals from 1st April across North London. So far 39 residents and 3 local businesses have signed up
We launched our library recycling hubs which allows residents to recycle lightbulbs, printer cartridges and keys at all the Borough’s libraries. Vape recycling has been also rolled out across all library hubs following approval by health and safety. Currently 2 of our larger libraries have book and textiles containers and we are planning to install textile and WEEE banks at six libraries
We have been part of the team of London local authority officers who alongside London Councils, ReLondon and WRAP co-developed the Single-use Plastics Pledge. The pledge launched in June.
Haringey’s new Single Use Plastics policy supports Theme 2 of the Corporate Delivery Plan - Responding to the climate emergency, and Objective C4 of the Haringey Climate Change Action plan - To increase awareness and empower staff to take positive carbon reduction decisions.  It will be going to Cabinet in October 2025 for approval.
We continued to promote waste prevention activities, mainly those led by NLWA and as outlined HGY 19
</t>
  </si>
  <si>
    <t xml:space="preserve">Ongoing and activities will contribute to the recycling target.
</t>
  </si>
  <si>
    <t>Food waste, Nappies or sanitary products, Plastic - bottles or packaging</t>
  </si>
  <si>
    <t>HGY 19</t>
  </si>
  <si>
    <t xml:space="preserve">NLWA waste prevention plan </t>
  </si>
  <si>
    <t xml:space="preserve">
A new residual waste reduction plan is being prepared by NLWA for 2022-24 which Haringey is contributing to. In the meantime, NLWA has an agreed programme of activities. These include but are not limited to:A 2-year pan-London Food Waste Campaign will be delivered in partnership with ReLondon, London Boroughs and London Waste Disposal Authorities to support individuals to reduce their personal food footprint. The campaign will use inspiring messages and practical advice to build on the success of past campaigns such as TRiFOCAL (the ‘Small Change, Big Difference’ campaign) and existing campaigns such as Food Wave.Haringey will incorporate this into their existing waste and recycling communications work.Low Plastic Zones (LPZs): Business engagement will continue in existing and new zones, and a review of the project by NLWA will be undertaken to ensure approach and scope are as effective as possible. 
</t>
  </si>
  <si>
    <t xml:space="preserve">All activities will contribute to the targets in the dashboard. in 2022/23, 138 vouchers were issued and 107 redeemed. We will look to improve this number in 2023/24All activities will contribute to the targets in the dashboard. </t>
  </si>
  <si>
    <t>WDA/ WCA</t>
  </si>
  <si>
    <t>•	The North London Waste Prevention Plan was published in January 2023. The plan was developed through collaboration with residents, environmental specialists, borough staff, councillors, and campaigners. The development of the plan involved engagement sessions, meetings, and conversations to provide insight into local priorities and identify where NLWA activities can support partners to achieve shared ambitions. The plan is developed to set out the approach to working whilst the next North London Joint Waste Strategy, owned by the constituent boroughs and NLWA, is being developed. •	Projects delivered or launched in 2023/24 as part of the plan include:
•	Together We Recycle
•	Eat like a Londoner
•	Reusable period products campaign
•	Education plans
•	Bring it.LPZ trial in Barnet to be rolled out to other Boroughs including Haringey in Summer 2024. 
•	Reusable nappy subsidy
Together We Recycle
The Together We Recycle campaign ran from 28 August to 15 October. The campaign shone a light on what happens to waste after it is collected, aiming to improve the relationship between crews and boroughs, increase recycling tonnage and reduce contamination.
A dedicated campaign webpage received 13,573 page views and tonnages increased by 13.9% over the campaign period. However, there was little impact on contamination.
Eat Like a Londoner
NLWA is a delivery partner and steering group member for the Eat Like a Londoner campaign on behalf of the 7 north London boroughs. It is a pan-London communications campaign to encourage and inspire residents to waste less food and eat more sustainably.
In 2023/24 the campaign was promoted at events across all boroughs and was complemented by four behaviour change workshops which included a low-waste cooking demonstration. Participants weighed their food waste to monitor their progress and provide crucial data to evaluate the effectiveness of the intervention. The campaign is now ongoing, with plans to build on the campaign in the coming months.</t>
  </si>
  <si>
    <t xml:space="preserve">·         In January 2023 NLWA published Preserving Resources, Driving Change, which sets out the approach to community engagement, communications and policy work. The aim for this ambitious programme is to draw on the collective expert experience of NLWA and constituent boroughs, apply behaviour change methodologies, use existing research and test and evaluate approaches as work is developed and delivered.   
The priorities are to:  
Enable communities to deliver change on the ground by providing residents with prevention, reuse, and repair opportunities  
Campaign for change  
Work in partnership  
Educate and inform residents  
Support our boroughs  
Work with businesses  
Eat Like a LondonerThe social media campaign in NLWA boroughs alone, generated over 3.1 million impressions, approximately 90,000 video views, a reach of nearly 30,000, resulting in 9254 clicks to the ELAL website. An evaluation of the campaign demonstrated that 3 in 20 of the target audience 21–44-year-olds and 1 in 10 parents of children under 12 recalled seeing the campaign. Of those approximately 60 percent reported to have taken action, by wasting less food, eating more plant-based foods, and eating less meat and dairy.  
To complement the campaign, NLWA ran behaviour change workshops which assisted residents with tackling their food waste and provided them with the knowledge and skills required. Participants weighed their food waste to monitor their progress. There was a significant positive difference in households' food waste following the workshops, demonstrating that the workshops success. 
Reusable Period ProductsThe Reduce, Reuse, Your Cycle campaign launched in January 2024. The project has involved a holistic approach of outreach workshops, school assemblies, discount codes and digital and out-of-home communications to improve the knowledge of, and access to, reusable period products.  
42 events have been delivered to date across 7 boroughs, engaging 1,800 members of the public. This included 16 workshops, 4 school visits, 18 engagement stalls, 2 teacher training sessions and 2 ambassador training sessions. The most successful channels were the website, (over 41,000 page views to date) and paid Meta advertising (over 5 million impressions).  
Bring it.......The behaviour change campaign was successfully rolled out to the remaining six boroughs in 2024/25. The social media campaigns generated over 9.3 million impressions, reaching over 4.1 million residents and resulting in over 53,500 landing page views. Out of home advertising targeted residents when visiting the high streets, where 350 local businesses had signed up to the campaign. 
Residents who saw the campaign were significantly more likely to be concerned about the environmental and health impacts of single-use plastics.  The results are promising, and suggestive of outcomes that contribute to reducing single-use plastic waste across north London. Reusable nappy subsidy
From 1 April 2024 to 18 March 2025, 869 reusable nappy vouchers have been issued and 503 have been redeemed. The overall voucher redemption decreased in 24/25. The number of vouchers issued in Haringey decreased by 16%. Officers are gathering data to evaluate the scheme’s effectiveness, to understand whether the vouchers motivate parents and carers to switch to reusable nappies. 
</t>
  </si>
  <si>
    <t xml:space="preserve">185 visitors attended 11 repair cafes. 100 items were repaired resulting in 1,088 kg of co2 avoided.
Project delivered across Enfield and Haringey 
14 bike maintenance workshops were delivered and 133 bikes donated for refurbishment. 5 pieces of upcycled bike art were also created.
Project delivered across Barnet, Enfield and Haringey
230 foodbank users engaged. Over 40 families were engaged at after-school sessions
Project focused on reaching participants from Hackney and Haringey
330 young people engaged through a series of environmental education sessions.
</t>
  </si>
  <si>
    <t>HGY 19 cont</t>
  </si>
  <si>
    <t xml:space="preserve">
There is a low plastic zone in Crouch End which operates independently from the Council, and this will be used as a model for any prospective LPZs in the BoroughEducation: Continued development of an online Education Hub on nlwa.gov.uk, promote and provide central point for teachers to access a wide range of educational resources and case studies. Engage at least 15 schools to collate feedback on the effectiveness of existing waste prevention education resources and identify what NLWA could develop and deliver to fill identified gaps. Work with boroughs to gain an understanding of the waste and recycling services on offer and promote to schools. Reusable nappy scheme: NLWA has increased the subsidy to £70 from Q1 2023/24 per baby to parents/carers in north London who use reusable nappies rather than disposable ones. A project focused on the use of reusable nappies in nurseries being funded in 2023/24 through the North London Community Fund, due to be completed and reported by December 2023. The voucher scheme is administered by Real Nappies for London (RNfL) and includes as all north London boroughs as members. Haringey is subscribed to the reusable nappies scheme and promotes reusable nappy demonstrations and pop-up shops held by Real Nappies for London and taking place in the Borough. NLWA will run an advertising campaign to raise awareness of and increase participation in north London’s reusable nappy scheme and Haringey will amplify these messages through their communications channels.
</t>
  </si>
  <si>
    <t xml:space="preserve">**Update is continued from previous row**
Reusable period products
NLWA committed to promoting reusable period products as an alternative to single-use options. The ‘Reduce, Reuse, Your Cycle’ campaign was designed through the application of behavioural science and seeks to increase the purchase and use of reusable period products in north London. The campaign aims to decrease the purchase and use of single-use period products, leading to a reduction in the generation of single-use plastic waste and the negative environmental consequences associated with their consumption.
The campaign has achieved the following across north London:
•	9000 website visitors 
•	2.9 million impressions on social media  
•	7000 click throughs from social media campaign 
•	200 locations for outdoor advertising  
•	145 sign ups discount codes
Bring it.......
Bring It is a campaign that aims to encourage residents to use reusable coffee cups, bottles, bags, and containers to reduce single-use plastic. The campaign initially launched in Barnet and work is now being done to roll out the Bring It campaign to Camden, Enfield, Haringey, Hackney, and Islington – with Waltham Forest receiving it later in 2024/25.
</t>
  </si>
  <si>
    <t xml:space="preserve">
Waste Prevention Community Fund: £250,000 is committed to fund 17 community-based projects during 2023/24 focused on waste prevention activities at the community level. 85% of targets will be met or exceeded by end of 2023/24 Q4. NLWA will work closely with these organisations to promote their projects and identify opportunities to scale up activity where possible beyond the original target communities. Three of the funding recipients cover Haringey. Repair and upcycling events: At least 9 organisations are planning to deliver repair/reuse-related projects in 2023-24, funded through NLWA’s North London Community Fund. Activity will include direct support through advice/practical sessions/training for north London residents, which will be promoted through NLWA channels. Waste Prevention Exchange conference: this annual event will be delivered to bring together sector experts on a programme of topical waste prevention issues. Campaign to promote the reuse shop at Kings Road Reuse and Recycling Centre. This will include a promotional event at the shop, social media advertising and a press release.Production of six videos that show what happens to north London’s waste and recycling. Some videos will follow items of household recycling from the home, through the recycling process, until they are turned into something new. Videos will be published on NLWA and borough social media channels, and promoted through a targeted, paid-for social media campaign. 
</t>
  </si>
  <si>
    <t>Reusable nappy subsidy
In 2023/24, NLWA increased the reusable nappy vouchers available for north London parents/carers to £70 per baby. 
In the year, 1,131 people signed up to the scheme, which is a 31% increase on the previous year. There is an assumption that whilst a person has redeemed a voucher their baby will continue to use reusable nappies for at least two years, therefore the benefit of disposable nappy waste is experienced for more than one year. It is estimated that in 2023/24, 813 tonnes of disposable nappy waste was avoided. 
Education hub 
In 2023, the North London Waste Education Hub was launched, pulling together some of the best existing teaching resources on waste. The Education Hub is regularly promoted through social channels, email marketing, and features a new blog post each half term.
Through consultations with borough officers and schools, a brand-new outreach Primary school programme has been developed to be launched in 2024. 21 schools applied to take part in the first year of the programme, and one school per borough has been chosen to participate. Through an initial intensive trial delivery approach, various whole school waste prevention interventions will be tested including:
•	Waste audits 
•	Waste infrastructure reviews 
•	Pupil engagement 
•	School stakeholder workshops with senior leaders, governors, teachers, premises staff, catering staff, and PTAs 
•	All-staff survey (pre and post intervention) to measure the change of behaviour and culture 
•	Internal communications review</t>
  </si>
  <si>
    <t>Contaminants, Nappies or sanitary products</t>
  </si>
  <si>
    <t xml:space="preserve">
Recycling campaign – Behaviour change communications campaign tackling recycling on estates will be commenced in Q2 2023-24, using personalised messaging from local collection crews. Campaign tactics will include leaflets delivered by crews, PR campaign launch sharing ‘local hero’ stories about recycling collection staff, and outdoor and social media advertising with artwork and video content featuring real crew members sharing stories and anecdotes, as well as recycling tips. Campaign targets are to generate 12,000,000 impressions through outdoor and social media advertising; reach 800,000 people via social media advertising; gain 10 pieces of positive press coverage. For communal recycling rounds receiving personalised leaflets, targets include 10% tonnage increase and 5% reduction of contamination following campaign delivery.Reusable period products – Behaviour change project to increase the purchase and use of reusable period products will be delivered in 2023/24, focusing on waste prevention and the benefits of cost savings associated with switching to reusable period products. Will include a digital communications campaign and information webpage on nlwa.gov.uk, discount voucher offers for residents, and in-person and digital outreach and engagement. Procurement of contractor currently in progress and specific campaign targets to be agreed in Q2 2023/24, once contractor confirmed.Advertising campaign to raise awareness of and increase attendance at reuse and recycling centres.
</t>
  </si>
  <si>
    <t>Update is as previous row</t>
  </si>
  <si>
    <t>HGY 20</t>
  </si>
  <si>
    <t>Veolia fleet collection arrangements</t>
  </si>
  <si>
    <t xml:space="preserve">
All fleet used in the Haringey waste contract are ULEZ compliant. There is a service review which will consider alternative fuels 2022/23, the outcome of this review will form part of the decision on the future service delivery approach. </t>
  </si>
  <si>
    <t xml:space="preserve"> Unknown until the review has taken place </t>
  </si>
  <si>
    <t xml:space="preserve"> Quarter 4 2023/24</t>
  </si>
  <si>
    <t>•	We have completed a full review of the options to move to EVs or HVO as an intermediatory fuel. This has included a detailed assessment of the wider infrastructure requirements to transition to a full EV fleet at our current depot
•	A decision will be made in October/November with a wider package of decisions on from our wider Service Review.</t>
  </si>
  <si>
    <t xml:space="preserve">On track
Approved by Cabinet in September 2024, to introduce a new fleet as part of the new contract to start in April 2027. This includes all vehicles below 7.5t to be electric and the use of HVO for all other vehicles
The Council is currently nearing the completion of the final assessment of the work required at Watermead Way depot to install the required charge points
</t>
  </si>
  <si>
    <t>HGY 21</t>
  </si>
  <si>
    <t>Sustainable procurement (Procurement Strategy 2020-2025)</t>
  </si>
  <si>
    <t xml:space="preserve">
The Strategy has reference to environmental priorities including the following "increasing sustainability and reducing use of plastics reduces the waste we produce and increases longevity of our resources across the planet". This strategy will be referred to when procuring for waste services and products. https://www.minutes.haringey.gov.uk/documents/s111643/Procurement%20Strategy%202019-2022_17.54_appendix%201.pdf
</t>
  </si>
  <si>
    <t xml:space="preserve"> Ongoing until 2025</t>
  </si>
  <si>
    <t>•	 This is ongoing until 2025 but has not been used in 2023/24</t>
  </si>
  <si>
    <t xml:space="preserve">This is ongoing until 2025
</t>
  </si>
  <si>
    <t>HGY 22</t>
  </si>
  <si>
    <t>North London Waste Authority disposal arrangements</t>
  </si>
  <si>
    <t xml:space="preserve">
The vehicle fleet of NLWA’s current main waste transfer, treatment and disposal contractor, London Energy Ltd (LEL) and those of LEL’s subcontractors are now all ULEZ compliant.It is a requirement of the main waste contract with LEL to use Euro IV vehicles as a minimum. LEL have initiated a vehicle replacement programme to ensure vehicles comply with ULEZ. All vehicles are now Euro VI, leading to a significant reduction in NOx emissions. NLWA are currently reviewing the environmental impact of the fleet with LEL and potential improvements which can be made. As part of the NLWA’s and LEL’s sustainable strategy, consideration is being given to prioritize a transition to alternative fuels, A collaborative executive committee has been set up with several specific sustainable tangible goals. In addition to operating several fully electric light good vehicles the committee has provided a business case that has been approved to procure a fully electric Heavy Goods Vehicle (HGV) waste bulker to support its operations. LEL currently operate 13 bulker vehicles with leases that expire in late 2024. It is currently proposed that the electric HGV vehicle becomes part of the fleet around this time.The contractor for the new resource recovery facility (RRF) has been instructed to install an additional 370(no) solar PV panels. These additional panels will provide a 20% increase in total output for the whole system from 755kWp to 905kWp.</t>
  </si>
  <si>
    <t>•	The vehicle fleet of NLWA’s current main waste transfer, treatment, and disposal contractor, LEL, and those of LEL’s subcontractors are all ULEZ compliant. Since 2022, all vehicles are Euro VI, leading to a significant reduction in NOx emissions. 
•	The new RRF at the EcoPark features 2,235 solar panels on its saw-tooth rooftop which were switched on in late 2023/24. The EcoPark Array will produce renewable energy, equivalent to powering 300 homes yearly with electricity, and has been added to the site as part of the North London Heat and Power Project (NLHPP). There are also plans for solar panels to be installed on the new ERF once built. 
•	NLWA are replacing the current energy from waste facility at Edmonton EcoPark to continue to provide a responsible solution for the waste that is not recycled in north London. The new Energy Recovery Facility is currently under construction and will deliver a modern waste treatment plant with the cleanest and safest technology for controlling emissions. It contributes to a wider district heat network to ensure boroughs receive the most value out of the waste that is collected and improves the decarbonisation of the energy produced.</t>
  </si>
  <si>
    <t xml:space="preserve">The vehicle fleet of NLWA’s current main waste transfer, treatment and disposal contractor, LEL, and those of LEL’s subcontractors are all ULEZ compliant. From 2022, all vehicles are Euro VI, leading to a significant reduction in NOx emissions.  
Solar energy is now being generated by the Edmonton EcoPark solar array located on the roof of the RRF. 2,235 photo voltaic panels cover the size of a football pitch and generates energy that is distributed to the EcoPark for waste operations and construction commissioning activities. Up to and including Sunday 4 May, the power produced by the solar panels totaled 759,123.47 kWh with an average kWh per day of 1668.4. 2 June 2024 saw the highest power producing day in the past 12 months. 
NLWA are replacing the current energy from waste facility at Edmonton EcoPark to continue to provide a responsible solution for the waste that is not recycled in north London. The new Energy Recovery Facility is currently under construction and will deliver a modern waste treatment plant with the cleanest and safest technology for controlling emissions. It contributes to a wider district heat network to ensure boroughs receive the most value out of the waste that is collected and improves the decarbonisation of the energy produced. The new facility will meet the new requirements for permitting new facilities set out in Defra's residual waste capacity note published in December 2024. 
NLWA’s efforts to reduce waste and manage waste in line with the waste hierarchy supports emissions reductions associated with the management of large volumes of waste
</t>
  </si>
  <si>
    <t xml:space="preserve">All activities will contribute to the targets in the dashboard.  
</t>
  </si>
  <si>
    <t>HGY 23</t>
  </si>
  <si>
    <t xml:space="preserve">Reducing Environmental Impact </t>
  </si>
  <si>
    <t xml:space="preserve">NLWA Joint waste strategy </t>
  </si>
  <si>
    <t xml:space="preserve">
NLWA are currently developing a new Joint Waste Strategy with us and the other constituent boroughs, and as part of that work there will be modelling, including a detailed composition analysis, of EPR and DRS. This will enable us to have a better understanding of future waste service requirements. Two workshops have now been held with key stakeholders to discuss the proposed aims and objectives for the new NLJWS as a group. The NLJWS will inform how NLWA manages its operations and shapes policy – from initiatives to increase recycling, to reducing residual waste and carbon emissions. It will provide clear direction to enable NLWA to deliver excellent services for North London residents.The strategy is due for completion by 2025. 
</t>
  </si>
  <si>
    <t xml:space="preserve"> Not known until the strategy has been developed </t>
  </si>
  <si>
    <t>•	The writing of the new North London Joint Waste Strategy began in early 2023, led by NLWA in collaboration with the north London boroughs. A public listening exercise was undertaken in summer 2023 to understand north London residents’ priorities, which has fed into the drafting of the strategy. 
•	NLWA commissioned a waste composition analysis for all boroughs, which was completed across 2022 and 2023 and has been used to inform the strategy.
•	It is currently still in the drafting process, with the draft strategy expected to go to public consultation in summer 2024, and the final strategy expected to be adopted in 2025. 
•	As part of the strategy development, a Strategic Environmental Assessment and Equality Impact Assessment are being produced and will go out for consultation alongside the draft strategy.</t>
  </si>
  <si>
    <t>·  The new North London Joint Waste Strategy has been developed over the past three years, with writing beginning in early 2023, led by NLWA in collaboration with the north London boroughs. It is a joint Strategy across all eight partners.
A public listening exercise was undertaken in summer 2023 to understand north London residents’ priorities, which has fed into the drafting of the strategy. This was followed by a formal public consultation on the draft Strategy undertaken between November 2024 and January 2025. These engagement pieces reflected diverse views across north London’s communities and show robust findings in support of the content of the Strategy.
Following the public consultation exercise, NLWA produced a revised version of final draft of the Strategy, taking into account the responses to the consultation surveys, comments from north London environmental groups, feedback from the Greater London Authority (GLA) and from the borough scrutiny committees.
The changes made to the Strategy have been shared with the Joint Waste Strategy Evaluation Group and borough officers and members. Their comments and feedback have been further incorporated into the draft document.
Once the document is finalised, each of the individual boroughs and NLWA will be asked to take a decision under their own governance arrangements to approve the final draft in summer 2025 (the majority at Cabinet meetings). Assuming each borough and NLWA gives this subsequent approval, this will commit each to the content of the Strategy. Finally, NLWA will adopt the Strategy as NLWA policy (programmed for an NLWA authority meeting in late 2025).</t>
  </si>
  <si>
    <t xml:space="preserve">This will be better understood once the strategy has been developed further.
</t>
  </si>
  <si>
    <t>HGY 24</t>
  </si>
  <si>
    <t>Adoption of NLWP</t>
  </si>
  <si>
    <t>Adoption of the NLWP will help the Council to manage waste in line with objectives to reduce, reuse and recycle which contribute to a cleaner, greener Borough, and to drive growth and employment through directing new waste facilities to appropriate employment locations. In particular it contributes to Haringey’s Borough Plan outcome 10 – A cleaner, accessible and attractive place through promoting the waste hierarchy of minimising waste and recycling and reducing the amount sent to landfill and will safeguard existing waste sites. Reference  Briefing for: (haringey.gov.uk)</t>
  </si>
  <si>
    <t xml:space="preserve"> Adopted July 2022</t>
  </si>
  <si>
    <t>•	The NLWP was adopted by Haringey in July 2022 and the Boroughs have agreed to monitor the NLWP annually through a lead borough agreement. Monitoring indicators include waste arisings, management capacity, location of new facilities and imports/exports.
•	Documents and monitoring reports relating to the NLWP are available at North London Waste Plan (nlwp.net)</t>
  </si>
  <si>
    <t>·  Completed</t>
  </si>
  <si>
    <t xml:space="preserve">N/A
</t>
  </si>
  <si>
    <t>Maximising local waste sites, New treatment or disposal method</t>
  </si>
  <si>
    <t>HGY 25</t>
  </si>
  <si>
    <t>NLWA transfer stations and bulky waste recycling facility</t>
  </si>
  <si>
    <t xml:space="preserve">
A temporary bulky waste facility (TBWF) which became operational in April 2022 has allowed us to transfer organic and recyclable materials for processing and extract some for recovery and reuse. Resource Recovery FacilityThe sorting station at Wembley (Seneca) is currently in operation with a throughput of 10,000 tonnes per annum. Approximately 30% of these materials are recovered for recycling and reuse.The NLWA’s new state of the art Resource Recovery Facility (RRF) at the Edmonton Eco Park is planned to open in the late summer 2023, with a proposed sorting solution for pre-treatment / separation for certain waste streams within the building. This mechanical and automated application will process between 30,000 and 65,000 tonnes of residual waste, and we expect to recover 30% of materials for reuse and recycling and will be operational in 2024. The NLWA are continuing to engage with consultants to deliver the best technical solution based on the preliminary findings of a recent waste composition analyses undertaken by the authority in addition to considering the future legislative requirements.
</t>
  </si>
  <si>
    <t xml:space="preserve"> All activities will contribute to the targets in the dashboard.</t>
  </si>
  <si>
    <t xml:space="preserve"> Ongoing until Oct 2022From Autumn 2023 onwards</t>
  </si>
  <si>
    <t xml:space="preserve">•	In 2023/24, the construction of the Resource and Recovery Facility (RRF) at the Edmonton EcoPark continued. The site went into operation on 15th March 2024 and will begin accepting borough waste from April 2024.    
•	The RRF, which has capacity to manage 374,000 tonnes of waste annually, is designed to bulk recycling and organic waste for onward transport to processors, extract recyclables from residual waste and prepare bulky waste for energy recovery. 
•	Space has been allocated to the new RRF to support recycling and reduce waste. In 2023/24, NLWA engaged with consultants to review best practice in the UK, culminating in two reports exploring the feasibility of installing pre-sort technology in the RRF. Following the outcomes of the reports and decisions taken by a working group developed to support this work, NLWA plans to conduct further research into technological innovations for managing waste to understand the best use for this space. </t>
  </si>
  <si>
    <t xml:space="preserve">In April 2024, the Resource Recovery Facility (RRF) began welcoming borough vehicles, ramping up to full operations and enabling it to function as a modern waste management facility. In its first year of full operation, around 170,000 tonnes were processed through the facility including residual waste, bulky waste, food waste and garden waste. The expanded capacity of the RRF provides provision for north London to double its food waste collection ability, ahead of the planned compulsory food waste service for all residents across England by April 2026.
Space has been allocated to the new RRF to support recycling and reduce waste. In 2024/25, NLWA engaged consultants to conduct a review of existing mixed waste sorting operations in other countries to understand what might be possible in north London. Officers will use the findings of this report, along with knowledge of other innovations in the waste sector, to determine how best this space could be used to increase recycling and reduce the carbon impact of the residual waste stream.
The Edmonton EcoPark Reuse and Recycling Centre opened to the public in July 2024. It is the first major public facility delivered as part of the Project and allows north London residents to bring their recycling directly to the EcoPark for the first time. In the first nine months of its opening, more than 16,000 vehicles visited the centre and around 1,700 tonnes of waste have been deposited by residents for reuse, recycling and recovery. As the site enters BAU operation, NLWA are working with LondonEnergy Ltd to review opportunities to expand the reuse and recycling offer at the site.  
In 2024/25, construction of new facilities under the NLHPP continued, including the new Energy Recovery Facility (ERF). The ERF will have the capacity to manage 700,000 tonnes of residual waste from the seven north London boroughs, future-proofing north London’s waste management infrastructure for a growing population.
As of the end of 2024/25, LondonEnergy Limited (LEL) has completed the internal process to transfer the management of the RRF and RRC from construction to BAU operations, principally governed by the EcoPark South Operational contract.
</t>
  </si>
  <si>
    <t>HGY 26</t>
  </si>
  <si>
    <t xml:space="preserve">NLWA Contractor MRF </t>
  </si>
  <si>
    <t xml:space="preserve">
NLWA are working with Biffa (its material recycling provider) to establish a compliant and sustainable UK partner to recycle all types of grades of plastic films. We are working with Biffa to evaluate markets options and find a viable solution. </t>
  </si>
  <si>
    <t xml:space="preserve">•	There is no update on this. </t>
  </si>
  <si>
    <t>·  NLWA and Biffa have been actively exploring options to establish a compliant and sustainable UK-based solution for recycling all grades of plastic films</t>
  </si>
  <si>
    <t xml:space="preserve">N/A  
</t>
  </si>
  <si>
    <t>All property types, Purpose built flats, Kerbside properties, Flats above shops</t>
  </si>
  <si>
    <t>H&amp;F#1</t>
  </si>
  <si>
    <t>   Maximising Recycling</t>
  </si>
  <si>
    <t>Expand food waste collection service</t>
  </si>
  <si>
    <t xml:space="preserve">Make a separate food waste collection available to all properties across the borough, with food waste collected weekly, through a phased roll-out, commencing in Autumn 2023. Street level properties would use a 23L collection caddy and a 5L kitchen caddy. Implementation will be phased to minimise disruption and in line with LBHF’s core value to do things with residents and not to them, anticipating completion over approximately 18months.  Introduce opportunities for communal food waste for blocks of flats. A range of food waste recycling options will be explored for larger blocks, possibly using wheeled bins and housing units, or smaller caddies in low rise blocks if these are more suitable.  A full communication plan will accompany any service introduction to include comms pre delivery, instructional leaflet with delivery and post-delivery follow-up work.  Food waste may initially be sent to in vessel composting in advance of a waste disposal authority anaerobic digestion solution being provided.  Introduce opportunities for flats above shops to receive a food waste collection. Options to explore include communal collection hubs, 23L collection caddy and 5L kitchen caddy and an opt in service. Any solution provided must not impact the highway, particularly around transport hubs and major shopping streets.  </t>
  </si>
  <si>
    <t>Contribute to the aim of 33% by the end of 2024/25:. Kerbside. we estimate a 5-percentage point increase in the recycling rate. Communal. We estimate a 1-percentage point increase in the recycling rate. Flats above shops. We estimate a 0.01 percentage point increase in the recycling rate</t>
  </si>
  <si>
    <t>We are expecting to commencing borough wide food waste during 2023/24 and to have fully rolled out food waste borough wide by to all property types April 2025.</t>
  </si>
  <si>
    <t xml:space="preserve">•	Kerbside wheeled bins and food waste project has now completed, an estimated 50,000 properties now have access to food waste. Including 15 schools.
•	Food waste at flats is being explored on what this service would look like as each communal property presents its own unique challenges.
•	A handful of mansion blocks have received a 140l bin dedicated for food waste as a trial.
•	Food waste continues to be processed at an anaerobic digestion plant.
•	Ongoing trial with Relondon on the provision of food waste for flats above shops along Askew Road, ReLondon will hand the project over and produce a final report by November 2024 – we will continue monitoring to assess the impact of the trial. </t>
  </si>
  <si>
    <t>H&amp;F#2</t>
  </si>
  <si>
    <t>Garden Waste</t>
  </si>
  <si>
    <t>Explore feasibility of a borough wide garden waste service. LBHF has fewer gardens than outer London boroughs. Furthermore where properties do have gardens, these are more likely to be smaller or paved. . A full communication plan will accompany any service introduction to include comms pre delivery, instructional leaflet with delivery and post-delivery follow up work.  Currently exploring the potential for a garden waste service commencing in Sprint 2024.</t>
  </si>
  <si>
    <t xml:space="preserve">We estimate a 1-2 percentage point increase in the recycling rate. </t>
  </si>
  <si>
    <t xml:space="preserve"> In or by 2024</t>
  </si>
  <si>
    <t xml:space="preserve">•	Work has been undertaken and garden waste service has now launched. 
•	Supporting comms and media campaign will be used when launching the service. </t>
  </si>
  <si>
    <t>H&amp;F#3</t>
  </si>
  <si>
    <t>Container collections</t>
  </si>
  <si>
    <t>Explore feasibility of provision of a container collection service boroughwide, in a phased rollout to contain waste and increase recycling capacity for suitable properties where there is adequate space. The standard container configuration would 140L refuse and 240L recycle bin to street level properties.  All services will be collected weekly.  A full communication plan will accompany any service introduction to include comms pre delivery, instructional leaflet with delivery and post-delivery follow-up.</t>
  </si>
  <si>
    <t>Contribute to the aim of increasing recycling to 33% by 2025</t>
  </si>
  <si>
    <t xml:space="preserve"> In or by 2025</t>
  </si>
  <si>
    <t>•	We have delivered to more than 7,000 households who have suitable space for the new bins.  The majority of properties received a 140L refuse bin and a 240L recycling bin.</t>
  </si>
  <si>
    <t>H&amp;F#4</t>
  </si>
  <si>
    <t>   Increase recycling</t>
  </si>
  <si>
    <t>Seek opportunities to reduce waste with the WRWA</t>
  </si>
  <si>
    <t>H&amp;F will continue work with WRWA under the Cory contract; and look to optimise materials accepted within this.  Seek opportunities for WRWA to process food waste, flexible plastics, aluminium foil, aluminium food trays, steel and aluminium aerosols, aluminium tubes. Feed this requirement into the upcoming joint Waste Strategy.</t>
  </si>
  <si>
    <t>Increase in recycling collected through new lines and materials collected where this becomes feasible.. Contribute to the aim of increasing recycling to 33% by 2025</t>
  </si>
  <si>
    <t xml:space="preserve">•	Joint Waste strategy currently under development with WRWA to increase recycling and reduce waste. </t>
  </si>
  <si>
    <t>Nappies or sanitary products, All materials</t>
  </si>
  <si>
    <t>H&amp;F#5</t>
  </si>
  <si>
    <t>To embed behavioural change and adopt best practice within Council contracts to reduce waste</t>
  </si>
  <si>
    <t xml:space="preserve">Evaluate and implement a range of best practice waste reduction campaigns and initiatives.  Ensure though our contracts we are maximising opportunities to reduce, reuse and recycling. Six social media campaigns to targeting waste reduction per annum . Continue supporting the use of real nappies by offering a £45 discount off purchases. . </t>
  </si>
  <si>
    <t xml:space="preserve">Reduction in Waste. Contribute to the aim of increasing recycling to 33% by 2025. Reach 900,000 social media interactions by 2025. Target a minimum of 60 nappy vouchers to be redeemed annually. </t>
  </si>
  <si>
    <t xml:space="preserve">•	A strategy with colleagues and the climate committee is being developed to understand how each service area can reduce waste and increase reuse, repair and recycling. 
•	Scope to align best practice when the new civic campus opens.
•	The Real Nappies project promotes the use of washable nappies, the service is growing, and we will continue to push the offer. </t>
  </si>
  <si>
    <t>H&amp;F#6</t>
  </si>
  <si>
    <t>Electricals</t>
  </si>
  <si>
    <t>One World Living (OWL) project. 12 Reuse and repair activities and events annually. Develop and promote schemes and resources to share, reuse and repair. Promote Rework, our reuse workshop at WRWA and other local charities that repairs and passes on items charities for resale. Use social media channels to promote reuse and repair</t>
  </si>
  <si>
    <t>   Reduction in residual waste to landfill and consumption-based carbon emissions. 12 repair events annually. 1 tonne of electricals reused. Reach 50,000 social media interactions</t>
  </si>
  <si>
    <t xml:space="preserve">•	Free fixer events where residents can get their broken electrical items fixed and repaired are ongoing and we continue our supporting the national repair week and running additional events.
•	We are investigating with the council’s climate committee how we can provide free repair events for staff using skills within the council and we will produce a timetable of events aligned with the new civic campus when opened. 
•	Recycling reminders &amp; information at community events signposts residents to electrical recycling points and fixing events. </t>
  </si>
  <si>
    <t>H&amp;F#7</t>
  </si>
  <si>
    <t>Continue to promote and subsidise homes composting through getcomposting.com including options for flat properties included. One social media campaign to promote compost discounts and how to home compost</t>
  </si>
  <si>
    <t>Reduction in residual waste to landfill and consumption-based carbon emissions. Sell over 150 compost bins per annum. Reach social media 150,000 interactions by 2025</t>
  </si>
  <si>
    <t xml:space="preserve">•	Composting discounts are still offered to all residents.
•	Home composting will be promoted as a free alternative to the new garden waste service </t>
  </si>
  <si>
    <t>H&amp;F#8</t>
  </si>
  <si>
    <t>Promote existing sharing platforms, such as: Too good to go, Olio and others. Plan and deliver activities and events promoting food waste reduction.  Two social media campaigns per annum.</t>
  </si>
  <si>
    <t>Reduction in residual waste to landfill and consumption-based carbon emissions. Reach 300,000 interactions by 2025. Contribute to the aim of increasing recycling to 33% by 2025</t>
  </si>
  <si>
    <t xml:space="preserve">•	Food waste reduction comms have gone out with the introduction of the food waste service to kerbside properties.
•	Scope for dedicated events around food waste once every eligible household has access to the food waste service. </t>
  </si>
  <si>
    <t>H&amp;F#9</t>
  </si>
  <si>
    <t>Furniture</t>
  </si>
  <si>
    <t xml:space="preserve">One social media campaign per annum. Promote schemes and resources to share, reuse and repair . Promote existing sharing platforms such as share-be and freecycle. Promote Rework, our reuse workshop at WRWA that repairs and passes on items charities for resale. Develop links and support the work or repair and reuse charities across the borough. Work with housing partners to ensure furniture waste is repaired and reused before disposal. </t>
  </si>
  <si>
    <t>Reduction in residual waste to landfill and consumption-based carbon emissions. Reach 300,000 interactions by 2025. 200 tonnes of furniture reuse</t>
  </si>
  <si>
    <t>•	Due to commence end of 2024</t>
  </si>
  <si>
    <t>H&amp;F#10</t>
  </si>
  <si>
    <t>Produce education packs for all schools, FE, HE, and community groups across H&amp;F to encourage, repair and reuse. The packs will include information on actions the school can take to reduce waste, increase repair and reuse. To support 12 outreach days, where textiles brough into school for repair, reuse, or recycling</t>
  </si>
  <si>
    <t>Reduction in residual waste to landfill and consumption-based carbon emissions.. 36 outreach days by 2025. 50 tonnes of textiles recycled</t>
  </si>
  <si>
    <t>•	Veolia’s ECO team &amp; Climate team have been doing work with schools to promote recycling best practice and education. 
•	The priority has been to provide support at schools, involving a talk to assemblies and when in the classroom, games activities and talks. Schools can also visit WRWA.</t>
  </si>
  <si>
    <t>H&amp;F#11</t>
  </si>
  <si>
    <t>Promote the network of Libraries of Things</t>
  </si>
  <si>
    <t>Use social media, H&amp;F newsletter, and other communication channels to promote the library of things and celebrate success.</t>
  </si>
  <si>
    <t>Reduction in residual waste to landfill and consumption-based carbon emissions.. 11 tonnes of items reused annually</t>
  </si>
  <si>
    <t>•	Library of things (LoT) has organically been growing in popularity 
•	Scope for promoting LoT with the launch of the garden waste service with potential to offer discount on gardening tools for those with a subscription to the service</t>
  </si>
  <si>
    <t>H&amp;F#12</t>
  </si>
  <si>
    <t xml:space="preserve">Communications. </t>
  </si>
  <si>
    <t>Review marketing and communications resources including printed material (leaflets and posters), online social media, resident e-magazine, website, email distribution lists, advisory tags on wheelie bins to ensure they are in the approved consistent London wide London Recycles campaign style.  Promote the core services using the revised communication resources.  16 social media campaigns to promote instructional messages to residents and key target materials</t>
  </si>
  <si>
    <t xml:space="preserve">Contribute to household recycling rate. Reach 800,000 interactions by 2025. Contribute to the aim of 33% by 2025. </t>
  </si>
  <si>
    <t xml:space="preserve">•	16 drop in events were held for residents to promote the service changes; over 700 residents were engaged with. </t>
  </si>
  <si>
    <t>H&amp;F#13</t>
  </si>
  <si>
    <t>   Waste Reduction</t>
  </si>
  <si>
    <t>Organise regular MRF tours for residents and in school education.</t>
  </si>
  <si>
    <t xml:space="preserve">A minimum of six tours by residents to visit WRWA to view the recycling process per annum. </t>
  </si>
  <si>
    <t>Reduction in contamination. Contribute to household recycling rate. Deliver KS2 learning package to 6 primary schools, and one secondary school.. Contribute to the aim of increasing recycling to 33% by 2025</t>
  </si>
  <si>
    <t>   In or by 2025 ongoing</t>
  </si>
  <si>
    <t xml:space="preserve">•	WRWA are recruiting so school visits can be offered from Autumn 2024. </t>
  </si>
  <si>
    <t>H&amp;F#14</t>
  </si>
  <si>
    <t>Reduce contamination</t>
  </si>
  <si>
    <t xml:space="preserve">As well as ongoing targeted communication using leaflets and social media with residents, training for crews and other staff will continue. Data collection and analysis will provide a picture or postcodes, rounds or routes where additional measures may be required with either the residents or collection crews.   </t>
  </si>
  <si>
    <t>Aim to keep contamination to a minimum and below 12%</t>
  </si>
  <si>
    <t>In or by 2024 and then ongoing</t>
  </si>
  <si>
    <t xml:space="preserve">•	We have responded to contamination issues directly with residents at doorsteps and from the Autumn we are looking to undertake a boroughwide campaign.
•	We are looking to improve our contamination reduction process once the new service has bedded in and in-cab technology is fully implemented. </t>
  </si>
  <si>
    <t>Direct community engagement, Maximising local waste sites</t>
  </si>
  <si>
    <t>H&amp;F#15</t>
  </si>
  <si>
    <t>Mobile recycling centre</t>
  </si>
  <si>
    <t xml:space="preserve">Evaluate options for borough kerbside mobile recycling centre with a view to looking at the potential for a mobile facility to collect all the key materials you would expect to take to the local recycling centre. The aim would be to make recycling and reuse as accessible as possible while minimising travel. Key items collected could include, electricals, furniture, textiles, batteries, mattresses, lightbulbs, ink cartridges, paint, books, CDs and gas canisters. </t>
  </si>
  <si>
    <t>Produce a feasibility report in or by 2024. Seek funding to implement service</t>
  </si>
  <si>
    <t>•	Planned to trial concept in November 2024 and look to refine and launch a series of events throughout the spring and summer of 2025,</t>
  </si>
  <si>
    <t>H&amp;F#16</t>
  </si>
  <si>
    <t>Commercial food waste collections</t>
  </si>
  <si>
    <t>Explore opportunities and introduce borough wide commercial food waste collections. Options include using 140L bins, larger caddies, 500L steel bulk bins and housing units. Pricing would need to be modelled. Food waste may initially be sent to in vessel composting in advance of a waste disposal authority anaerobic digestion solution being provided.</t>
  </si>
  <si>
    <t>Maximise recycling from local businesses, which contributes to achieving the mayor’s municipal waste recycling target of 65% by 2030 and an increase to the LACW recycling rate. Collect food waste from 200 business 2025</t>
  </si>
  <si>
    <t xml:space="preserve"> Project started, completed in or by end 2025</t>
  </si>
  <si>
    <t>•	Planned to launch in Autumn 2025,  being led by the commercial waste team. 
•	Collection methods are currently being reviewed, e.g. on time banding and possibly using plastic sacks for businesses with no outside space.</t>
  </si>
  <si>
    <t>H&amp;F#17</t>
  </si>
  <si>
    <t>School collections</t>
  </si>
  <si>
    <t>Promote schools dry mixed recycling and food recycling service borough wide. Offer waste audits to 12 schools by annum to reduce waste and increase recycling. Schools would be provided with larger 50L kitchen caddies and 240L wheeled bins for collection. Other suitable options would be considered.  School will be visited preservice delivery to evaluated suitable options and containers required.   School talks will accompany any introduction of food waste. Food waste may initially be sent to in vessel composting in advance of a waste disposal authority anaerobic digestion solution being provided.</t>
  </si>
  <si>
    <t>We estimate this will contribute to the aim of 33% by 2025. Collect food waste from 70% of schools by 2025. 12 waste audits per annum</t>
  </si>
  <si>
    <t>•	Planning to expand the service offer beyond the current 16 schools to borough wide from Autumn 2024.</t>
  </si>
  <si>
    <t>H&amp;F#18</t>
  </si>
  <si>
    <t>zero emissions fleet </t>
  </si>
  <si>
    <t xml:space="preserve">Explore opportunities for zero emissions waste and cleansing fleet . Continue to explore new advancements in technology to deliver and maintain a greener corporate fleet.  Drive to further increase electric fleet where infrastructure allows. First step to investigate the feasibility of increased charging infrastructure at our depot. </t>
  </si>
  <si>
    <t>Contributing towards the Mayor’s zero carbon city 2030 target</t>
  </si>
  <si>
    <t>•	Consultant commissioned to produce phase one feasibility report for requirements to transition to green waste fleet, including power requirements and new substation feasibility, civils works requirements, hardware requirements, alternate EV availability. This will be bought forward for financial and corporate property consideration in 2024.
•	20 fully electric vehicles are currently in operation on the waste and street cleansing contract</t>
  </si>
  <si>
    <t>H&amp;F#19</t>
  </si>
  <si>
    <t>Sustainable travel to work</t>
  </si>
  <si>
    <t>Promote active travel within the service.  Undertake a staff home to work travel audit.  Review workplace facilities including electric charging points, bike storage, showers, changing rooms and other changes to further encourage sustainable travel to work.</t>
  </si>
  <si>
    <t>Contributing towards the Mayor’s zero carbon city 2030 target. Complete a workplace audit by 2024</t>
  </si>
  <si>
    <t xml:space="preserve"> In 2023/24</t>
  </si>
  <si>
    <t>•	To commence in Autumn 2024</t>
  </si>
  <si>
    <t>H&amp;F#20</t>
  </si>
  <si>
    <t xml:space="preserve">Reduce fleet emissions </t>
  </si>
  <si>
    <t>Collect data using route optimisation technology, apply the data to minimise distance / time travelled.</t>
  </si>
  <si>
    <t>Contributing towards the Mayor’s zero carbon city 2030 target. Deploy in cab technology in or by 2024. Use data to optimise collection rounds by in or by 2024</t>
  </si>
  <si>
    <t xml:space="preserve">•	Moved to single chamber RCV waste and recycling collections in September 2023 to ensure that rounds could be completed by vehicles requiring only 1 x visit per day to the disposal site.
•	Route optimisation continually reassessed with contractor </t>
  </si>
  <si>
    <t>H&amp;F#21</t>
  </si>
  <si>
    <t>Reducing fleet environmental impact</t>
  </si>
  <si>
    <t>Explore vehicle technology to further reduce noise, dust, and other environmental impacts from waste activities. Produce an options appraisal paper.</t>
  </si>
  <si>
    <t>Contributing towards the Mayor’s zero carbon city 2030 target. Produce an options paper for possible vehicle technologies in or by 2024</t>
  </si>
  <si>
    <t>Purchased 8 x electric cargo bikes for street cleansing operatives to reduce reliance on chargehand vans.</t>
  </si>
  <si>
    <t>H&amp;F#22</t>
  </si>
  <si>
    <t xml:space="preserve"> Maximising local waste sites</t>
  </si>
  <si>
    <t>HWRC communications</t>
  </si>
  <si>
    <t>Continued communication of what is accepted at the HWRC by social media. update website pages to ensure all relevant information is available to users.</t>
  </si>
  <si>
    <t>Contribute to the aim of increasing recycling to 33% by 2025. Website reviewed by in or by 2024. 12 social media posts annually.</t>
  </si>
  <si>
    <t xml:space="preserve">·  HWRC is being promoted via the website and written comms sent to residents. </t>
  </si>
  <si>
    <t xml:space="preserve">H&amp;F#23. </t>
  </si>
  <si>
    <t>On street recycling</t>
  </si>
  <si>
    <t>Improve the information and design of on street recycling and produce an options paper with possible improvement options. Continue updating website with locations of banks/interactive maps to ensure accurate information.</t>
  </si>
  <si>
    <t>Contribute to the aim of increasing recycling to 33% for 2024/25. Produce an options paper for possible on street recycling options in or by 2025</t>
  </si>
  <si>
    <t>·  To commence in Autumn 2024</t>
  </si>
  <si>
    <t>LB Bexley 1</t>
  </si>
  <si>
    <t>Reduce the quantity of textiles being disposed of in the Borough.</t>
  </si>
  <si>
    <t>   Provide reuse/ repair workshops for textiles so that residents have the opportunity to update and fix clothing, upcycle or turn items into a keepsake rather than put it into the residual waste bins.
Hold swishing/clothes swap events and provide 'how to' packs on how to run one for local organisations, housing associations and charities.
Promote textiles reduction in secondary schools as they are starting to buy more clothing due to fashion trends and ‘fast fashion’.Introduce a new ‘on demand’ household textile collection with TRAID.
Guidance on website about how to look after your clothes better and reuse when no longer required by April 2023.
Ask local charity shops to display posters/leaflets on how to look and upcycle clothes</t>
  </si>
  <si>
    <t xml:space="preserve"> 4 per year1 per year2 schools per yearReduce the quantity of textiles placed in the residual waste bins by 2% each year to reduce the 10% put in residual bins as shown in recent waste compositional analysis).April 2023January 2024</t>
  </si>
  <si>
    <t>Ongoing Start promotion in October 2022</t>
  </si>
  <si>
    <t>No progress to date - website based activities. Rest on track or completed.</t>
  </si>
  <si>
    <t>•	Workshops carried out as planned.  Next step is to continue to encourage residents to repair their clothes through mix of workshops and events and continue to run textiles upcycling workshops x 8 per year
•	Hold a swishing workshop by end of March 2025.  
•	Clothes swaps have taken place at the Easter and Christmas fairs, clothes provided by TRAID
•	A Clothes swap will take place at the Bexley Ecofestival 2024, with clothes provided by TRAID, our kerbside collections charity.
•	To date we have not had any requests from other organisations to run their own clothes swaps. Through related workshops/swaps we will continue to promote others to run their own. 
•	In April 2024 an Earth Summit, our eco themed fashion show sponsored by Cory, was planned and due to take place but the schools involved were unable to commit and so the event was cancelled last minute.
•	Hold an Earth Summit by September 2025.
•	In March 2023 a new kerbside textiles collection was started with TRAID.   
•	The council will continue to promote TRAID in kerbside textiles collections through Social media, JCDecaux boards, 
•	Main charities to be sent leaflets after discussions held</t>
  </si>
  <si>
    <t>All property types, Schools or Hospitals, Community groups, Businesses</t>
  </si>
  <si>
    <t>LB Bexley 2</t>
  </si>
  <si>
    <t xml:space="preserve">   Promote waste reduction activities such as Love Food, Hate Waste through public stalls at community events, workshops, demos and talks held at community events and schools. For most sessions there is a practical part where attendees will cook a simple meal using typical leftovers, such as a stir fry, soup and quesadilla. Attendees to pledge to reduce food waste and recycle any food waste left over.Promote food waste in 3 specific schools food project, working intensively on food topics with whole school in lessons, demos, tasters and offering cookery workshops to families.Continue to promote Olio and Kitche after working in partnership with them as a demonstration project partner for the Food Flagship InitiativePromote the 'Too Good To Go' app in the borough to ensure that unsold food from shops and restaurants is saved from going to waste.Promote the Borough’s Community Fridge schemes that currently run at two locations in the borough, Bostall Community Library and Belvedere Community Centre. Food is donated from local shops/supermarkets and any resident may take the food for their own consumption.  </t>
  </si>
  <si>
    <t xml:space="preserve"> Reduce the amount of food waste disposed of per household from 30% in residual bins (waste compositional analysis Jan 2022) by 3% each year. </t>
  </si>
  <si>
    <t xml:space="preserve"> 10 per yearPromote using findings from demonstration project from December 2022Promote from December 2022</t>
  </si>
  <si>
    <t>Delayed - promotion of Too Good to Go app. 
Rest are completed or on track</t>
  </si>
  <si>
    <t>•	Love food hate waste is promoted at all our community events with a mix of free food, demos, talks, leaflets and useful tools such as spaghetti measures  
•	New collaborations with Schools have been created via Schools Super Zones
•	Seeking to work in collaboration with our adult education centre to run a set of cookery lessons by end of April 2025
•	The food waste page www.bexley.gov.uk/services/rubbish-and-recycling/food-waste is being updated to make it more informative with ‘what is food waste’, impact of food waste, top tips and FAQs
•	Worked with influencer Kate Hall from the full freezer to produce expert clips on how to organise your freezer. Permitted to use this for 10 months 
•	The council has a list of the community fridges on their website
•	Activities have been held at a community fridge to show residents ways to use up their leftovers.  There will be further activities linked to the community fridge scheme in 2024/25
•	Promotion of the community fridge is done via the communications team/ There are now 4 fridges in the borough 
•	This information has been promoted to businesses via our leaflet
•	Investigate doing this via our contractors or on the website 
•	Carried out food waste projects in 3 schools – completed 2 schools from April 2023-24 and another in April 2024 -25 through council contacts and Schools Superzones project
•	Kitche and Olio have been communicated to residents through our food waste page and at events.  Information on the Apps will remain on the updated food waste page.</t>
  </si>
  <si>
    <t>LB Bexley 3</t>
  </si>
  <si>
    <t>Encourage home composting to reduce food and garden waste being placed in residual waste</t>
  </si>
  <si>
    <t xml:space="preserve">  Direct Bexley residents to home composters at a discounted rate and increase the number that are purchased. Work with allotments and other garden enthusiasts to set up a home composting champion scheme and increase long term home composting with successful compost being produced.Home Composting Talks/Workshops</t>
  </si>
  <si>
    <t xml:space="preserve"> Start home composting champion scheme.Increase of 0.5% purchasing home composters year on year.Reduce garden waste collected in the residual waste bins to below 0.34kg/hh/week by 2025.</t>
  </si>
  <si>
    <t xml:space="preserve"> Spring 2024
Ongoing</t>
  </si>
  <si>
    <t>On hold - compost champions
All others complete or on track</t>
  </si>
  <si>
    <t>ON TRACK 	•	Home composters promoted on our website and on the new A toZ of materials page.
•	Promotion of home composters during September/October 2024 just before Autumn
•	It has been very difficult to recruit any compost champions.  Instead, we have visited gardening clubs run at the libraries to share about home composting and carried out composting activities at community events
•	Talks were successfully carried out across the borough.  At least two activities to be carried out between 2024/2025 for adults and families linked to composting awareness weeks
•	One additional home composting talk currently planned to take place by April 2025.  Will also focus on events during Home Composting week in Mary 2025</t>
  </si>
  <si>
    <t>LB Bexley 4</t>
  </si>
  <si>
    <t xml:space="preserve">Reduce single use plastic bottles </t>
  </si>
  <si>
    <t>Increase the number of residents refilling bottles rather than buying new ones especially in key shopping areas of the borough by providing and promoting public water fountains and the National Refill Campaign.Restart the Bexleyheath water fountain that is still closed since covid and update signage.No bottled water to be purchased for meetings/events unless under exceptional circumstances at all Council Offices. Single use water bottles to be replaced with glasses and tap waterEncourage staff to use reusable water bottles and tap water to reduce the use of raw materials required to produce plastic bottles and the sourcing of spring water (reduction in transport fuels, pollution)</t>
  </si>
  <si>
    <t xml:space="preserve"> Divert up to 4,500 of plastic water bottles per annum per refill station
Reduce the number of plastic bottles purchased at the civic cafe by 10% (1,900 in the last 12 months)</t>
  </si>
  <si>
    <t xml:space="preserve"> Ongoing until 2025
October 2022
March 2023
2025</t>
  </si>
  <si>
    <t>No progress to date - staff reusable bottles.
All others completed or part completed.</t>
  </si>
  <si>
    <t xml:space="preserve">•	Divert up to 4,500 of plastic water bottles per annum per refill station. 
•	London Southeast college graphic students have provided some animations one of which is on tap water that we will share via internal and external communications/social media
•	Reduce the number of plastic bottles purchased at the civic cafe by 10% (1,900 in the last 12 months)
•	The fountain is in working order allowing people to refill their water bottles.
•	Water is only provided in urns or jugs where possible 
•	London southeast college students amination project with the council has produced an effective animation to encourage people to use tap water 
•	A new internal comms recycling and reduction plan is due to commence by October 2024 to encourage staff to recycle correctly at work. This will be followed by a series of messages linked to reducing waste and will include using reuseable water bottles </t>
  </si>
  <si>
    <t>LB Bexley 5</t>
  </si>
  <si>
    <t>Reduce the quantity of household items being disposed of in the Borough that could have been repaired/ reused.</t>
  </si>
  <si>
    <t xml:space="preserve"> Provide reuse/ repair workshops for WEEE, Metal, and furniture for residents and local organisations/ housing associations to encourage the continuing use of items and promote the upcycling of items.Add guidance on website about how to look after your household items better and options for their reuse when no longer required.Promote the use of the FREEGLE particularly via our links with housing associations to encourage items to be reused and not thrown away.Increase the amount of material that is sent for reuse from the RRC’s.Continue to investigate the possibility of a reuse shop/ workshop managed by a local charity/ partnership to be held within the Borough.</t>
  </si>
  <si>
    <t xml:space="preserve"> 1 Electronic repair/ reuse workshop per year, 1 Metal repair/reuse workshop per year and 1 Furniture repair/ reuse workshop per year and 1 Bike workshop per year.Provides residents with information about reducing how much waste they dispose of.Adding message to housing association and Council phoneline messages.Encourage more items to be put aside for reuse at the RRC’s.The creation of a reuse hub will encourage residents to look at reuse options before throwing away or buying new. </t>
  </si>
  <si>
    <t xml:space="preserve"> Ongoing
April 2023
January 2023
Ongoing
2025</t>
  </si>
  <si>
    <t>No progress to date - create a waste min. page(new action) 
All others on track or part completed</t>
  </si>
  <si>
    <t>•	 Ran a pilot Reuse and refurbishment course 
•	 Cory and Bexley Council developed a new Reuse and Refurbishment Level 2 CIWM registered qualification. This course was shortlisted for the Awards for Excellence in Recycling &amp; Waste Management 2024. 
•	 2 Recycling engagement officers are training to become assessors    so planning to run another course by end of March 2025
•	Still aiming to set this up once experts have been found to run this by March 2025
•	Potential to work with local secondary school to provide bikes and possibly fix some too with volunteers
•	Potential reuse hub is being investigated with a community space at the Exchange in Erith by converting an unused outbuilding 
•	New A to Z provides key information most common day materials in terms of reducing, reusing and recycling them 
•	Promotion of new A to Z through social media and newsletters
•	Added as a key link with our new A to Z
•	Looking to engage with larger housing associations to put up information posters/newsletter articles in blocks of flats.  Slow response to FREEGLE promotion with housing associations due to lack of communication outlets
•	Investigating to see if information can be added to phone lines at flats
•	Encourage more items to be put aside for reuse at the RRC’s (1-1% of total site volume / 115 tonnes).  – Winter 2024 a new contract with Sutton started.  Site staff have been selecting suitable items to be sold at the Sutton site.
•	Promote in autumn 2024 with new signage, info sent residents via newsletters, Social media and updated info on our website
•	The creation of a reuse hub will encourage residents to look at reuse options before throwing away or buying new.  Progress in this area has been made. The contractors are due to write a business case to provide a shop at one of the reuse and recycling centres in Bexley. This is unlikely to be completed by March 2025
•	This is a new action – currently the councils website does not have a single stop on the website for information on reuse and reduction.
•	Possibility to work with local college students to create this page – this will also help to promote reuse to a younger audience.</t>
  </si>
  <si>
    <t>Plastic - bottles or packaging, All materials</t>
  </si>
  <si>
    <t>LB Bexley 6</t>
  </si>
  <si>
    <t>Encourage the reduction and reuse of waste items that the London Borough of Bexley produces</t>
  </si>
  <si>
    <t xml:space="preserve"> Ensure that the Councils stock of bins includes the washing, repairing, and refurbishing of previously used wheeled bins; Eurobins and recycling banks and their redelivery to residents rather than relying on buying new stock.Ensure that staff are informed about how to reduce waste at work via the BeeHive intranet, management and staff briefings.Ensure that the café at the Civic Offices continues to provide scheme where there is a discount if you use a refillable hot drink cup when purchasing a hot drink and that they will refill water bottles as part of the refill campaign.Restart the book sharing scheme (closed since COVID) where Bexley Employees can bring already read or unwanted books to swap with one another.</t>
  </si>
  <si>
    <t xml:space="preserve"> Reduced cost of purchasing new waste and recycling containers.Reduce the quantity of waste the organisation disposes of.Demonstrates to residents the importance of reuse.Increase the number of staff using the refillable hot drink cups and decrease the number of disposable (compostable) coffee cups that are sold in the staff canteen by.</t>
  </si>
  <si>
    <t>Ongoing
March 2024
November 2022</t>
  </si>
  <si>
    <t>All completed or on track</t>
  </si>
  <si>
    <t>•	Bins that have been removed from properties are washed out if in good repair and added back into the stock of bins to be delivered to residents or businesses. 
•	Reduced cost of purchasing new waste and recycling containers.
•	Quick online guide of what goes in each bin via QR code and posters
•	New regular internal communications to be rolled out Autumn 2024
•	All new employees to complete training/guidance on recycling at work
•	The café provide a discounted rate for reusing cups – this is ongoing since 2020
•	This is working well and will be advertised to get more staff using it with the new internal comms project in Autumn/winder 2024/5.  We will do some market research to see if staff would like any other materials to be included.</t>
  </si>
  <si>
    <t>Nappies or sanitary products,</t>
  </si>
  <si>
    <t>LB Bexley 7</t>
  </si>
  <si>
    <t>Absorbant Hygiene Products (AHP)</t>
  </si>
  <si>
    <t>   Provide opportunities for prospective parents to find out about washable nappies and promote the real nappies for London scheme which enables families to apply for a £40 voucher to help them get started with using real nappies.Link with the libraries, local organisations, housing associations and charities as well as the healthy start campaign.</t>
  </si>
  <si>
    <t xml:space="preserve"> Reduction in nappy waste by 100 tonnes in families that participate in the scheme over 3 years.Continue with an uptake of an extra 2.5% (from the previous year) applying for the nappy voucher scheme every year.</t>
  </si>
  <si>
    <t xml:space="preserve"> Ongoing2025</t>
  </si>
  <si>
    <t xml:space="preserve">•	1/4/203 – 31/3/2024 – 87 vouchers given to residents
•	1/4/2024 to date – 13 vouchers given - continue to push nappy voucher scheme.  RNFL attend monthly baby group and library event.  Seek to find new groups to attend to increase uptake.
•	The council increased voucher to £50 </t>
  </si>
  <si>
    <t>LB Bexley 8</t>
  </si>
  <si>
    <t>Waste Reduction Engagement Activities</t>
  </si>
  <si>
    <t xml:space="preserve"> Visit schools with SWAC (Schools Waste Action Club) and ensure that whole school assemblies and up to 14 types of additional class activities encourage children to reduce waste and take the message home. Particularly focus on food waste with the school’s food waste project and food family stickers – targeted food lessons, workshops and demos for the school and parents.Promote waste reduction activities through public stalls at community events, workshops, demos.Run an Earth Summit for local secondary schools</t>
  </si>
  <si>
    <t xml:space="preserve"> In 2019 pre-covid 230 activities were run with a specific waste reduction focus, reaching over 18,787 children and families.Cory have funded a Waste and Recycling Engagement Officer for 3 years from 2022 to increase our level of impact.  </t>
  </si>
  <si>
    <t xml:space="preserve"> 202510 per year2024</t>
  </si>
  <si>
    <t>•	Carried out food waste project in schools – 7 workshops with 151 attendees.  Stickers have been completed and given out as a trial to 2 schools.   Feedback was very positive.
•	Food waste reduction promoted at 17 small and large events, with a reach of over 1,700 residents.
•	Cory continues to fund a Waste and Recycling Engagement Officer for 3 years from 2022 to increase our level of impact</t>
  </si>
  <si>
    <t>LB Bexley 9</t>
  </si>
  <si>
    <t>Encouraging the circular economy in local businesses</t>
  </si>
  <si>
    <t>   Encourage local businesses to evaluate the waste that they produce and join the circular economy.  Produce an online business guide for waste to include all waste/recycling disposal costs by material stream and useful waste reduction tips.Send key info via Bexley for business newsletter.The Bexley Food standards team to assist with the education of local business on food waste reduction and recycling when visiting and inspecting premises including information on the Olio or the Too Good To Go APPs which can enable businesses to reduce their food waste by getting it used before its sell by dates instead of throwing it away.</t>
  </si>
  <si>
    <t xml:space="preserve"> Link into talks/events via the BIDS, Business HUB and the Engine House Bexley.Produce business Guide and update websiteAdd a section in the Bexley Business newsletterFood safety team to hand out leaflets on food waste reduction to the establishments they visit by October 2022.Work with 2 Businesses to evaluate their waste and how they have been able to reduce it and use as case studies.</t>
  </si>
  <si>
    <t xml:space="preserve"> January 2023April 2023October 2022Ongoing2025</t>
  </si>
  <si>
    <t>Delayed - encourage local business waste audits
No progress - online business guide
Rest complete or part complete</t>
  </si>
  <si>
    <t xml:space="preserve">•	The action for businesses related to food waste has been very limited as more focus has been on residents. Look to focus on this oct 2024 - onwards
•	Work with 2 Businesses to evaluate their waste and how they have been able to reduce it and use as case studies. - no business has been selected yet but potential one with tearoom business.
•	Find out if Library of Things can be installed in undercover area of a shopping centre
•	Due to start project autumn/winter 2024/25 
•	Some work was done on this in 2023/24
•	Link into talks/events via the BIDS, Business HUB and the Engine House Bexley.
•	Information was placed in one newsletter, but we would like to be able to do this more regularly going forward. Will work on this for next year. 
•	Food safety team to hand out leaflets on food waste reduction to the establishments they visit by October 2022. </t>
  </si>
  <si>
    <t>LB Bexley 10</t>
  </si>
  <si>
    <t>Introduce new Kerbside collection options</t>
  </si>
  <si>
    <t>Introduce a new ‘on demand’ household textile collection with TRAID.
Introduce a new ‘on demand’ household WEEE collection with TRAID.
Introduce kerbside battery recycling.</t>
  </si>
  <si>
    <t>   Reduce the quantity of textiles placed in the residual waste bins by 2% each year (from 10% in recent waste compositional analysis)Reduce the amount of WEEE placed in the residual waste binsReduce the quantity of batteries placed in the residual waste bins that cause fire risk.</t>
  </si>
  <si>
    <t>Start scheme publicity in Recycle Week October 2022Start scheme publicity in Recycle Week October 2022October 2024</t>
  </si>
  <si>
    <t>Delayed - battery scheme
Rest completed</t>
  </si>
  <si>
    <t>•	TRAID kerbside collection scheme for Textiles started in October 2022.  Collections continue and the council promote via JCDecaux boards annually, via our website and through social media platforms.
•	TRAID kerbside collection scheme for WEEE started in October 2022 but it can only be collected if the resident has booked textiles to be collected at the same time. Collections continue and the council promote via JCDecaux boards annually, via our website and through social media platforms.
•	Assessing options for this to decide if bookable collections or adding the material to the kerbside service would be the best solution. Publicising the battery collection locations at the Civic Offices, Council libraries, RRC’s and at retailers until a kerbside option is put in place.</t>
  </si>
  <si>
    <t>LB Bexley 11</t>
  </si>
  <si>
    <t xml:space="preserve">Box Recycling Collection Service </t>
  </si>
  <si>
    <t>Revamp the recycling service for 2,000 properties that have remained on recycling box collections because they were not suitable for the recycling wheeled bins that we use for the rest of our kerbside properties. Do this by swapping the old colour boxes with the new colour boxes that match the recycling wheeled bins to reduce confusion for both residents and crews. Reinforce this by delivering information regarding the service so that they are fully aware of the changes- particularly that glass can be mixed in with the plastic/ cans now and that they can have more than 1 box for each material if needed.</t>
  </si>
  <si>
    <t xml:space="preserve"> Increase the material collected through this method of recycling due to residents being reminded about the scheme.</t>
  </si>
  <si>
    <t>•	This has been delayed due to a digital project that is upgrading the missed bin form. The existing Firmstep missed bin form doesn’t recognise the white and blue boxes, so we have not been able to re-introduce the box recycling service. The new WasteWorks missed bin form will recognise the new boxes. Once this is made live the following will take place:
•	Update the website to show the new boxes.
•	Change Whitespace to show two boxes rather than three.
•	Deliver new boxes to those still using the old ones
•	Deliver new guides to all residents on the service.</t>
  </si>
  <si>
    <t>LB Bexley 12</t>
  </si>
  <si>
    <t>Reduced Frequency of Residual waste Collections</t>
  </si>
  <si>
    <t xml:space="preserve"> Investigate the collection of non-recyclable waste less frequently ensuring that an Absorbant Hygiene Product collection scheme is also put in place to ensure that they are still collected at the current frequency.  </t>
  </si>
  <si>
    <t xml:space="preserve"> This would encourage residents to use the recycling services provided as fully as possible and increase the amount of recycling collected. </t>
  </si>
  <si>
    <t xml:space="preserve">•	Bexley have been collecting residual waste fortnightly since 2009. Reducing this frequency further is not being considered at this time.  </t>
  </si>
  <si>
    <t>LB Bexley 13</t>
  </si>
  <si>
    <t>Limit residual waste bin size</t>
  </si>
  <si>
    <t xml:space="preserve"> Introduce a policy that only Council bins can be used for collection services and that they will only be 140L or 180L size. This will increase the amount that is recycled in the Borough. </t>
  </si>
  <si>
    <t xml:space="preserve"> This would encourage residents to use the recycling services provided as fully as possible and increase the amount of recycling collected.</t>
  </si>
  <si>
    <t>•	The Council will only collect 1 x residual waste bin per property. The 180L size is the Council’s standard size and a 140L size is offered as well for small households. If a household has extra requirements, they must go through a waste diary process and audit to gain approval for a 240L bin or a double bin collection. 
•	The move to Council provided only bins is not in place yet.</t>
  </si>
  <si>
    <t>LB Bexley 14</t>
  </si>
  <si>
    <t xml:space="preserve"> Maximising Recycling </t>
  </si>
  <si>
    <t>Food Recycling Service</t>
  </si>
  <si>
    <t xml:space="preserve">   Improve customer satisfaction with the service and reduce the number of food missed collections boroughwide
Start a publicity campaign to:
1. Encourage residents that have stopped recycling food waste to start again
2. Enable those that are already recycling - recycle more
3. Encourage residents to remove food from packaging and recycle it Introduce food waste recycling to blocks of flats that do not currently have the service. This includes delivering the main collection bin and adding housing around the bin if required. It will also involve our recycling advisors delivering a food waste caddy and leaflet to every flat in the block.Investigate the inclusion of packaged food waste in the food recycling service.</t>
  </si>
  <si>
    <t xml:space="preserve"> The amount of food waste that the London Borough of Bexley is collecting now has dropped by 32% of what we were collecting in 2019/20 due to service suspensions caused by the COVID 19 Pandemic and the industrial action that affected services in the Summer of 2021. Our aim is to increase food waste and get back to those levels again which would save £0.259M.32% of blocks of flats in the Borough already recycle their food waste. We would like to see this figure rise to above 60%The inclusion of packaged food waste would increase food waste recycling by approx. 0.69 per kg per household per week according to last waste analysis.</t>
  </si>
  <si>
    <t xml:space="preserve"> 2023/24March 2024</t>
  </si>
  <si>
    <t>On hold - recycling packaged food
Rest on track</t>
  </si>
  <si>
    <t xml:space="preserve">•	The average missed bins per month for food waste in 2022/23 was 587. In 2023/24 the average has reduced to 400. In March 2024 total missed food bins for the month was 306. We have therefore made great progress in improving the service and resident satisfaction in it.  Now that the service is more stable, and performance is better we can start focusing on encouraging residents to start using their food boxes again.
•	Start a publicity campaign to: 
1. Encourage residents that have stopped recycling food waste to start again 
2. Enable those that are already recycling - recycle more
3. Encourage residents to remove food from packaging and recycle it
•	We are already publicising the food recycling service through many types of media and taken part in the regional ‘Eat like a Londoner Campaign’ to increase food recycling rates across the Borough. 
•	The Council’s Communication team are working on a specific food recycling campaign for our residents at the moment.  
•	The number of flats with a food waste service has increased from 32% to 48% including 1% of flats above shops. This includes delivering the main collection bin as well as delivering a food waste caddy and leaflet to every flat.
•	As the packaging will not be recycled, we do not want to look at putting this in place at the moment. It is more important to focus on increasing the participation of the food waste recycling service and ensuring that all property types have access to the food waste recycling service.
</t>
  </si>
  <si>
    <t>LB Bexley 15</t>
  </si>
  <si>
    <t>Garden Waste Recycling Service</t>
  </si>
  <si>
    <t xml:space="preserve"> Improve the customer satisfaction with the service and reduce the number of garden waste missed collections boroughwide
Communication campaign to increase customer numbers
Investigate a Christmas tree recycling option for non-garden waste customers</t>
  </si>
  <si>
    <t xml:space="preserve"> Increase the amount of garden waste that is recycled and reduce the 3% that is going into the residual waste.Increase garden waste customers to 42,000 (currently 39,896) </t>
  </si>
  <si>
    <t xml:space="preserve"> OngoingMarch 2023December 2023</t>
  </si>
  <si>
    <t>Delayed - Xmas tree booking
Rest on track</t>
  </si>
  <si>
    <t xml:space="preserve">•	The average missed bins per month for food waste in 2022/23 was 423. In 2023/24 the average has reduced to 166. In March 2024 total missed garden bins for the month was 98. We have therefore made great progress in improving the service and resident satisfaction in it.  
•	There are now 38,723 garden waste customers so there has been a drop in garden waste customers of over 1,000. This may be due to the rise in service costs over the last few years. 
•	Non-garden waste customers can take their Christmas trees to the Borough’s RRC’s already; however, we would like to offer a collection option as well to ensure that more garden waste is composted. A booking system is required to make this possible, so we have been exploring options with the digital team. 
</t>
  </si>
  <si>
    <t>LB Bexley 16</t>
  </si>
  <si>
    <t xml:space="preserve">Textile Recycling </t>
  </si>
  <si>
    <t xml:space="preserve"> Increase number of textiles bring banks across the Borough.</t>
  </si>
  <si>
    <t xml:space="preserve"> Reduce the quantity of textiles placed in the residual waste bins by 2% each year (from 10% in recent waste compositional analysis). In conjunction with the new kerbside ‘on demand’ collection scheme.</t>
  </si>
  <si>
    <t xml:space="preserve">•	The number of textile banks has not increased across the Borough yet. It is hoped that this will happen over the next year.               
•	TRAID kerbside collection scheme for Textiles started in October 2022.  
</t>
  </si>
  <si>
    <t>LB Bexley 17</t>
  </si>
  <si>
    <t xml:space="preserve">Flats/HMO Recycling </t>
  </si>
  <si>
    <t xml:space="preserve"> Maximise recycling and reduce contamination in flats and flats above shops recycling services using key findings from the ReLondon Flats Recycling Study including checking bin cleanliness and that signage is adequate.Put in place recycling services at blocks of flats that do not have them already.Work with housing associations/agents/landlords and their tenants to increase recycling.</t>
  </si>
  <si>
    <t xml:space="preserve"> Increase the number of recyclable materials collected from flats and flats above shops and reduce the contamination in the material collected.</t>
  </si>
  <si>
    <t xml:space="preserve"> 150 blocks by 2025
Ongoing</t>
  </si>
  <si>
    <t>Part complete / on track</t>
  </si>
  <si>
    <t xml:space="preserve">PART COMPLETE	•	We have introduced food waste recycling to 272 blocks – 3094 flats in total.
•	At each block where food waste is introduced, we have engaged with residents on recycling as well as food.
•	Where particular issues have been raised, we have worked with MA’s and HA’s to improve facilities at flats. 
•	We have introduced food waste recycling to 272 blocks – 3094 flats in total so far. 
•	The number of flats with a food waste service has increased from 32% to 45% including 1% of flats above shops. This includes delivering the main collection bin as well as delivering a food waste caddy and leaflet to every flat. 
•	We are having regular meetings with HAs.
•	Regular site meetings with MAs / HAs where issues occur.
•	We will be producing a landlord’s guide to recycling which will include posters that they can use to inform their tenants about the recycling services and how to use them. 
</t>
  </si>
  <si>
    <t>Direct Community Engagement</t>
  </si>
  <si>
    <t>LB Bexley 18</t>
  </si>
  <si>
    <t>Recycling Engagement Activities</t>
  </si>
  <si>
    <t xml:space="preserve"> Visit schools with SWAC (Schools Waste Action Club) and ensure that whole school assemblies are carried out as well as 50 additional class activities to encourage children to recycle at home.Promote recycling through public stalls at community events, workshops, demos.Run an Earth Summit for local secondary schools</t>
  </si>
  <si>
    <t xml:space="preserve"> In 2019 pre-covid 131 activities run with a specific recycling focus, reaching over 13,478 children and familiesCory have funded a Waste and Recycling Engagement Officer for 3 years from 2022 to increase our level of impact.  </t>
  </si>
  <si>
    <t xml:space="preserve"> 2025
20 events per year
2024</t>
  </si>
  <si>
    <t>Delayed - earth summit
Rest completed or on track</t>
  </si>
  <si>
    <t xml:space="preserve">•	  The Cory funded Waste and Recycling Engagement Officer started in February 2023 and has since taught 11,884 children in Bexley schools about Waste, Recycling and Sustainability. 
•	Over 50 workshops, demos and community events have taken place during April 2023 – April 2024
•	Aim to run over 20 workshops April 2024 -April 2025
•	An Earth Summit was booked in May but unfortunately 2 schools pulled out of the event a few weeks before it too place and it was not viable to run with the 1 school that was left. We are therefore hoping to run this in the Autumn term instead. 
</t>
  </si>
  <si>
    <t>Expanding existing services, Introducing new services or materials</t>
  </si>
  <si>
    <t>LB Bexley 19</t>
  </si>
  <si>
    <t>Business recycling services</t>
  </si>
  <si>
    <t xml:space="preserve"> Increase the number of businesses in the Borough that recycle all materials including food. Increase the number of food waste customers from 220 to 300.Introduce weight related charging for businesses to incentivise them to recycle more.There are 129 Council trade waste customers that have large bins (Euro's or 360 wheelies) for residual waste and no recycling services. Encourage these customers to reduce the size of their residual waste bins and start a recycling service with us.Produce an online business guide for waste to include all waste/recycling disposal costs by material stream and useful waste reduction tips.Send key info via Bexley for business newsletter.Start talks with local businesses and BID to install a scheme in Bexleyheath Town Centre for hot drink cups to be collected and recycled. Ensure that all retailers that sell hot drink cups can participate.</t>
  </si>
  <si>
    <t xml:space="preserve"> Link into talks/events via the BIDS, Business HUB and the Engine House Bexley.Produce business Guide and update websiteAdd a section in the Bexley Business newsletterWork with 2 Businesses to evaluate their waste and how they have been able to reduce it and use as case studies.</t>
  </si>
  <si>
    <t xml:space="preserve"> Ongoing 2024</t>
  </si>
  <si>
    <t>On track - business service
Rest are delayed or no progress to date</t>
  </si>
  <si>
    <t xml:space="preserve">•	Mixed Recycling (Plastic/cans/glass) - We have 280 customers. At the start of 22/23 we had 262.
•	Food Waste – we have 214 customers.  At the start of 22/23 we had 213.
•	Garden Waste - We have 143 customers. At the start of 22/23 we had 140. 
•	With the simpler recycling regulations coming in for businesses by 1st April 2025 we hope that we can increase this even further. 
•	For half of 2023/24 we only had 1 trade waste officer instead of 2 so we have only been able to increase the number of businesses in the Borough with a food waste recycling scheme by 1. We aim to improve on that this year now that we have a 2nd trade waste officer back in post.
•	The weighing equipment has been added to the dustcarts that collect from the trade waste customers and the fees and charges have been agreed by full Council. 
•	We still need to get every bin tagged at all of our commercial customers premises before we can implement this, however. This should take place in 2025/26.
•	We have not had a dedicated member of staff that could progress this for us. Now that we have a 2nd trade waste officer back in position, we hope to progress this action further. 
•	Start new engagement/Link into talks/events via the BIDS, Business HUB and the Engine House Bexley.
•	Produce business Guide and update website to be done by March 2025
•	Add a section in the Bexley Business newsletter
•	Work with 2 Businesses to evaluate their waste and how they have been able to reduce it and use as case studies. This has proved very difficult, but we still hope to engage with one business if possible 
•	Set up meeting with local business, town centre organisers to see if this is possible to put into place.
•	Help with campaign to encourage people to use the service once it is set up
</t>
  </si>
  <si>
    <t>LB Bexley 20</t>
  </si>
  <si>
    <t>On Street Recycling</t>
  </si>
  <si>
    <t xml:space="preserve"> Ensure that the street recycling bins and recycling bring site locations in the Borough which give residents flexibility in how they recycle are kept clean and emptied regularly to encourage people to use them.</t>
  </si>
  <si>
    <t xml:space="preserve"> Reduce the amount of residual waste collected from litter bins and increase the quantity of recycling collected overall.</t>
  </si>
  <si>
    <t xml:space="preserve">•	The number of on-street recycling bins in the Borough is being increased from 67 to 130 as part of a litter bin replacement project. So far 28 of the new on street recycling bins have been installed with the rest to be in place by the end of 2024/25. </t>
  </si>
  <si>
    <t>LB Bexley 21</t>
  </si>
  <si>
    <t>Utilisation of heat produced at Belvedere Riverside Resource Recovery which takes the residual waste from Bexley</t>
  </si>
  <si>
    <t xml:space="preserve"> Work in partnership with Cory Riverside Energy to encourage the use of the heat produced at the Belvedere Riverside Resource Recovery Ltd in a local district heating initiative or via a local business that could utilise the heat.</t>
  </si>
  <si>
    <t xml:space="preserve"> Ensure that the waste disposed of by the London Borough of Bexley has not only the energy recovered but also the heat to ensure that it is being dealt with in the best way possible (once as much has been reduced, reused and recycled as possible).</t>
  </si>
  <si>
    <t>•	The Riverside Heat Network aims to provide 21,000 homes with heat as an alternative to gas boilers. In May 2021 Cory received £1.6 million commercialisation grant through the Government’s Heat Networks Investment Project (HNIP) to support the heat networks development. 
•	In March 2024, Cory launched a new project to decarbonise heating by moving waste heat along the River Thames in thermal batteries. The project will take heat from the Belvedere Riverside Resource Recovery Ltd., store it in thermal batteries, and transport it via barge to major heat consumers, such as district heat networks.
•</t>
  </si>
  <si>
    <t>Reducing environmental impact or carbon emissions</t>
  </si>
  <si>
    <t>LB Bexley 22</t>
  </si>
  <si>
    <t>Fleet and staff travel greener options</t>
  </si>
  <si>
    <t>Increase the use of biofuels in vehicles used on Street Services Contracts and encourage contractors to trial and use electrical vehicles in their operational activities.Increase the numbers of staff that use the electric pool car scheme during the workday if they need to make a journey which cannot be done by public transport.Implement interest-free season ticket and cycle loans for employees to promote alternative travel to work arrangementsMaintain staff travel plan with the aim of reducing single occupancy car trips to and from the site including those parking remotely.  Cycle parking is provided on site.</t>
  </si>
  <si>
    <t xml:space="preserve"> In comparison to fossil fuels, bio- fuels and electric vehicles result in a reduced CO2 footprint. It will also help reduce air pollution in the Borough and wider area. </t>
  </si>
  <si>
    <t>2025
2023/24</t>
  </si>
  <si>
    <t xml:space="preserve">	Our Contractor Countrystyle Recycling Ltd are installing 2 electrical sockets so that the smaller vehicles in their fleet can be electric eg supervisor vans. They will also be trialling an electric dustcart in the Autumn.
•	Ongoing work with comms to staff regarding the Council’s carpool scheme and the season ticket and cycle loans.
•	Ongoing work with comms to staff regarding season ticket and cycle loans.
•	Ongoing work with comms to staff regarding car sharing among staff and promoting the cycling facilities provided at Council Offices.</t>
  </si>
  <si>
    <t>LB Bexley 23</t>
  </si>
  <si>
    <t>Trial the use of advanced/ recycled highways materials</t>
  </si>
  <si>
    <t xml:space="preserve"> Trial producing roadways using recycled asphalt which can be produced at a lower cost with lower resource and energy requirements, and improved sustainability.</t>
  </si>
  <si>
    <t>This process is far less resource-intensive than using virgin materials. Material from old roadways can be recycled on-site and included in the new surface reducing emissions in the manufacture process and transportation.</t>
  </si>
  <si>
    <t xml:space="preserve"> Ongoing2024</t>
  </si>
  <si>
    <t xml:space="preserve">•	Bexley has trialled the use of thermal road treatment to recycle existing asphalt material were possible and are checking on its reliability.  </t>
  </si>
  <si>
    <t>Dry recycling, rubbish</t>
  </si>
  <si>
    <t>LB Bexley 24</t>
  </si>
  <si>
    <t xml:space="preserve">Waste and recycling in London Borough of Bexley’s Parks and Open Spaces </t>
  </si>
  <si>
    <t>To work with parks team to ensure there are enough recycling and litter bins in the Borough’s parks and they are kept in a clean state to encourage their use.Work with parks and events team to ensure that any main event has adequate waste and recycling facilities provided.</t>
  </si>
  <si>
    <t xml:space="preserve"> Less litter in Bexley's parks and open spaces.</t>
  </si>
  <si>
    <t xml:space="preserve">•	Facilities are in place in the largest of the Councils parks and open spaces, but a review is needed to check that they are in the right locations, that there are enough and that the emptying processes are working. This review will take place over the next 6 months so that we can implement any changes in the spring for Summer 2025. </t>
  </si>
  <si>
    <t>LB Bexley 25</t>
  </si>
  <si>
    <t xml:space="preserve">Litter Picking </t>
  </si>
  <si>
    <t xml:space="preserve"> Maintain and increase the 400 community litter pickers that are currently signed up to keep Bexley clean and green.</t>
  </si>
  <si>
    <t xml:space="preserve"> Reducing litter creates a better environment for people to live in and encourages people to be prouder of where they live and therefore less likely to litter.</t>
  </si>
  <si>
    <t xml:space="preserve">After a review of all community litter pickers the number of active volunteers has now reduced to 120. There is an event for community litter pickers in August 2024 and we hope to recruit some more volunteers. The Council supply all volunteer community litter pickers with equipment and facilitate removal of the waste for them. </t>
  </si>
  <si>
    <t>LB Bexley 26</t>
  </si>
  <si>
    <t>Recycling</t>
  </si>
  <si>
    <t xml:space="preserve"> Increase recycling to reduce the raw materials required to produce products</t>
  </si>
  <si>
    <t xml:space="preserve"> Increase recycling rate to 55%</t>
  </si>
  <si>
    <t xml:space="preserve">•	The target of increasing the Council’s recycling rate to 55% by 2025 will be delayed. The Council’s target is 55% because pre-covid it was reaching a 54% recycling rate. Unfortunately Service suspensions due to COVID and 3 strikes from 2020-2022 have negatively impacted the Council’s recycling rate. There has also been a reduction in recycling nationwide as well since COVID and since the downturn in the economy.  </t>
  </si>
  <si>
    <t>LB Bexley 27</t>
  </si>
  <si>
    <t>Waste Disposal</t>
  </si>
  <si>
    <t xml:space="preserve"> Energy from waste reducing the electricity produced from non-renewable sources.</t>
  </si>
  <si>
    <t xml:space="preserve"> Encouraging the use of electricity from non-renewable sources.</t>
  </si>
  <si>
    <t>•	All of the non-recyclable waste that the Council collects is taken to Belvedere Riverside Energy from Waste Facility.</t>
  </si>
  <si>
    <t>Communications - increase recycling, Waste reduction, reuse or repair</t>
  </si>
  <si>
    <t>LB Bexley 28</t>
  </si>
  <si>
    <t>Promote the circular economy to local business</t>
  </si>
  <si>
    <t>Waste team to provide talks and support to local businesses regarding reduction of all waste, closed loop and recycling in general.Link into other environmental talks/events via the Business hub to spread the message wider.Produce an online business guide for waste to include all waste/recycling disposal costs by material stream and useful waste reduction tips.Send key info via Bexley for business newsletter.</t>
  </si>
  <si>
    <t xml:space="preserve">  </t>
  </si>
  <si>
    <t>No progress to date - online guide
Rest part complete</t>
  </si>
  <si>
    <t xml:space="preserve">•	We have been able to speak at a couple of business talks/events in the last year and will continue to look for opportunities to do this going forward. 
•	This is delayed due to staff workload. The aim is to get this completed in 2025/26
•	Information was placed in one newsletter, but we would like to be able to do this more regularly going forward. Will work on this for next year. 
</t>
  </si>
  <si>
    <t>LB Bexley 29</t>
  </si>
  <si>
    <t xml:space="preserve"> Ensure that recycling options are easily accessible to all via mini recycling sites and on street recycling bins as not all residents can access the Reuse and Recycling Centres.  </t>
  </si>
  <si>
    <t xml:space="preserve">•	The bring banks will continue in the Borough for another 3 years from October 2024. Over the next 1-2 years we will monitor the impact of the deposit return scheme, extended producer responsibility and simpler recycling legislation to decide a way forward for on street recycling. 
•	The number of on-street recycling bins in the Borough is being increased from 67 to 130 as part of a litter bin replacement project. So far 28 of the new on street recycling bins have been installed with the rest to be in place by the end of 2024/25. 
•	The target of increasing the Council’s recycling rate to 55% by 2025 will be delayed. The Council’s target is 55% because pre-covid it was reaching a 54% recycling rate. Unfortunately Service suspensions due to COVID and 3 strikes from 2020-2022 have negatively impacted the Council’s recycling rate. There has also been a reduction in recycling nationwide as well since COVID and since the downturn in the economy.  </t>
  </si>
  <si>
    <t>Planning, policy or strategy development, Reducing environmental impact or carbon emissions</t>
  </si>
  <si>
    <t>LB Bexley 30</t>
  </si>
  <si>
    <t>Public Transport</t>
  </si>
  <si>
    <t>Continue to work towards a cross rail extension across the London Borough of Bexley's area to help improved public transport links in the Borough to help residents to change to greener travel options.</t>
  </si>
  <si>
    <t xml:space="preserve"> Reduce the number of cars on the roads and therefore the amount of air pollution in the Borough and wider area.  </t>
  </si>
  <si>
    <t xml:space="preserve">•	The Council sent a letter from the Leader to the then Minister for Transport on the 'transport ask' for Bexley (letter sent in Nov 2023). A new letter is to be sent now that there has been a change in government.
•	The Council sent a submission of a programme of investment to TfL in Nov 23. The TfL programme of investment was subsequently approved by TfL and this is in the process of being implemented. 
</t>
  </si>
  <si>
    <t>LB Bexley 31</t>
  </si>
  <si>
    <t>Change Policies</t>
  </si>
  <si>
    <t xml:space="preserve"> Introduce a fair use policy which limits visitor access to the Reuse and Recycling Centre’s in the Borough to 20 visits per year per household across both of the Council’s sites. For large vehicles (pick-ups, 4x4’s and van derived vehicles) and trailers limiting this will be limited to 10 visits per year. Also introduce a DIY waste charging policy. </t>
  </si>
  <si>
    <t>Reduce misuse of the site by tradersReduce car journeys and trafficDivert waste from the residual waste stream</t>
  </si>
  <si>
    <t xml:space="preserve">•	Proof of address requirements introduced moving away from permit scheme in September 2023.
•	Usage limits still to be approved pending data analysis. 
•	DIY waste charging has been delayed due to government legislation bringing in limit for charging. Currently looking at how to keep a 4-week rolling record of individual properties to be able to charge. 
•	Reduced vans allowance of waste allowed to be disposed of free of charge from 500kg to 250kg per year. </t>
  </si>
  <si>
    <t>LB Bexley 32</t>
  </si>
  <si>
    <t>New provision for pedestrian and cycle access</t>
  </si>
  <si>
    <t xml:space="preserve"> Allow exclusive pedestrian and cycle access between 07.30-8.00 am on a chosen day to reduce health and safety risks concerns of them visiting site at the same time as cars. </t>
  </si>
  <si>
    <t xml:space="preserve"> Enable access for more types of site users </t>
  </si>
  <si>
    <t>•	This was included in the fair use policy changes but has not progressed. Needs to be re-evaluated.</t>
  </si>
  <si>
    <t>LB Bexley 33</t>
  </si>
  <si>
    <t>Increase Reuse opportunities on site</t>
  </si>
  <si>
    <t xml:space="preserve"> Improve the reuse areas at both RRC's by better signposting and communications. Encourage as many items as possible to be segregated for reuse at the RRC’s.Continue to investigate the possibility of a reuse shop/ workshop managed by a local charity/ partnership to be held within the Borough (preferably at one of the Council’s RRC’s)</t>
  </si>
  <si>
    <t>Increase the quantity of items reused that are brought into the RRC’s and decrease the amount that is disposed of. In 2021/22 - 19 tonnes reused, Q1 of 22/23 is already 10 tonnes</t>
  </si>
  <si>
    <t xml:space="preserve"> Increase by 20% every year until 2025.</t>
  </si>
  <si>
    <t xml:space="preserve">•	A new reuse provider was put in place at both RRC’s in September 2023. The aim is to increase the amount accepted for reuse at the sites because previously lots of items had been put aside but the previous provider was only taking a small quantity for reuse and the rest was being recycled/disposed of. 
•	Our new reuse provider runs 4 reuse shops around the Country and is currently doing a feasibility study to see if one can be opened at one of Bexley’s RRC’s. This will help reduce transport of the items as they are currently being taken to the Sutton Reuse Shop. It will also enable us to reuse more items from the sites and provide a fantastic facility for local residents to buy second hand items at low prices.  </t>
  </si>
  <si>
    <t>LB Bexley 34</t>
  </si>
  <si>
    <t>Increase Recycling on site</t>
  </si>
  <si>
    <t xml:space="preserve"> Increase the quantity of materials recycled through the Borough's 2 Reuse and Recycling Centres. Improve signage return (post COVID) to sorting black sacks before they are put into the compactors to pick out any recyclable material. RRC recycling Rate for 2021/22 is 64.74%</t>
  </si>
  <si>
    <t xml:space="preserve"> Increase the Recycling rate at the Reuse and Recycling Centre's to 75%.</t>
  </si>
  <si>
    <t>No progress to date - bag sorting
Rest on track</t>
  </si>
  <si>
    <t xml:space="preserve">•	All site staff are encouraging recycling wherever possible, and we have worked with our contractor to ensure that items such as wood are sent for recycling and not RDF.
•	Still under consideration with the contractor. Unsure if the cost outweighs the benefits. 
</t>
  </si>
  <si>
    <t>LB Bexley 35</t>
  </si>
  <si>
    <t xml:space="preserve"> Ensure that street recycling bins, and recycling bring site locations in the Borough which give residents flexibility in how they recycle are cleaned and emptied regularly, and that the signage is kept fresh and updated to encourage people to use them.</t>
  </si>
  <si>
    <t xml:space="preserve"> Increase the amount recycled in the Borough</t>
  </si>
  <si>
    <t xml:space="preserve">•	The bring banks will continue in the Borough for another 3 years from October 2024. Over the next 1-2 years we will monitor the impact of the deposit return scheme, extended producer responsibility and simpler recycling legislation to decide a way forward for on street recycling. </t>
  </si>
  <si>
    <t>LB Bexley 36</t>
  </si>
  <si>
    <t xml:space="preserve">Strategic Waste Sites in London Borough of Bexley Local Plan </t>
  </si>
  <si>
    <t xml:space="preserve"> Ensure that the 6 strategic waste sites safeguarded for waste management use in the Borough continue to be safeguarded.</t>
  </si>
  <si>
    <t xml:space="preserve"> The Borough can continue to meet its apportionment targets</t>
  </si>
  <si>
    <t>·  LB Bexley continues to ensure that the 6 strategic waste sites in the Borough are safeguarded for waste management use.</t>
  </si>
  <si>
    <t>Enf 1</t>
  </si>
  <si>
    <t>The North London Waste Authority Waste Prevention Plan</t>
  </si>
  <si>
    <t xml:space="preserve">A new plan is being prepared for 2022-25 and due to be agreed in Autumn 2022, which will continue to support the waste prevention activity of the constituent boroughs through digital and outreach activities, whilst also enabling community-based organisations to develop and deliver waste reduction projects through the Waste Prevention Community Fund. Stakeholders, including residents are being engaged to inform this plan, for example, through a behaviour change research project to gain insight to the most effective routes to resident engagement and messaging that will motivate actions to prevent waste, based on the approaches delivered by NLWA. Monitoring and evaluation of the plan will be carried out against project-based targets. UPDATE MARCH 23 - Project planning for delivery on the WPP commenced. Each area of work will have specific deliverables and targets. Stakeholder engagement strategy being developed and will be implemented throughout the year, will include targeted communications, inviting opportunities for stakeholders to help shape activity in the plan, information sharing on the progress of project delivery, and continued contribution to and campaigning on policy and legislation.  </t>
  </si>
  <si>
    <t>   Monitoring and evaluation of the plan will be carried out against project-based targets.</t>
  </si>
  <si>
    <t xml:space="preserve"> 2022 - 2025</t>
  </si>
  <si>
    <t>The North London Waste Prevention Plan was published in January 2023. The plan was developed through collaboration with residents, environmental specialists, borough staff, councillors, and campaigners. 
The development of the plan involved engagement sessions, meetings, and conversations to provide insight into local priorities and identify where NLWA activities can support partners to achieve shared ambitions. The plan is developed to set out the approach to working whilst the next North London Joint Waste Strategy, owned by the constituent boroughs and NLWA, is being developed.
Projects delivered or launched in 2023/24 as part of the plan include:
•	Together We Recycle
•	Eat like a Londoner
•	Reusable period products campaign
•	Education plans
•	Bring it 
The council is working with the NLWA, who are reviewing resources and approaches to waste education for schools. Meetings with the first primary school taking part is due to start in October 2024.
During 2023/24 the Real Nappies for London (RNFL) subsidy was increased to £70 to encourage uptake and more waste reduction through the avoidance of disposable nappies.
The North London Community Fund, administered by NLWA and funded via its constituent boroughs, has supported a number of community-led waste prevention projects.</t>
  </si>
  <si>
    <t xml:space="preserve">The North London Waste Prevention Plan was published in January 2023. The plan was developed through collaboration with residents, environmental specialists, borough staff, councillors, and campaigners. 
The development of the plan involved engagement sessions, meetings, and conversations to provide insight into local priorities and identify where NLWA activities can support partners to achieve shared ambitions. The plan is developed to set out the approach to working whilst the next North London Joint Waste Strategy, owned by the constituent boroughs and NLWA, is being developed.
Projects delivered or launched in 2023/24 as part of the plan include:
• Together We Recycle
• Eat like a Londoner
• Reusable period products campaign
• Education plans
• Bring it 
The council is working with the NLWA, who are reviewing resources and approaches to waste education for schools. Meetings with the first primary school taking part is due to start in October 2024, but was sadly delayed.  Much of this work has been delayed due to staffing issues, NLWA are now helping with this work..
During 2023/24 the Real Nappies for London (RNFL) subsidy was increased to £70 to encourage uptake and more waste reduction through the avoidance of disposable nappies.
The North London Community Fund, administered by NLWA and funded via its constituent boroughs, has supported a number of community-led waste prevention projects.
</t>
  </si>
  <si>
    <t>·         All activities help to contribute to increase our overall recycling rate and reduce our waste tonnages
In Enfield 96 vouchers were issued in 2023/24 compared with 91 in the previous year which is a 5% increase. 
During Reusable Nappy week Enfield had 7,882 impressions and 125 link clicks compared with 70 in 2022/23 74 (meta-advertising).
Our comms team have been working closely with NLWA to promote the other schemes (Together We Recycle, Eat like a Londoner, Reusable period products campaign and Bring it)</t>
  </si>
  <si>
    <t>Enf 1.1</t>
  </si>
  <si>
    <t>Barrowell Green Reuse and Recycling Centre</t>
  </si>
  <si>
    <t xml:space="preserve">Enfield continues to work with the operator of the centre, Suez, to explore maximising the Revive Reuse Shop situated within the Centre. Enfield aspires to ensuring that the shop is open 6 days per week. Enfield continues to work with Suez to explore further reuse opportunities such as paint and small electricials. Enfield is looking to increase communications via email to users of the centre that have pre booked an appointment on recycling more and reducing waste </t>
  </si>
  <si>
    <t xml:space="preserve">To increase sales by 16% will increase the amount of household items that will be reused in 23/24 </t>
  </si>
  <si>
    <t>•	More advertisement of site shop on our social media. Shop also has own Facebook page
•	Shop is open 6 days a week
•	Continuing to work with Suez to explore further reuse opportunities such as paint and small electricals. Vapes collections now introduced
•	Adding a link to booking email for feedback</t>
  </si>
  <si>
    <t xml:space="preserve">More advertisement of site shop on our social media. Shop also has own Facebook page
Shop is open 6 days a week
Continuing to work with Suez to explore further reuse opportunities such as paint and small electricals. Vapes collections now introduced
Adding a link to booking email for feedback
</t>
  </si>
  <si>
    <t xml:space="preserve">Barrowell Green Recycling Centre is a well used recycling centre.
Even though the Edmonton Eco Park recycling centre is now fully open, it has not significantly affected the number of visitors at  Barrowell Green
Barrowell Green is achieving a 66% diversion rate of waste to recycling. In 2024-25.
</t>
  </si>
  <si>
    <t>Enf 1.2</t>
  </si>
  <si>
    <t>   Enfield continues to offer free home compost bins to residents through getcomposting.com</t>
  </si>
  <si>
    <t xml:space="preserve">To maintain current compost bin sale levels to residents for 23/24 </t>
  </si>
  <si>
    <t>•	Available on our website here</t>
  </si>
  <si>
    <t>·  Available on our website here</t>
  </si>
  <si>
    <t>·  Number of compost bin sales is steady, but pushing communications on this could increase sales further.</t>
  </si>
  <si>
    <t>Enf 1.3</t>
  </si>
  <si>
    <t>Circular Economy</t>
  </si>
  <si>
    <t xml:space="preserve">Enfield is taking steps to adopt more circular economy approaches within its business and changing behaviours of its residents. Enfield underwent a Circular Economy workshop, facilitated by ReLondon to assess how Enfield can move to more circular economy thinking The outcome of this training aims to influence to revised climate action plan commitments  Circular economy resident initiatives being investigated include library of things and bulky waste reuse </t>
  </si>
  <si>
    <t>To explore the potential of diverting 5% Of bulky waste to reuse by 2025  To explore the potential of rolling out library of things that will help to contribute towards improving recycling.</t>
  </si>
  <si>
    <t>•	Working closely with Climate Action Team and collaborating on events in the borough
•	Give and Take events for Residents regularly taking place in Libraries.</t>
  </si>
  <si>
    <t>·  Working closely with Climate Action Team and collaborating on events in the borough
Give and Take events for Residents regularly taking place in Libraries. Attended by over 180 people
Enfield Tool Library has now been set up</t>
  </si>
  <si>
    <t xml:space="preserve">Activities helping to contribute to increase our overall recycling rate and reduce our waste tonnages
Give and Take events are continuing to be a success.
Although slow to begin with the Enfield Tool Library is starting to build pace in usage.
</t>
  </si>
  <si>
    <t>Enf 1.4</t>
  </si>
  <si>
    <t>Textile reuse</t>
  </si>
  <si>
    <t xml:space="preserve">Enfield is exploring further opportunities to expand reuse of textiles within the borough; Enfield is working with TRAID, contributing to the One World Living, pan London, campaign. TRAID offer a kerbside collection service within Enfield, however, take up could be much improved. </t>
  </si>
  <si>
    <t xml:space="preserve">To explore the potential of increasing use of the service by a minimal of 5% through improved resident communications by 2025. </t>
  </si>
  <si>
    <t>•	Enfield is still working with TRAID. Will be providing links for residents on our website and producing a comms campaign early in 2025 to advertise the service.</t>
  </si>
  <si>
    <t>·  Enfield is still working with TRAID. 
TRAID is now well advertised on the Enfield Council website (www.enfield.gov.uk/textiles) and regularly on social media.</t>
  </si>
  <si>
    <t>·         With textiles being a large/weighty contaminate in recycling bins but also found heavily in waste bins, this service will help to increase our overall recycling rate and reduce our waste tonnages
Tonnage is slowly increasing with the increase in communication.</t>
  </si>
  <si>
    <t>Enf 1.5</t>
  </si>
  <si>
    <t>Bulky waste reuse</t>
  </si>
  <si>
    <t xml:space="preserve">Enfield currently refer residents to the British Heart Foundation for bulky waste reuse; however, Enfield is committed to exploring a more formal approach to bulky waste reuse, through procuring a reuse contract with a third sector organisation. </t>
  </si>
  <si>
    <t>To explore the potential of diverting 5% to bulky waste to reuse by 2025</t>
  </si>
  <si>
    <t>•	Still Working with BHF. 
•	Now working with AnyJunk for free electrical collections
•	Will be exploring other potential options of partnerships in the new year to be able to give residents more options of where there are free services available in Enfield.</t>
  </si>
  <si>
    <t>·         All work on reuse of Bulky Waste has been put on hold as other work has taken priority.</t>
  </si>
  <si>
    <t>All materials, Plastic - bottles or packaging, Nappies or sanitary products</t>
  </si>
  <si>
    <t>Enf 1.6</t>
  </si>
  <si>
    <t>North London Waste Authority Initiatives</t>
  </si>
  <si>
    <t xml:space="preserve">   Pan-London Food Waste Campaign – The objectives of the campaign are to bring together various London stakeholders that can encourage and support residents to reduce their consumption-based emissions by moving to a more sustainable and healthy diet; and wasting less food. The campaign will also support the implementation of London Councils’ One World Living action plan and its ambition to reduce consumption-based emissions by 2/3 by 2030 and support the Mayor of London’s target to reduce food waste by 50% by 2030. The campaign is particularly targeting younger Londoners aged 21-44 and those with children under 11 years old at home, as they are amongst the highest food wasters. Low Plastic Zones – Resident behaviour change campaign will be delivered in partnership with north London businesses, encouraging customers to bring reusable alternatives for everyday packaging with them when shopping in their local high street. Activity will include business engagement and advertising within participating businesses as well as OOH and social media advertising to target residents directly and drive them to a dedicated webpage. Campaign will be trialled in 1 borough, Barnet, with roll-out aimed later part of 2023/24 to other 6 boroughs. Procurement of contractor currently in progress, to develop and deliver campaign. Specific campaign targets to be agreed by start of Q1 2023/24, once contractor confirmed.  Education – Continue development of an online Education Hub on nlwa.gov.uk, promote and provide central point for teachers to access a wide range of educational resources and case studies. Engage 15 schools to collate feedback on the effectiveness of existing waste prevention education resources and identify what NLWA could develop and deliver to fill identified gaps. Work with boroughs to gain an understanding of the waste and recycling services on offer and promote to schools.  Reusable nappy scheme – Voucher value will be increased from Q1 2023/24. Uptake of scheme will be monitored and evaluated. A project focused on the use of reusable nappies in nurseries will be funded in 2023/24 through the North London Community Fund, dues to be completed and reported by December 2023.  Waste Prevention Community Fund – £250,000 committed to fund 17 community-based projects during 2023/24 focused on waste prevention activities at the community level, 5 of which will continue into 2024/25. 85% of targets will be met or exceeded by end of 2023/24 Q4.  Repair and upcycling events – At least 9 organisations planning to deliver repair/reuse-related projects in 2023-24, funded through NLWA’s North London Community Fund. Activity will include direct support through advice/practical sessions/training for north London residents. NLWA will work closely with these organisations to identify opportunities to scale up activity where possible beyond the original target communities of the projects. Waste Prevention Exchange conference: this annual event will be delivered to bring together sector experts on a programme of topical waste prevention issues. </t>
  </si>
  <si>
    <t>To be implemented for 2022-24</t>
  </si>
  <si>
    <t xml:space="preserve"> 2022 - 23</t>
  </si>
  <si>
    <t>•	Working closely with NLWA on their initiatives and our comms team are advertising all of the schemes regularly on our social media platforms.
•	Bring It is a campaign that aims to encourage residents to use reusable coffee cups, bottles, bags, and containers to reduce single-use plastic. The campaign initially launched in Barnet and work is now being done to roll out the Bring It campaign to Camden, Enfield, Haringey, Hackney, and Islington – with Waltham Forest receiving it later in 2024/25.
•	Advertising school presentations on the hub and monitoring uptake – 4 so far for this year but continuing to offer this service. 
•	NLWA will also be working with a school in the borough from Oct 2024 and offer further schools the opportunity to get involved next year.
•	Still working with Wen (Women’s Environmental Network) on the Real Nappies Scheme offering £70 vouchers and seen a 5% increase this year
•	Waste Prevention Community Fund is currently live.</t>
  </si>
  <si>
    <t>·           Working closely with NLWA on their initiatives and our comms team are advertising all of the schemes regularly on our social media platforms.
The pan-London food waste campaign went well, but limited increase food waste tonnage has been seen.
Bring It is a campaign that aims to encourage residents to use reusable coffee cups, bottles, bags, and containers to reduce single-use plastic. The campaign initially launched in Barnet and work is now being done to roll out the Bring It campaign to Camden, Enfield, Haringey, Hackney, and Islington – with Waltham Forest receiving it later in 2024/25.
Advertising school presentations on the hub and monitoring uptake
Still working with Wen (Women’s Environmental Network) on the Real Nappies Scheme offering £70 vouchers and seen a 5% increase this year
Waste Prevention Community Fund is currently live. This recently included £2500 funding for setting up a repair café.</t>
  </si>
  <si>
    <t xml:space="preserve">All activities help to contribute to increase our overall recycling rate and reduce our waste tonnages
</t>
  </si>
  <si>
    <t>All materials, Dry recycling, Food waste</t>
  </si>
  <si>
    <t>Enf 2</t>
  </si>
  <si>
    <t>Adoption of a new collection service 2019/20</t>
  </si>
  <si>
    <t>   Kerbside services: Enfield's new waste and recycling collection service launched in 2019 provided the minimum level of service to all properties, including separate food waste collections to kerbside properties. The six main dry recyclable items are already captured through the existing service.  The introduction of alternate weekly residual waste and recycling in March 2020 aimed to maximise recyclable materials collected at the kerbside and increase the recycling rate. The outcomes and recycling rate potential for the service changes were extensively modelled by an external consultancy. These outcomes were used to set our 49% recycling rate target. Due to the Covid 19 pandemic and a national lockdown two weeks following the launch of our alternate weekly collection service, the results were not realised in the timescales originally set out. This RRP details the steps we are taking in the next two years to make steps to achieving our original target.</t>
  </si>
  <si>
    <t>To increase Enfield’s recycling rate in line with the service change modelling of 49% by 2025.</t>
  </si>
  <si>
    <t>•	Recycling Rate was rising but due to Covid, this was not achieved.
•	Enfield have the highest Recycling rate of the North London Boroughs and is continuing to work on reaching the original target</t>
  </si>
  <si>
    <t>·  The adoption of the new collection service has been completed.  However, Covid-19 had a significant impact on the ability to carry out a communication campaign and an increase to recycling rates.
A number of staffing movements within the Recycling Team also affected the ability to carry out targeted communications.</t>
  </si>
  <si>
    <t>·  Recycling Rates for the last few years are as follows;
2021-22, 30.9%
2022-23, 34.2%
2023-24, 33.0%
2024-25, 33%
Aiming to increase this for 2025-26</t>
  </si>
  <si>
    <t>Enf 2.1</t>
  </si>
  <si>
    <t>Diverting/Recycling bulky waste from EfW</t>
  </si>
  <si>
    <t xml:space="preserve">NLWA operates a sorting facility (at Wembley) which sorts wood, mattresses, metal, cardboard and hardcore material. It is envisaged that 10,000 tonnes will be processed at the station per annum. We are recovering around 30% of materials for recycling and reuse. We are investing in a residual pre-treatment facility (sorting facility) within the new RRF. This will process between 30,000 and 65,000 tonnes of residual waste, and we expect to recover 30% of materials for reuse and recycling. We have engaged consultants this year (2022) to carry out a best practice review across Europe, with a view to installing a facility which will provide maximum value. We expect the materials processed to be like those at Wembley, with additional waste streams such as plastics, but this is dependent on the best available technology.  </t>
  </si>
  <si>
    <t>New RRF to be in operation 2023 To recover 30% of materials for reuse and recycling from bulky waste through sorting and pre-treatment by 2024.</t>
  </si>
  <si>
    <t>•	In 2023/24, the construction of the Resource and Recovery Facility (RRF) at the Edmonton EcoPark continued. The site went into operation on 15th March 2024 and will begin accepting borough waste from April 2024.    
•	The RRF, which has capacity to manage 374,000 tonnes of waste annually, is designed to bulk recycling and organic waste for onward transport to processors, extract recyclables from residual waste and prepare bulky waste for energy recovery. 
•	Space has been allocated to the new RRF to support recycling and reduce waste. In 2023/24, NLWA engaged with consultants to review best practice in the UK, culminating in two reports exploring the feasibility of installing pre-sort technology in the RRF. Following the outcomes of the reports and decisions taken by a working group developed to support this work, NLWA plans to conduct further research into technological innovations for managing waste to understand the best use for this space.</t>
  </si>
  <si>
    <t>·  In 2023/24, the construction of the Resource and Recovery Facility (RRF) at the Edmonton EcoPark continued. The site went into operation on 15th March 2024 and will begin accepting borough waste from April 2024.    
The RRF, which has capacity to manage 374,000 tonnes of waste annually, is designed to bulk recycling and organic waste for onward transport to processors, extract recyclables from residual waste and prepare bulky waste for energy recovery. 
Space has been allocated to the new RRF to support recycling and reduce waste. In 2023/24, NLWA engaged with consultants to review best practice in the UK, culminating in two reports exploring the feasibility of installing pre-sort technology in the RRF. Following the outcomes of the reports and decisions taken by a working group developed to support this work, NLWA plans to conduct further research into technological innovations for managing waste to understand the best use for this space.</t>
  </si>
  <si>
    <t xml:space="preserve">·   
</t>
  </si>
  <si>
    <t>Enf 2.2</t>
  </si>
  <si>
    <t>Contamination of recycling in kerbside properties</t>
  </si>
  <si>
    <t xml:space="preserve"> Enfield is committed to reducing contamination from wheeled bins.  A recent project aims to revert to Enfield’s existing contamination policy; rubbish-and-recycling-information-recycling-contamination-policy.pdf (enfield.gov.uk) A significant increase has been seen since the Covid 19 pandemic of recycling loads delivered to the materials recycling facility being rejected, due to over 20% contamination within the material. The ongoing project aims to reduce the number of rejected loads to pre covid 19 levels The exercise looks to educate on the importance of clean, correct recycling </t>
  </si>
  <si>
    <t>To increase recycling by 4.8% by increasing the amount of kerbside recycling collected and reducing rejected loads at the MRF by a total of 5312t in 2024.</t>
  </si>
  <si>
    <t>•	Recycling Rate was rising but due to Covid, this was not achieved.
•	Enfield have the highest Recycling rate of the North London Boroughs and is continuing to work on reaching the original target.
•	Contamination projects including comms on social media and doorknocking residents are ongoing (Week 1 = 119 properties with contaminated bins visited, 61 residents spoken to. Week 2 = 98 properties with contaminated bins visited, 56 residents spoken to). Contamination found was noted and data collated and used to update recycling leaflets.</t>
  </si>
  <si>
    <t>On track / part complete 
(Delayed)</t>
  </si>
  <si>
    <t>·         Contamination continues to be an issue in Enfield, causing the council a significant budgetary impact.
Enfield has the highest contamination rate in North London and one of the highest across the capital.</t>
  </si>
  <si>
    <t>·  Working on plans to reduce contamination and the affects it causes.  See para 5.4.
Working hard to ensure Recycling Rates are rising and campaigns are ongoing to continue with these improvements including more outreach events and comms on our social media.</t>
  </si>
  <si>
    <t>Enf 2.3</t>
  </si>
  <si>
    <t>Improving recycling at communal properties</t>
  </si>
  <si>
    <t xml:space="preserve"> Enfield has piloted the ReLondon flats recycling package in Enfield Housing communal properties; https://relondon.gov.uk/resources/toolkit-flats-recycling-package The best practice detailed within the flats recycling package has been applied to several Enfield Housing sites to improve on recycling infrastructure, education residents and improve signage Enfield is looking to improve and introduce food recycling in communal properties Enfield is committed to continuing to improve recycling in communal properties and is seeking approval and adequate funding and resource to continue this project Enfield is looking to establish a strategy for recycling in privately managed communal properties Enfield is committed to reviewing and adopting a strategy to achieve 50% recycling in the Meridian Water Development and any future communal developments; Meridian Water | A major 20 year regeneration programme led by Enfield Council. Bringing 10,000 homes &amp; 6,000 jobs to Enfield, next to the beautiful Lee Valley Regional Park Funding for the above projects is yet to be secured</t>
  </si>
  <si>
    <t xml:space="preserve">To achieve 30% recycling in 85% of communal properties, and 50% recycling in any new developments; through adopting the flats recycling package good practice and replacing our guidance documents for developers; resulting in an overall recycling rate increase of 2-3% by 2025.  </t>
  </si>
  <si>
    <t xml:space="preserve">2023-2025   </t>
  </si>
  <si>
    <t>•	Introduction of food waste bins to estates and flats above shops to start next year. 
•	With the new bins going in, a full review of recycling facilities is also taking place to understand what services are currently available at all of the sites and if the recycling facilities are sufficient. New comms and signage to be included where needed.
•	First wave of New Burdens funding confirmed from Defra</t>
  </si>
  <si>
    <t>(Delayed)</t>
  </si>
  <si>
    <t xml:space="preserve">The introduction of food waste bins to estates has been delayed due to a number of changes in staffing across the Recycling Dept.  Roll out is now not planned until early 2026.
Flats above shops have had further rollout delays and unlikely to start before mid-2026.
All funding has been confirmed and budgetary plans are now being put into place.
</t>
  </si>
  <si>
    <r>
      <t xml:space="preserve">·  </t>
    </r>
    <r>
      <rPr>
        <sz val="12"/>
        <rFont val="Trebuchet MS"/>
        <family val="2"/>
      </rPr>
      <t>Delays will affect and delay the council’s ability to increase its recycling rate.</t>
    </r>
  </si>
  <si>
    <t>Enf 2.4</t>
  </si>
  <si>
    <t>Flats above shops (FAS)</t>
  </si>
  <si>
    <t xml:space="preserve"> Enfield operates a sack service, this is mixture of kerbside properties with limited space for bins and flats above shops The current recycling offering to these properties is an opt in recycling sack service Enfield is looking to improve on this opt in service, and investigate options Ascertain data on flats above shops on sacks collections  In addition to looking at ensuring that all flats above shops that have communal bins are offered recycling where possible</t>
  </si>
  <si>
    <t>To ensure that 100% of sack properties including FAS have access to recycling facilities, by delivering blue recycling sacks twice yearly, by 2025.</t>
  </si>
  <si>
    <t>•	With the new food bins going in, a full review of recycling facilities is also taking place to understand what services are currently available at all of the sites and if the recycling facilities are sufficient. New comms and signage to be included where needed.</t>
  </si>
  <si>
    <t xml:space="preserve">Flats above shops have had further rollout delays and unlikely to start before mid-2026.
</t>
  </si>
  <si>
    <t>Dry recycling, food waste</t>
  </si>
  <si>
    <t>Enf 2.5</t>
  </si>
  <si>
    <t>Increasing recycling from kerbside properties</t>
  </si>
  <si>
    <t xml:space="preserve"> Enfield is awaiting the completion of a waste composition analysis, being carried out by the North London Waste Authority  To ascertain how waste behaviours have changed post covid.  The latest waste composition analysis was carried out in 2017 Enfield plans to establish, alongside a suite of communications material including new videos, a communications and outreach plan to increase recycling material captured from wheeled bins</t>
  </si>
  <si>
    <t xml:space="preserve">To use 2023 waste composition data to create a bespoke waste behaviour campaign, resulting in a minimum 1% increase in household recycling by 2025. </t>
  </si>
  <si>
    <t>WDA&amp;WCA</t>
  </si>
  <si>
    <t xml:space="preserve">•	Comms plan live with regular information on social media regarding what and how items can be recycled
•	New video recently completed showing “life in the day of operations team” style information set to go out on our website and socials. The full video can be viewed here. Shorter clips of the full video are also being sporadically posted on our social media channels.  </t>
  </si>
  <si>
    <t xml:space="preserve">The waste composition analysis was completed in Autumn 2024 and has helped in the planning of future recycling communications.
New works has been delayed due to a number of changes in staffing across the Recycling Dept.  
</t>
  </si>
  <si>
    <r>
      <t xml:space="preserve">·  </t>
    </r>
    <r>
      <rPr>
        <sz val="12"/>
        <rFont val="Trebuchet MS"/>
        <family val="2"/>
      </rPr>
      <t>These activities will help to contribute to increase our overall recycling rate and reduce our waste tonnages</t>
    </r>
  </si>
  <si>
    <t>Enf 2.6</t>
  </si>
  <si>
    <t xml:space="preserve"> Enfield is committed to working in partnership with our existing contractor Suez, to increasing recycling at the Barrowell Green Reuse and Recycling Centre Hard to recycle materials such as mattresses, carpets, paint and hard plastics are being diverted for recycling when markets allow, and Enfield is committed to establishing stable outlets for these items. The team are operating ‘black bag splitting’ at the centre to maximise recycling material capture Communications will be key to educating centre users on maximising what can be recycled at the centre</t>
  </si>
  <si>
    <t>To work with our current contractor Suez, to achieve an annual minimum of 65% recycling at the centre each year.</t>
  </si>
  <si>
    <t xml:space="preserve">  2023 - 2025</t>
  </si>
  <si>
    <t>•	Currently mattresses, carpets, and hard plastics are being diverted for recycling when markets allow
•	Black bag splitting is taking place on site when staffing levels allow
•	Council website lists recyclable materials onsite and it regularly updated.</t>
  </si>
  <si>
    <t>·  
Council website lists recyclable materials onsite and it regularly updated.
Due budgetary constraints Suez are no longer ‘black bag splitting’ and diverting the recyclable waste.</t>
  </si>
  <si>
    <t xml:space="preserve">Barrowell Green Recycling Centre is a well used recycling centre.
Even though the Edmonton Eco Park recycling centre is now fully open, it has not significantly affected the number of visitors at  Barrowell Green
Barrowell Green is achieving a 66% diversion rate of waste to recycling.
</t>
  </si>
  <si>
    <t>Enf 2.7</t>
  </si>
  <si>
    <t xml:space="preserve">Small WEEE and textile recycling </t>
  </si>
  <si>
    <t xml:space="preserve"> Enfield is exploring options on offer kerbside small WEEE and textile recycling</t>
  </si>
  <si>
    <t xml:space="preserve">To explore implementing a kerbside collection of small WEEE and textiles in Enfield, with the aim of diverting 50% of small WEEE and textiles currently in our household refuse bins, by 2025. </t>
  </si>
  <si>
    <t>•	Funding opportunities are being explored for Weee recycling
•	Working with TRAID for textiles collections</t>
  </si>
  <si>
    <t>·         TRAID textiles collections are now taking place and TRAID is now well advertised on the Enfield Council website and regularly on social media.
Kerbside small WEEE collections are currently on hold as other projects are being carried out.</t>
  </si>
  <si>
    <r>
      <t xml:space="preserve">·         </t>
    </r>
    <r>
      <rPr>
        <sz val="12"/>
        <rFont val="Trebuchet MS"/>
        <family val="2"/>
      </rPr>
      <t>These activities will help to contribute to increase our overall recycling rate and reduce our waste tonnages</t>
    </r>
  </si>
  <si>
    <t>Enf 2.8</t>
  </si>
  <si>
    <t>Non household recycling collections</t>
  </si>
  <si>
    <t>   Enfield is carrying out a trial for commercial recycling If successful, will roll commercial recycling out more widely Will look at food collections in the future</t>
  </si>
  <si>
    <t>To continue trialling commercial recycling, with the aim of offering recycling services to 2300 commercial waste contract with Enfield Council by 2025.</t>
  </si>
  <si>
    <t>•	Trials ongoing – has been successful with very little issues.
•	Food waste and further recycling provisions to be introduced as part of Simpler Recycling scheme in the next year</t>
  </si>
  <si>
    <t>·  Trials ongoing – has been successful with very little issues.
Food waste and further recycling provisions to be introduced as part of Simpler Recycling scheme in the next year, offering all businesses food waste and DMR collections.</t>
  </si>
  <si>
    <t>Rubbish, dry recycling</t>
  </si>
  <si>
    <t>Enf 2.9</t>
  </si>
  <si>
    <t>Recycling of street cleansing material</t>
  </si>
  <si>
    <t xml:space="preserve"> Enfield will explore options to extract recycling from the street cleansing service Areas of focus are litter, hand barrows and street sweepings</t>
  </si>
  <si>
    <t xml:space="preserve">To explore the potential of extracting 100% of recyclable material from litter, hand barrows and street sweepings, to assist in increasing overall recycling, by 2025. </t>
  </si>
  <si>
    <t>•	Funding opportunities are being explored by Street Cleansing Team
•	Split bin options being explored and will be installed in areas around the borough</t>
  </si>
  <si>
    <t xml:space="preserve">Funding opportunities are being continuing to be explored by Street Cleansing Team
</t>
  </si>
  <si>
    <t xml:space="preserve">These activities will help to contribute to increase our overall recycling rate and reduce our waste tonnages
</t>
  </si>
  <si>
    <t>Parks recycling</t>
  </si>
  <si>
    <t xml:space="preserve">Enfield are trialling split litter and recycling bins in four parks and open spaces If successful, Enfield will look to expand on this service </t>
  </si>
  <si>
    <t>To continue to pilot split litter bins in four parks, through extracting 100% of recyclable material from these bins, by 2024.</t>
  </si>
  <si>
    <t>•	Bins found to just be heavily contaminated so removed at present. 
•	Looking at other options</t>
  </si>
  <si>
    <t xml:space="preserve">Bins found to just be heavily contaminated so removed at present. 
Looking at other options
Funding opportunities are being continuing to be explored by Street Cleansing Team
</t>
  </si>
  <si>
    <t>Enf 3</t>
  </si>
  <si>
    <t>Commitment to electric fleet</t>
  </si>
  <si>
    <t xml:space="preserve">Enfield is committed to replacing 60% of the Council fleet with electric vehicles. </t>
  </si>
  <si>
    <t xml:space="preserve">To reduce Enfield’s emissions in line with the commitments detailed within the Climate Action Plan. </t>
  </si>
  <si>
    <t xml:space="preserve"> To be achieved by 2025/2026</t>
  </si>
  <si>
    <t>•	Aprox. 20% of fleet now electric with all officer vans and 4 RCVs.
•	Infrastructure will need to be updated/expanded to allow for more</t>
  </si>
  <si>
    <t xml:space="preserve">Approx.. 20% of fleet now electric with all officer vans and 4 RCVs.
Infrastructure will need to be updated/expanded to allow for more. There are no current plans to extend this infrastructure.  Decisions delayed to 2026/27.
</t>
  </si>
  <si>
    <t>Enf 3.1</t>
  </si>
  <si>
    <t>NLWA commitment</t>
  </si>
  <si>
    <t xml:space="preserve">We are currently carrying out a review looking at alternative fuels for vehicles with London Energy Ltd (LEL). The ambition ultimately is to have a zero-carbon emissions fleet. This will be dependent on having the appropriate technology to provide a sustainable service.  The vehicle fleet of NLWA’s current main waste transfer, treatment and disposal contractor, LEL, and those of LEL’s subcontractors are now all ULEZ compliant. It is a requirement of the main waste contract with LEL to use Euro IV vehicles as a minimum. LEL have initiated a vehicle replacement programme to ensure vehicles comply with ULEZ. All vehicles are now Euro VI, leading to a significant reduction in NOx emissions. NLWA are currently reviewing the environmental impact of the fleet with LEL and potential improvements which can be made. NLWA have transitioned its vehicles from diesel to an electric. We have an electric Volkswagen golf and a Peugeot, and Volkswagen van (petrol). The aim is to replace the petrol van in 2022.      The contractor has been instructed to install an additional 370(no) solar PV panels at the new RRF.  These additional panels will provide a 20% increase in total output for the whole system from 755kWp to 905kWp. There will now a total of 2235 solar panels at the RRF. </t>
  </si>
  <si>
    <t>Impact unknown/not provided</t>
  </si>
  <si>
    <t>•	The vehicle fleet of NLWA’s current main waste transfer, treatment, and disposal contractor, LEL, and those of LEL’s subcontractors are all ULEZ compliant. Since 2022, all vehicles are Euro VI, leading to a significant reduction in NOx emissions. 
•	The new RRF at the EcoPark features 2,235 solar panels on its saw-tooth rooftop which were switched on in late 2023/24. The EcoPark Array will produce renewable energy, equivalent to powering 300 homes yearly with electricity, and has been added to the site as part of the North London Heat and Power Project (NLHPP). There are also plans for solar panels to be installed on the new ERF once built. 
•	NLWA are replacing the current energy from waste facility at Edmonton EcoPark to continue to provide a responsible solution for the waste that is not recycled in north London. The new Energy Recovery Facility is currently under construction and will deliver a modern waste treatment plant with the cleanest and safest technology for controlling emissions. It contributes to a wider district heat network to ensure boroughs receive the most value out of the waste that is collected and improves the decarbonisation of the energy produced.</t>
  </si>
  <si>
    <t>·  The vehicle fleet of NLWA’s current main waste transfer, treatment, and disposal contractor, LEL, and those of LEL’s subcontractors are all ULEZ compliant. Since 2022, all vehicles are Euro VI, leading to a significant reduction in NOx emissions. 
The new RRF at the EcoPark features 2,235 solar panels on its saw-tooth rooftop which were switched on in late 2023/24. The EcoPark Array will produce renewable energy, equivalent to powering 300 homes yearly with electricity, and has been added to the site as part of the North London Heat and Power Project (NLHPP). There are also plans for solar panels to be installed on the new ERF once built. 
NLWA are replacing the current energy from waste facility at Edmonton EcoPark to continue to provide a responsible solution for the waste that is not recycled in north London. The new Energy Recovery Facility is currently under construction and will deliver a modern waste treatment plant with the cleanest and safest technology for controlling emissions. It contributes to a wider district heat network to ensure boroughs receive the most value out of the waste that is collected and improves the decarbonisation of the energy produced.</t>
  </si>
  <si>
    <t>Enf 3.2</t>
  </si>
  <si>
    <t>   Our Climate Action Plan 2020 (PDF) explains how we will become a carbon neutral organisation by 2030, and a carbon neutral borough by 2040. It sets out our current carbon emissions (our baseline) and the action we need to take to achieve our net zero targets. This new plan follows the previous successes we achieved through the delivery of our Sustainable Enfield Plan.</t>
  </si>
  <si>
    <t>The plan details our targets from 2020 – 2025 Targets from 2025 – 2030 And targets from 2030 – 2040</t>
  </si>
  <si>
    <t xml:space="preserve"> 2020 - 2040</t>
  </si>
  <si>
    <t>•	The Waste Department worked closely with the Climate Action team on the new plan and assisted to input into the planning side ensuring all new builds would have sufficient capacity for refuse, recycling and food waste.</t>
  </si>
  <si>
    <t>·  The Waste Department worked closely with the Climate Action team on the new plan and assisted to input into the planning side ensuring all new builds would have sufficient capacity for refuse, recycling and food waste.</t>
  </si>
  <si>
    <t>Enf 3.3</t>
  </si>
  <si>
    <t>Sustainable  Procurement</t>
  </si>
  <si>
    <t xml:space="preserve"> Enfield launched our new Sustainable and Ethical Procurement Policy earlier this year. This is underpinned by 4 core principles – Social Value, Ethical Practices, Supporting the local economy and local employment, and Climate Action. The Policy is mandatory for all procurement activity above Threshold and should also be considered for below Threshold contract opportunities (such as smaller construction projects that fall under the Works Threshold) or where there is a long-term contract agreement being put in place.</t>
  </si>
  <si>
    <t xml:space="preserve">This policy is valid from 2022 – 2026 </t>
  </si>
  <si>
    <t xml:space="preserve"> This policy is valid from 2022 - 2026</t>
  </si>
  <si>
    <t xml:space="preserve">Complete/ ongoing
</t>
  </si>
  <si>
    <r>
      <t xml:space="preserve">·  </t>
    </r>
    <r>
      <rPr>
        <sz val="12"/>
        <rFont val="Trebuchet MS"/>
        <family val="2"/>
      </rPr>
      <t>The s</t>
    </r>
    <r>
      <rPr>
        <sz val="12"/>
        <color rgb="FF313231"/>
        <rFont val="Trebuchet MS"/>
        <family val="2"/>
      </rPr>
      <t>ustainable and Ethical Procurement Policy being used in the council's ongoing procurement activities</t>
    </r>
  </si>
  <si>
    <t>Enf 4</t>
  </si>
  <si>
    <t>To maximise the local waste sites within Enfield</t>
  </si>
  <si>
    <t xml:space="preserve">Enfield as part of the North London Waste Authority, deliver all residual waste to London Energy situated within the Borough. Our recyclables contractor, Biffa, again is situated within the borough. This contract is in place until 2023. Any future procurements will be undertaken in line with Enfield's responsible procurement guidelines (2022-2026) which aims to meet the Council's guiding principles, as detailed in the corporate plan; These guidelines reference building on the local economy. </t>
  </si>
  <si>
    <t>This policy is valid from 2022 – 2026</t>
  </si>
  <si>
    <t>·  Enfield Council is continuing to tip all of its waste within the borough and there are no current plans to change these tipping locations.</t>
  </si>
  <si>
    <t>Enf 4.1</t>
  </si>
  <si>
    <t>Barrowell Green RRC is the only RRC within Enfield. This site is operated by Suez, and together planning will commence with regards to expanding the acceptance of some hazardous waste items, such as gas bottles, fire extinguishers and paint. The City of London hazardous waste collection arrangement is already in place for Enfield residents to use. This allows collection of hazardous items from the kerbside. Waste electrical and electronic equipment, automotive and non-automotive batteries, cooking oil and mineral oil are already accepted on site.</t>
  </si>
  <si>
    <t>On the expiration of the Suez contract in 2022, any new contract will focus on maximisation of the site; within the confines of the local infrastructure. Enfield are looking to extend the contract with Suez for 1 year.</t>
  </si>
  <si>
    <t>•	Edmonton Eco Park now open in the borough (RRC run by NWLA)
•	Hazardous waste items can be collected at the new site.
•	Once new contract in place at Barrowell Green, we can look to increase what is expected onsite.</t>
  </si>
  <si>
    <t>·         Edmonton Eco Park now open in the borough (RRC run by NWLA)
Hazardous waste items can be collected at the new site.
The new Barrowell Green contract has been delayed with decisions now due in early 2026.  The effect of this contract are not yet known.</t>
  </si>
  <si>
    <r>
      <t xml:space="preserve">·         </t>
    </r>
    <r>
      <rPr>
        <sz val="12"/>
        <rFont val="Trebuchet MS"/>
        <family val="2"/>
      </rPr>
      <t>Enfield residents having access to the new site will help to contribute to increase our overall recycling rate and reduce our waste tonnages</t>
    </r>
  </si>
  <si>
    <t>Lambeth 1</t>
  </si>
  <si>
    <t>Waste Reduction Reducing Environmental Impact Maximising Recycling</t>
  </si>
  <si>
    <t>Lambeth’s Waste Strategy Review 2023</t>
  </si>
  <si>
    <t xml:space="preserve">Review Lambeth’s Waste Strategy and check for alignment of current recycling and household waste targets against the council’s Net Zero Carbon 2030 objectives We are reviewing the Lambeth service offer and launching a consultation on whether to introduce fortnightly waste collections. If this adopted, this should boost overall recycling significantly Lambeth’s DMR collection is very good, with capture rates as high as 90% from kerbside properties according to waste composition data, so we would see most expansion into the collection of food waste We will look at reviewing our targets in our upcoming waste strategy review  </t>
  </si>
  <si>
    <t xml:space="preserve"> More ambitious targets for recycling and waste reduction</t>
  </si>
  <si>
    <t xml:space="preserve"> WS review date to be confirmed  - dependent on issuing of guidance for implementing Govt Waste and Resources Strategy guidance</t>
  </si>
  <si>
    <t xml:space="preserve">	A consultation took place in summer 2023 on a draft revised waste strategy which included reference to introducing fortnightly collections. The consultation also gathered information more widely on the waste service. 7000 responses were received.
	The Lambeth Waste Strategy was reviewed to take into account the feedback and agreed in September 2023.
	The new fortnightly residual waste collection service was implemented in April 2024</t>
  </si>
  <si>
    <t>Lambeth 2</t>
  </si>
  <si>
    <t xml:space="preserve">Waste Reduction  </t>
  </si>
  <si>
    <t>Lambeth’s Excess Waste Strategy</t>
  </si>
  <si>
    <t xml:space="preserve">Develop plan to target areas of excessive side waste Review and trial different interventions to decrease presentation of excess and side waste Approach needs to be joined up with enforcement team to be effective  As part of the revision of the Lambeth Waste Strategy, the policy on side waste is going to be revised with an emphasis on education and engagement as well as reviewing the possibility of enforcement action  </t>
  </si>
  <si>
    <t xml:space="preserve">Reduction in presentation of excess and side waste </t>
  </si>
  <si>
    <t xml:space="preserve">	Outreach officers are collecting intelligence on resident behaviour and engaging with residents where there is excess side waste through door knocking and leaflets/comms
	Enforcement action is not being taken at this stage but this may be reviewed in the future
	Our primary focus for residents is on education, however we acknowledge the impact of the use of bags on town centres so we will be supporting appropriate enforcement activities where needed. Engagement work with residents is currently being reviewed. This may lead to a range of interventions targeted at different problems.</t>
  </si>
  <si>
    <t>Lambeth 3</t>
  </si>
  <si>
    <t>Using bin weighing to target waste reduction initiatives</t>
  </si>
  <si>
    <t>Use bin weighing to identify areas with significantly higher production of waste Targeted delivery of interventions such as One Bag a Week Challenge</t>
  </si>
  <si>
    <t xml:space="preserve"> OBAW impact = 30% increase in recycling and approx. 20% reduction in residual waste in target streets</t>
  </si>
  <si>
    <t xml:space="preserve">	We started a project in partnership with a bin tag supplier but the results were not reliable despite several attempts to reset the project,  so the work was discontinued.
	We highlighted how best to recycle household waste in all our recent communications with residents but didn’t continue with the one bag a week tagline because of the fortnightly collection message in case it was confusing.</t>
  </si>
  <si>
    <t>Lambeth 4</t>
  </si>
  <si>
    <t>Circular Economy Action Plan</t>
  </si>
  <si>
    <t>Develop staff awareness and understanding of Circular Economy through internal communications and workshops Set up steering group to develop and deliver Circular Economy Action Plan</t>
  </si>
  <si>
    <t xml:space="preserve"> To draw together colleagues from all areas of the council and develop a programme or work to support a circular economy</t>
  </si>
  <si>
    <t xml:space="preserve"> Steering group convened and action plan in place by Q4 22/23</t>
  </si>
  <si>
    <t xml:space="preserve">	Work on circular economy is continuing with several workstreams being co-ordinated by the Climate Change Team. These include:
	A series of repair cafes for electrical goods. The repair café  is open on the first Saturday of each month in Brixton.
	A green economy growth strategy which supports businesses including providing business support for circular economy businesses, investing in workspace for the sector and encouraging the use of the council’s Key Industrial Business Areas for circular economy technologies </t>
  </si>
  <si>
    <t>Lambeth 5</t>
  </si>
  <si>
    <t>Promote home composting</t>
  </si>
  <si>
    <t>Promote Get Composting subsidised composting bins Work with Incredible Edible group to promote composting</t>
  </si>
  <si>
    <t xml:space="preserve"> Sell at least 350 compost bins per annum and reduce green waste tonnages</t>
  </si>
  <si>
    <t xml:space="preserve"> 350 bins sold 2022/23 350 bins sold 2023/24</t>
  </si>
  <si>
    <t xml:space="preserve">	£2,500 Funding has been allocated to the subsidised compost bins for the next two years 
	Incredible Edible worked with Estate residents to put in place a composting system on several Lambeth Estates</t>
  </si>
  <si>
    <t>Communications - increase recycling, Waste prevention, reuse or repair</t>
  </si>
  <si>
    <t xml:space="preserve">Lambeth </t>
  </si>
  <si>
    <t xml:space="preserve">Reduce avoidable food waste </t>
  </si>
  <si>
    <t xml:space="preserve">Pan London group have carried research to set out a communications campaign to reduce food waste and meat /dairy consumption in London households. Lambeth is part of the Pan-London Food waste group and recently promoted the campaign There will be an invite for residents who do not currently use the food waste service to take this up accompanied by information on how to avoid wasting food  </t>
  </si>
  <si>
    <t xml:space="preserve"> Reduction In avoidable food waste</t>
  </si>
  <si>
    <t xml:space="preserve">	Lambeth Environmental Services supported the Pan London Eat Like a Londoner campaign in 23/24.
	There have been multiple social media campaigns carried out by our Education and Outreach (ECO) team highlighting avoidable food waste and giving tips for preventing it
	This is also highlighted by face-to-face contacts by the ECO team such as at the Lambeth Country show</t>
  </si>
  <si>
    <t>Lambeth 6</t>
  </si>
  <si>
    <t>Negotiate new contract to start in 2022/23</t>
  </si>
  <si>
    <t xml:space="preserve"> 200 vouchers distributed per year, reducing nappies going into residual stream</t>
  </si>
  <si>
    <t xml:space="preserve"> 200 vouchers distributed 2022/23 200 vouchers distributed 2023/34</t>
  </si>
  <si>
    <t xml:space="preserve">	The contract with Real Nappies is continuing this year</t>
  </si>
  <si>
    <t>Lambeth 7</t>
  </si>
  <si>
    <t>Support refresh of WRWA Waste Management Policy</t>
  </si>
  <si>
    <t>Attend meetings of Technical Officers and Members to discuss and shape WRWA strategy and policy Maintain strategic objectives to move waste up the waste hierarchy and continue to minimise waste A refresh of the Waste Management Policy is expected in 2023/24</t>
  </si>
  <si>
    <t xml:space="preserve"> Targets for recycling, waste reduction and reuse will be set as part of Joint Waste Strategy development, in conformity with London Environment Strategy and Government policy.</t>
  </si>
  <si>
    <t xml:space="preserve"> Joint Strategy development to commence in early 2023 with estimated timeframe of 12-18 months for completion</t>
  </si>
  <si>
    <t>WDA/WDA</t>
  </si>
  <si>
    <t xml:space="preserve">	This process has started and we expect the consultation relating to the strategy to start in September/October with the strategy being finalised towards /early next year. As one of the four constituent boroughs, Lambeth had input into the draft strategy and the associated consultation materials.</t>
  </si>
  <si>
    <t>Lambeth 8</t>
  </si>
  <si>
    <t>WRWA’s educational programme and resources for schools and residents</t>
  </si>
  <si>
    <t>Lambeth Council will continue to support and promote this programme Tours Plans for schools Other</t>
  </si>
  <si>
    <t>Completed school visits and community visits as per annual programme (full details in WRWA Annual Report)</t>
  </si>
  <si>
    <t xml:space="preserve"> Annually</t>
  </si>
  <si>
    <t xml:space="preserve">	This programme is now back in place and will be built on as part of the Joint Municipal Waste Strategy update as well as an educational review taking place in Jan/Feb 2025</t>
  </si>
  <si>
    <t>Lambeth 9</t>
  </si>
  <si>
    <t>WRWA’s Reuse and ReWork services at Smuggler’s Way</t>
  </si>
  <si>
    <t xml:space="preserve">These facilities promote behaviour change and divert items from residual waste streams for repair </t>
  </si>
  <si>
    <t xml:space="preserve"> It’s estimated that approximately 26% of the materials passed for reuse by ReWork are generated in Lambeth, this includes large household appliances, furniture, bikes, bric a brac and toys.  In tonnage terms this equates to approximately 24 tonnes per year</t>
  </si>
  <si>
    <t xml:space="preserve">	The rework facility continues to repurpose both furniture and WEEE received from residents</t>
  </si>
  <si>
    <t>Bulky waste, Textiles or electricals</t>
  </si>
  <si>
    <t>Lambeth 10</t>
  </si>
  <si>
    <t>Emmaus bulky waste collaboration</t>
  </si>
  <si>
    <t xml:space="preserve">The new waste collection contract included a commitment to working more closely with a reuse partner – Emmaus who mend goods and furniture and sell them on as well as training people who would otherwise have difficulty getting into employment. Customers will be able to interact directly with Emmaus via a form and a direct phone transfer from the Lambeth call centre therefore increasing the fulfilment rate of the service. </t>
  </si>
  <si>
    <t xml:space="preserve"> Increase reuse of furniture and white goods</t>
  </si>
  <si>
    <t xml:space="preserve"> Fully integration by 22/23</t>
  </si>
  <si>
    <t xml:space="preserve">	This service started in September 2023 and involved the integration of LBL’s existing service telephone service with a direct contact to Emmaus. 
	The service bedded in over the first six months. Going forward the service will be further promoted to try and increase takeup and successful pickups.</t>
  </si>
  <si>
    <t>Lambeth 11</t>
  </si>
  <si>
    <t>Ensure reuse of bulky items collected by Grimebusters</t>
  </si>
  <si>
    <t xml:space="preserve"> Work with in-house team Grimebusters to more effectively send any white goods or furniture into the reuse stream</t>
  </si>
  <si>
    <t xml:space="preserve"> 23/24</t>
  </si>
  <si>
    <t xml:space="preserve">	White Goods such as Fridges, Freezers and televisions are taken to Vale Street
	There needs to be more work done to take reusable furniture for reuse – the team will be trained to identify suitable items and opportunities for reuse.</t>
  </si>
  <si>
    <t>Lambeth 12</t>
  </si>
  <si>
    <t>Kerbside assisted textiles collections</t>
  </si>
  <si>
    <t xml:space="preserve">Collections of textiles to be rolled out to residents receiving assisted collections </t>
  </si>
  <si>
    <t xml:space="preserve"> Additional items going into the textile stream</t>
  </si>
  <si>
    <t xml:space="preserve"> October 2022</t>
  </si>
  <si>
    <t xml:space="preserve">	Assisted collections of textiles has been rolled out to Lambeth residents </t>
  </si>
  <si>
    <t>Lambeth 13</t>
  </si>
  <si>
    <t>Roll out kerbside small electricals and batteries collections</t>
  </si>
  <si>
    <t>Equip RCVs with cages for separate collection of small electricals and batteries, brief crews on new process Soft launch with online only communications – this was a social media campaign and an online news piece on the Lambeth Website Phased delivery of leaflets to households took place in July/August 2022 Include information about the service in the Kerbside General Services Leaflet</t>
  </si>
  <si>
    <t xml:space="preserve"> c. 165 tonnes e-waste diverted from residual per year c. £8.5k annual disposal savings c. 0.19% improvement to recycling rate</t>
  </si>
  <si>
    <t xml:space="preserve"> Service launch complete Kerbside leaflet delivery July/August 2022 Inclusion in General Services Leaflet late 2022</t>
  </si>
  <si>
    <t xml:space="preserve">	Kerbside collection of WEEE was rolled out in 2022 and will be continued into the future</t>
  </si>
  <si>
    <t>Lambeth 14</t>
  </si>
  <si>
    <t>Flats Recycling Improvements</t>
  </si>
  <si>
    <t xml:space="preserve">Deliver ReLondon Flats Recycling Package (FRP) to all Lambeth Housing Estates– 60 out of 136 estates by 2024/25 </t>
  </si>
  <si>
    <t xml:space="preserve"> There were two trials carried out and the first one in 2018 on average delivered an increase in recycling of 26% (this did not include food waste)</t>
  </si>
  <si>
    <t xml:space="preserve"> The rollout of the FRP is estimated to complete by end of 2027 subject to funding being agreed</t>
  </si>
  <si>
    <t xml:space="preserve">	The flats recycling package was successfully delivered to 1,081 properties from March to May 2023. This is approximately 1.5%  percent of the c 70,889 flats on estates. Unfortunately, the capital required to deliver the package to further properties is not available in the short term and so this programme is on hold.</t>
  </si>
  <si>
    <t>Lambeth 15</t>
  </si>
  <si>
    <t>Food Waste in Flats</t>
  </si>
  <si>
    <t>Roll out food waste collections to 3000 more flats in Lambeth in 2022/23 Start ongoing programme to reach all flats in the next few years up to 56% of flats covered by 2024/25 LBL is planning a trial of food waste collection facilities for flats above shops</t>
  </si>
  <si>
    <t xml:space="preserve"> On average food waste capture on estates should  be 35%. </t>
  </si>
  <si>
    <t xml:space="preserve"> To complete by end of 2027 (dependent on funding) Food waste in flats above shops trial to be carried out in 23/24</t>
  </si>
  <si>
    <t xml:space="preserve">	Food waste collections were rolled out to an additional 3000 properties in April 2023
	The project is on track to roll out food waste to 56% of all estate flats by the end of the 24/25 financial year. With the remainder added by the deadline of March 2026
	The flats above shops trial will be run later this year with a view to rolling out to all such properties by the end of March 2025</t>
  </si>
  <si>
    <t>Lambeth 16</t>
  </si>
  <si>
    <t>Increase Commercial Recycling Rates</t>
  </si>
  <si>
    <t xml:space="preserve">Develop Lambeth’s commercial recycling service to increase commercial recycling rates Increase number of contracts with a recycling element Coordinate enforcement and sales teams to identify and improve where businesses are not correctly managing their waste Review prices to encourage recycling and become more competitive.  Prices reviewed to incentivise recycling contracts and partnerships with Business Improvement Districts being developed to promote subsidised recycling programmes in town centres.   </t>
  </si>
  <si>
    <t xml:space="preserve"> Increase Lambeth’s LA Collected Commercial Waste recycling rate from x.9% in 2018/19 to 60% by 2025 This contributes to Lambeth’s overall LACW recycling target</t>
  </si>
  <si>
    <t xml:space="preserve"> By 2025</t>
  </si>
  <si>
    <t xml:space="preserve">	The commercial team has been  prioritising and discounting  the commercial recycling service in order to drive up the recycling rate. 
	They will continue to do this to reach higher recycling targets
	From April 2025, businesses will be required to have contracts for a food waste service and this will also contribute to the target</t>
  </si>
  <si>
    <t>Lambeth 17</t>
  </si>
  <si>
    <t>Ensuring adequate space and facilities for recycling in new developments in Lambeth</t>
  </si>
  <si>
    <t>Maintain up to date advice and requirements for new developments in Lambeth around adequate provision of space and facilities for waste and recycling  All Planning applications reviewed and approved subject to meeting the advice and requirements set out in the Architects Code of Practice  Architects Code of Practice has been reviewed and updated annually and will be looked at yearly</t>
  </si>
  <si>
    <t xml:space="preserve"> Increase household recycling rates</t>
  </si>
  <si>
    <t xml:space="preserve"> linked with WS review sign off . If WS delayed – Architects Code of Practice to be signed off separately</t>
  </si>
  <si>
    <t xml:space="preserve">	This code is reviewed and looked at yearly</t>
  </si>
  <si>
    <t>Lambeth 18</t>
  </si>
  <si>
    <t>New on-the-go smart litter and recycling bins and #InTheLoop campaign</t>
  </si>
  <si>
    <t>Procurement and installation of new smart bins to improve on-the-go recycling in Lambeth town centres Collaboration with Hubbub to launch the new bins under #InTheLoop campaign to improve visibility of the new bins and reduce contamination Introduction of separation of litter for recycling by street sweepers, including separate collection of coffee cups for recycling and designating sweeper barrows as “mobile recycling points”</t>
  </si>
  <si>
    <t xml:space="preserve"> Increase in town centre recycling capture</t>
  </si>
  <si>
    <t xml:space="preserve"> First phase complete with 80 bins installed in town centres</t>
  </si>
  <si>
    <t xml:space="preserve">	Initially 80 ‘smart’ bins were installed in town centre locations in 2022
	The bins had clear graphics which were part of the #InTheLoop campaign. 
	The success of these bins resulted in some smaller metal ‘dual’ bins being added in town centres in March 2024</t>
  </si>
  <si>
    <t>Lambeth 19</t>
  </si>
  <si>
    <t>Increase proportion of electric vehicles in the waste and street cleansing fleet</t>
  </si>
  <si>
    <t>Upgrade power supply and install charging infrastructure at waste depots Supply upgrades in Shakespeare Road due to be completed in Summer 2023 and MGIE Depot by Summer 2024 Charging infrastructure to be implemented on a phased approach in line with fleet replacement programme Continue e-vehicle procurement programme – on target to complete by 2030</t>
  </si>
  <si>
    <t xml:space="preserve"> contribute to improved air quality reduction in greenhouse gas emissions associated with Lambeth’s waste collections</t>
  </si>
  <si>
    <t xml:space="preserve"> 100% zero emission fleet by 2030 50% by 2025</t>
  </si>
  <si>
    <t xml:space="preserve">	The charging infrastructure is partially completed in the depots but is awaiting further capital input
	Electric vehicles continue to be procured where funds are available</t>
  </si>
  <si>
    <t>Lambeth 20</t>
  </si>
  <si>
    <t>Work with WRWA and the other partner boroughs to explore options for minimising waste, increasing recycling, and reducing the carbon impact of waste treatment through the current disposal contract</t>
  </si>
  <si>
    <t>Current initiatives to be maintained: Send all residual waste to EfW plant with no waste sent to landfill Transport waste to EfW by barge along the Thames to minimise road usage to reduce congestion and air pollution Extract metals from incinerator bottom ash and use ash for construction aggregate • WRWA commissioned a report into emissions from current and various potential future scenarios of waste management. The report was presented to Authority members in 2021 and its findings will be incorporated into the revised WRWA waste management strategy in 2022</t>
  </si>
  <si>
    <t xml:space="preserve"> decreased carbon emissions associated with Lambeth’s waste management</t>
  </si>
  <si>
    <t xml:space="preserve">	The initiatives listed are being continued
	The response to this section will be embodied in the WRWA JMWMS</t>
  </si>
  <si>
    <t>All materials, Bulky waste, Textiles or Electricals</t>
  </si>
  <si>
    <t>Lambeth 21</t>
  </si>
  <si>
    <t>Continue to promote Smugglers Way and Vale Street Household Waste and Recycling Centres</t>
  </si>
  <si>
    <t xml:space="preserve">Lambeth residents can use Smuggler's Way in Wandsworth to dispose of waste, recycle a wide range of materials (including toner, paint, gas bottles and batteries) and to deliver items to the Rework project.  Lambeth residents can use Vale Street RRC to dispose of a range of materials Promotion via Lambeth website and council social media channels increasing reuse is being raised through the Joint Municipal Waste Management Strategy (JMWMS) work. The Strategy work is structured into tasks and reuse options will be investigated more fully in the coming months, including looking at what expansion is possible at Rework’s workshop space. All four Boroughs will discuss and agree what reuse initiatives to investigate and the relative performance of the agreed initiatives will be modelled. That modelling is due to be complete by this Autumn. The Strategy itself is due for adoption end of next year (November 2024).   </t>
  </si>
  <si>
    <t xml:space="preserve"> Contributes towards Lambeth’s reuse and recycling targets</t>
  </si>
  <si>
    <t xml:space="preserve">	Promoted throughout the communications for fortnightly residual collections
	The Lambeth Website promotes these facilities so residents can use the facilities for whatever they need to recycle or dispose of.
	As mentioned above the JMWMS has been slightly delayed and is likely to be finalised early in 2025</t>
  </si>
  <si>
    <t>Maximising local waste sites, Waste prevention, reuse or repair, Planning, policy or strategy development</t>
  </si>
  <si>
    <t>Lambeth 22</t>
  </si>
  <si>
    <t>Seek to increase reuse and repair at Rework Reuse workshop at Smugglers Way</t>
  </si>
  <si>
    <t>The centre offers repair and reuse options for a range of  materials including bicycles, spectacles, furniture, and textiles Attend meetings of Technical Officers and Members to discuss and shape WRWA strategy and policy Maintain strategic objectives to move waste up the waste hierarchy and therefore continue to minimise waste overall See  Ref 21</t>
  </si>
  <si>
    <t xml:space="preserve"> This will be incorporated into targets that are set for reduction and reuse within the new WRWA Joint Strategy.</t>
  </si>
  <si>
    <t xml:space="preserve">	The Technical Officer continues to attend meetings at the WRWA and has had input into the draft JMWMS.</t>
  </si>
  <si>
    <t>LBBD-33</t>
  </si>
  <si>
    <t>The Book Exchange</t>
  </si>
  <si>
    <t>•	Established The Book Exchange kiosks at Community Hubs in the Borough for residents to donate and borrow books that otherwise.</t>
  </si>
  <si>
    <t>Not stated</t>
  </si>
  <si>
    <t>•	This reuse initiative has so far been established at 4 Community Hubs and Eastbrookend Discovery Centre. {NEW ACTION in 2024 update}</t>
  </si>
  <si>
    <r>
      <t xml:space="preserve">·         </t>
    </r>
    <r>
      <rPr>
        <sz val="12"/>
        <color rgb="FF313231"/>
        <rFont val="Trebuchet MS"/>
        <family val="2"/>
      </rPr>
      <t>The Book Exchange reuse initiative has been successfully established at four Community Hubs and the Eastbrookend Discovery Centre, providing residents with accessible opportunities to share and reuse books.</t>
    </r>
  </si>
  <si>
    <t>·  The five Book Exchange Facilities are well utilised by residents helping to divert reusable material from the recycling collection stream.</t>
  </si>
  <si>
    <t>Textiles or Electricals</t>
  </si>
  <si>
    <t>LBBD-34</t>
  </si>
  <si>
    <t>Small Electricals Collection Project</t>
  </si>
  <si>
    <t xml:space="preserve">•	This is a pilot study.
•	Small electricals recycling bins will be installed at 10 Community Hubs and other public locations across the borough to encourage recycling of small electrical items. </t>
  </si>
  <si>
    <t>By July 2024</t>
  </si>
  <si>
    <t>•	This pilot project will be launched on 27th July 2024 during the One Borough festival. {NEW ACTION in 2024 update}</t>
  </si>
  <si>
    <t xml:space="preserve">The Small Waste Electrical and Electronic Equipment (WEEE) recycling pilot project was officially launched on 27th July 2024 during the One Borough Festival.
A total of 9 Small WEEE recycling bins have been installed at various community hubs and public locations, providing residents with convenient options to responsibly dispose of small electrical items.
</t>
  </si>
  <si>
    <t>·  In 2024/25 over 1,120 electrical items were recycled during this pilot period, recovering around 620kg of recyclable electricals.</t>
  </si>
  <si>
    <t>COL #33</t>
  </si>
  <si>
    <t>Resident Engagement Review</t>
  </si>
  <si>
    <t>The CoL has a transient population with approx. 3,000 properties on estates, the rest (approx. 5,000) in private blocks. We are reviewing how we engage and communicate with all residents. This has included a review of social media use and how we write letters to residents, as this is currently addressed to resident / occupier. The re-introduction of printed City resident newsletter will help engagement further.</t>
  </si>
  <si>
    <t>Social media engagement is growing with over 1,600 followers across all of our channels. 
As leaflet and letter review hasn’t taken place yet, no measurable impact although will contribute to recycling rate.</t>
  </si>
  <si>
    <t xml:space="preserve">** NEW ACTION **
A review of social media channels was undertaken in Winter 2023. As a result, recycling and gardens share a new Insta account which now has 302 followers, 213 followers on a new CCAS Linked In group and our pre-existing X has grown to over 1,100. The caveat is that we don’t know how many followers on any account live in the CoL. This is progressing well. 
We are in the process of reviewing our leaflets / posters (currently in line with ReLondon best practice) so future iterations have the same branding / logo as social media to give a consistent suite of messaging. This will be complete by no later than March 2025
Additionally, we are exploring options for better engagement with residents via letter including possibility to write to named resident and / or change envelopes so it is clear it is a letter “from the council” enclosed.
</t>
  </si>
  <si>
    <t>This was a new action added in the 2023-2024 update
An external review of our social media usage was undertaken in 2024-2025 and as a result, we have changed how we use social media to incorporate gardens and cleansing messages (to reflect our department) and to give us a “look and feel” on socials. We no longer use X as a main channel, but have now got an Instagram channel which, at time of writing has just under 600 followers. 
The re-introduction of printed City newsletter every four months has helped bring residents to our events such as Give and Take Days and for Recycle Week 2025, we will be having our first “Recycle Week” special edition resident newsletter to help promote recycling. 
We have also recently launched a Green Champion network whereby we are looking for engaged residents across the Square Mile to get involved in the City of London, whether this be informing neighbours of events, or recycling services or monitoring biodiversity or more besides. The formation of this group is in its very early days a Terms of Reference is being drawn up at time of writing.</t>
  </si>
  <si>
    <t xml:space="preserve">The re-introduced printed newsletter is distributed to approx 6000 residential properties. A twice monthly email newsletter has 450 subscribed (which will also receive the Recycle Week special newsletter). There is also a weekly estate specific newsletter (Barbican) where there over 2000 registered to receive the newsletter. We provide recycling / circular economy content etc into all of these outlets. 
At time of writing, there are 15 residents who have signed up as Green Champions since April 2025. We expect this number to increase as it develops. </t>
  </si>
  <si>
    <t>Isl NEW 1</t>
  </si>
  <si>
    <t>NLWA Joint Waste Strategy (JWS)</t>
  </si>
  <si>
    <t>Work in partnership with NLWA and Boroughts to support the development of the NLWA Joint Waste Strategy (JWS)</t>
  </si>
  <si>
    <t>The writing of the new North London Joint Waste Strategy began in early 2023, led by NLWA in collaboration with the north London boroughs. A public listening exercise was undertaken in summer 2023 to understand north London residents’ priorities, which has fed into the drafting of the strategy.
NLWA commissioned a waste composition analysis for all boroughs, which was completed across 2022 and 2023 and has been used to inform the strategy.
It is currently still in the drafting process, with the draft strategy expected to go to public consultation in summer 2024, and the final strategy expected to be adopted in 2025.
As part of the strategy development, a Strategic Environmental Assessment and Equality Impact Assessment are being produced and will go out for consultation alongside the draft strategy.</t>
  </si>
  <si>
    <t xml:space="preserve">The new North London Joint Waste Strategy has been developed over the past three years, with writing beginning in early 2023, led by NLWA in collaboration with the north London boroughs. It is a joint Strategy across all eight partners.
A public listening exercise was undertaken in summer 2023 to understand north London residents’ priorities, which has fed into the drafting of the strategy. This was followed by a formal public consultation on the draft Strategy undertaken between November 2024 and January 2025. These engagement pieces reflected diverse views across north London’s communities and show robust findings in support of the content of the Strategy.
Following the public consultation exercise, NLWA produced a revised version of final draft of the Strategy, taking into account the responses to the consultation surveys, comments from north London environmental groups, feedback from the Greater London Authority (GLA) and from the borough scrutiny committees.
The changes made to the Strategy have been shared with the Joint Waste Strategy Evaluation Group and borough officers and members. Their comments and feedback have been further incorporated into the draft document.
Once the document is finalised, each of the individual boroughs and NLWA will be asked to take a decision under their own governance arrangements to approve the final draft in summer 2025 (the majority at Cabinet meetings). Assuming each borough and NLWA gives this subsequent approval, this will commit each to the content of the Strategy. Finally, NLWA will adopt the Strategy as NLWA policy (programmed for an NLWA authority meeting in late 2025). 
</t>
  </si>
  <si>
    <t>Other 1 new</t>
  </si>
  <si>
    <t>Textile bank retendering</t>
  </si>
  <si>
    <t xml:space="preserve">We now have new contractual arrangements in place enabling us to carry on with the current arrangement until end of 25/26. </t>
  </si>
  <si>
    <t>The textile bank collects around 262 tonnes of textiles each year.</t>
  </si>
  <si>
    <t>Community groups, All property types</t>
  </si>
  <si>
    <t>Other 2 new</t>
  </si>
  <si>
    <t>Communications events</t>
  </si>
  <si>
    <t>The team have attended 31 events in 2024/25, engaging directly with around 1000 residents. This is in addition to the wide range of other communications activities and campaigns undertaken both by Islington and NLWA and wider campaigns that we support.</t>
  </si>
  <si>
    <t>15 events attended. 500 residents engaged with.</t>
  </si>
  <si>
    <t>NEW ACTION ADDED IN 2024: The team have attended 15 events since April 2023, engaging directly with 500 residents. This is in addition to the wide range of other communications activities and campaigns undertaken both by Islington and NLWA and wider campaigns that we support.</t>
  </si>
  <si>
    <t>31 events attended. ~1000 residents engaged with.</t>
  </si>
  <si>
    <t xml:space="preserve">Other 3 new </t>
  </si>
  <si>
    <t>Community and schools engagement</t>
  </si>
  <si>
    <t>Islington has a recruited a new Schools Recycling Education Officer who is working with schools across Islington. The posts objectives are:
To ensure that effective and compliant recycling and waste reduction systems are in place in all schools and promoted to support their usage
To support and amplify the North London Waste Authority education programme
To devise and deliver a programme of age appropriate educational workshops to primary and secondary schools in line with the national curriculum and climate change policies
Promote and advise on schemes that to help reduce waste in schools
Promote recycling and waste minimisation within homes through engagement with schools and pupils
In the Know 
Launched in September 2024, In the Know is NLWA’s innovative outreach programme for primary schools. Over the past year, officers have collaborated with seven schools to elevate the importance of waste prevention and the circular economy. This initiative has included engaging assemblies, interactive staff workshops, thorough waste audits, and insightful senior leadership and subject sessions. In its first year, the programme has successfully engaged over 2,600 pupils and staff. 
Schools worked with during the 2024/25 year are: 
Barnet: Monkfrith Primary School 
Camden: Rosary Catholic Primary School 
Enfield: Merryhills Primary School 
Hackney: Parkwood Primary School 
Haringey: Ferry Lane Primary School 
Islington: Ambler Primary School 
Waltham Forest: Parkside Primary School 
Building on this initial success, officers are doubling the programme’s capacity, working with 14 primary schools from September 2025. In its second year, the programme will introduce CPD sessions for subject leads, facilitating an exercise to map the national curriculum against waste and the circular economy, and identify opportunities to enhance in-school teaching.  
In March 2025, officers developed a partnership with the Lightyear Foundation to ensure all NLWA school activities are inclusive. Over the coming year, officers will collaborate with a local Specialist school for students with Special Educational Needs and Disabilities (SEND) to co-design a new workshop. 
Education Hub 
NLWA’s Education Hub, an online resource hub for pupils and teachers, has also been revitalised. The Hub now features a wealth of bespoke resources tailored to north London, including ready-to-go lesson plans. Initially developed for primary schools, the Hub now boasts a new secondary area, complete with a series of career profiles that highlight how a background in science can lead to careers in waste management. In the coming year, we will continue to expand the Education Hub, adding more resources and exploring opportunities to signpost students towards work experience, volunteering, and apprenticeship opportunities.
Other school activity 
Additionally, NLWA ran a photography competition for secondary schools across the seven boroughs. The theme, ‘Nature’s Resilience’, invited students to capture moments of nature reclaiming spaces or recovering from human activity as studies have shown that connection to nature can increase engagement in waste prevention behaviours. The competition saw 46 students from 16 schools participate, with a winner and two runners-up selected. Their artwork will be proudly displayed at EcoPark House during the Opening Ceremony. </t>
  </si>
  <si>
    <t>North London Community Fund: 
102 WEEE repairs facilitated, 16 volunteers with 2 moving into employment 
Three people powered composting hubs set up 
3 x 4 weekly urban soil farmer courses delivered
all across the NLWA area.</t>
  </si>
  <si>
    <t xml:space="preserve">NEW ACTION ADDED IN 2024: In September 2023, Islington partnered with Zero Hour UK to deliver a project with the Finsbury Park Mosque called 'Letters form the Global south'. The project aimed to engage members of community in recycling and wider environmental issues, and resulted in an exhibition called 'Letters from the Global south', which highlighted the impact of climate change on developing countries in the southern hemisphere.
North London Community Fund. In 2022/23, 17 community groups received funding to deliver on various waste prevention activities. Groups funded in Islington include: 
- Octopus Community Network, Urban Soil Food project 
- Mer IT, Free WEEE repair services  
Education Hub 
In 2023, the North London Waste Education Hub was launched, pulling together some of the best existing teaching resources on waste. The Education Hub is regularly promoted through social channels, email marketing, and features a new blog post each half term. 
Through consultations with borough officers and schools, a brand-new outreach Primary school programme has been developed to be launched in 2024. 21 schools applied to take part in the first year of the programme, and one school per borough has been chosen to participate. Through an initial intensive trial delivery approach, various whole school waste prevention interventions will be tested including 
- Waste audits  
- Waste infrastructure reviews  
- Pupil engagement  
- School stakeholder workshops with senior leaders, governors, teachers, premises staff, catering staff, and PTAs  
- All-staff survey (pre and post intervention) to measure the change of behaviour and culture  
- Internal communications review
Officers delivered sessions on waste prevention to 180 pupils from six schools as part of EarthFest in April 2024. Schools in Islington that received a session included St Jude’s, St Peter’s and St Paul’s.  
The Authority are constructing a new building, EcoPark House, as part of the North London Heat and Power Project. The building will serve as a visitor and school's engagement and education Centre. Officers will be working to design an innovative, curriculum-linked programme to be delivered and tested to primary and secondary schools.    </t>
  </si>
  <si>
    <t>Islington has a recruited a new Schools Recycling Education Officer who is working with schools across Islington. The posts objectives are:
To ensure that effective and compliant recycling and waste reduction systems are in place in all schools and promoted to support their usage
To support and amplify the North London Waste Authority education programme
To devise and deliver a programme of age appropriate educational workshops to primary and secondary schools in line with the national curriculum and climate change policies
Promote and advise on schemes that to help reduce waste in schools
Promote recycling and waste minimisation within homes through engagement with schools and pupils
In the Know 
Launched in September 2024, In the Know is NLWA’s innovative outreach programme for primary schools. Over the past year, officers have collaborated with seven schools to elevate the importance of waste prevention and the circular economy. This initiative has included engaging assemblies, interactive staff workshops, thorough waste audits, and insightful senior leadership and subject sessions. In its first year, the programme has successfully engaged over 2,600 pupils and staff. 
Schools worked with during the 2024/25 year are: 
Barnet: Monkfrith Primary School 
Camden: Rosary Catholic Primary School Enfield: Merryhills Primary School 
Hackney: Parkwood Primary School 
Haringey: Ferry Lane Primary School 
slington: Ambler Primary School 
Waltham Forest: Parkside Primary School 
Building on this initial success, officers are doubling the programme’s capacity, working with 14 primary schools from September 2025. In its second year, the programme will introduce CPD sessions for subject leads, facilitating an exercise to map the national curriculum against waste and the circular economy, and identify opportunities to enhance in-school teaching.  
In March 2025, officers developed a partnership with the Lightyear Foundation to ensure all NLWA school activities are inclusive. Over the coming year, officers will collaborate with a local Specialist school for students with Special Educational Needs and Disabilities (SEND) to co-design a new workshop. 
Education Hub 
NLWA’s Education Hub, an online resource hub for pupils and teachers, has also been revitalised. The Hub now features a wealth of bespoke resources tailored to north London, including ready-to-go lesson plans. Initially developed for primary schools, the Hub now boasts a new secondary area, complete with a series of career profiles that highlight how a background in science can lead to careers in waste management. In the coming year, we will continue to expand the Education Hub, adding more resources and exploring opportunities to signpost students towards work experience, volunteering, and apprenticeship opportunities.
Other school activity 
Additionally, NLWA ran a photography competition for secondary schools across the seven boroughs. The theme, ‘Nature’s Resilience’, invited students to capture moments of nature reclaiming spaces or recovering from human activity as studies have shown that connection to nature can increase engagement in waste prevention behaviours. The competition saw 46 students from 16 schools participate, with a winner and two runners-up selected. Their artwork will be proudly displayed at EcoPark House during the Opening Ceremony. </t>
  </si>
  <si>
    <t>The officer started in Islington in February 2025, so there are no specific outcomes.</t>
  </si>
  <si>
    <t>RKB #29</t>
  </si>
  <si>
    <t>Deliver ‘Eco Refill’ shops in primary schools</t>
  </si>
  <si>
    <t>● Work with Pupils Profit to deliver ‘Eco Refill’ shops across primary schools in Kingston. The refill shops will be run by students in the primary school and will sell household cleaning products once a month. The school community will be invited to purchase goods using their own refillable containers.</t>
  </si>
  <si>
    <t>16 shop openings in total across the 3 schools. This equated to 450 500ml plastic bottles saved.</t>
  </si>
  <si>
    <t>THIS IS A NEW ACTION:
	3 schools were enrolled during 23/24; St Matthews, St Paul’s CofE &amp; Malden Manor Primary School.
	3 more schools will participate during 24/25, on top of the 3 currently participating.</t>
  </si>
  <si>
    <t>● 6 primary schools participated in the Eco Refill programme, delivering zero waste shops to reduce plastic waste. 
A total of 8 primary schools will participate in the programme during 2025/26.</t>
  </si>
  <si>
    <t>● There were a total of 19 shop openings with 673 plastic bottles saved from using refillables.</t>
  </si>
  <si>
    <t>RKB #30</t>
  </si>
  <si>
    <t>Participate in Eat Like a Londoner campaign</t>
  </si>
  <si>
    <t>● Participate in a pan-London food sustainability campaign, with the aim to reduce food waste and encourage a more planet friendly diet. As part of this campaign, an online platform will be created which features recipes and tips to help residents achieve those outcomes. The campaign will consist of 3 social media and out of home advertising bursts, advertising the Eat Like a Londoner platform.</t>
  </si>
  <si>
    <t>●	Youtube Results for 3 media bursts
o	95,335 impressions
o	86 link clicks
o	24,426 completed video views
●	Meta Results for 3 media bursts
o	90,729 impressions, 12,828 unique reach
o	798 link clicks
o	4,162 three second video views</t>
  </si>
  <si>
    <t>THIS IS A NEW ACTION
	Kingston participated in the Eat Like a Londoner campaign for 23/24. As well as the 3 media bursts, regular promotion was conducted online and at in-person events. 
	Kingston will not be participating in 24/25.</t>
  </si>
  <si>
    <t xml:space="preserve">● Kingston participated in 2023/24 but did not participate in 2024/25. We will not be participating in 2025/26 either. </t>
  </si>
  <si>
    <t>Bulky wastee</t>
  </si>
  <si>
    <t>RKB #31</t>
  </si>
  <si>
    <t>Encourage reuse of council furniture from office building decommissioning</t>
  </si>
  <si>
    <t xml:space="preserve">● Some Council buildings are being decommissioned as part of its Future Workplace programme. As a result, a large amount of furniture will no longer be required. Options will be explored to ensure as much gets reused where possible, with the rest recycled and as little sent to incineration. </t>
  </si>
  <si>
    <t xml:space="preserve">	71 items of furniture and office equipment were donated to the local community.</t>
  </si>
  <si>
    <t>THI IS A NEW ACTION:  For the decommissioning of Sessions House, an advert was shared on Freegle inviting residents and community groups to collect items of furniture and office equipment for free.</t>
  </si>
  <si>
    <t>● Work completed during 2023/24.</t>
  </si>
  <si>
    <t>RKB #32 NEW</t>
  </si>
  <si>
    <t>Deliver upcycling and repair workshops for textiles and electricals</t>
  </si>
  <si>
    <t>● Deliver upcycling and repair workshops for textiles and e-waste to encourage residents to reduce the amount of textiles and electrical waste they are producing. The workshops will teach residents how to repair goods and upcycle them into something new.
Traid will host quarterly free workshops on repair and upcycle of textiles and electrical goods.
For 24/25, we will partner with Loom to facilitate monthly textiles upcycling workshops.</t>
  </si>
  <si>
    <t xml:space="preserve">	4 people attended the draught excluder workshop. </t>
  </si>
  <si>
    <t xml:space="preserve"> On track / part complete</t>
  </si>
  <si>
    <t>THIS IS A NEW ACTION:
	1 upcycling workshop was delivered by Traid showing residents how to turn used jeans and towels into draught excluders.
	For 24/25, Traid will deliver another 2 workshops and Loom will deliver their monthly upcycling workshops.</t>
  </si>
  <si>
    <t>● During 2024/25, Loom delivered monthly textiles upcycling workshops in local libraries and community centres. 
The monthly workshops will continue in 2025/26, with 12 in total scheduled across the year.</t>
  </si>
  <si>
    <t>● 8 workshops delivered in 2024/25, teaching residents different skills in textiles upcycling.</t>
  </si>
  <si>
    <t>RKB #33</t>
  </si>
  <si>
    <t>Deliver electrical repair lesson kits to students</t>
  </si>
  <si>
    <t xml:space="preserve">● For 24/25, we will partner with Team Repair to deliver electrical repair kits to schools. This is to teach repair skills to children and to nurture their interest in STEM education and sustainability. </t>
  </si>
  <si>
    <t>No impact</t>
  </si>
  <si>
    <t>● 250 repair kits were subsidised for 6 schools to teach pupils how to repair electrical gadgets during the 2024/25 academic year.
We will explore our participation in the scheme during 2025/26.</t>
  </si>
  <si>
    <t>● 250 repair kits were delivered to 6 schools teaching repair skills.</t>
  </si>
  <si>
    <t>Wandsworth #2 - 2025</t>
  </si>
  <si>
    <t>Reduce waste from Wandsworth Council sites</t>
  </si>
  <si>
    <t>• Improve recycling facilities/services for all Council sites. 
• Explore a pilot for food waste collection from council premises. 
• Sign up to the One World Living plastics pledge to reduce single use plastic across the organisation. 
• Reduce consumption by exploring a staff ‘Library of Things’ where resources can be shared.</t>
  </si>
  <si>
    <t>Nothing to report at this stage as no data is yet available for the improved office recycling scheme and the food recycling pilot has not yet been implemented. .</t>
  </si>
  <si>
    <t xml:space="preserve">Recycling and waste containers in Council offices have been refreshed along with recycling signage. </t>
  </si>
  <si>
    <t>Wandsworth #4 - 2025</t>
  </si>
  <si>
    <t>Reduce carbon emissions from waste collection</t>
  </si>
  <si>
    <t>• Complete roll out of new HVO waste collection fleet. Complete a waste fleet decarbonisation analysis. 
• Explore the feasibility of an e-cargo bike waste collection scheme for businesses.</t>
  </si>
  <si>
    <t>Switching the waste collection fleet from diesel to HVO is associated with a net CO2eq emissions saving of up to 90%.
Nothing to report at this stage.
Nothing to report at this stage.</t>
  </si>
  <si>
    <t xml:space="preserve">Complete roll out of new HVO waste collection fleet: On track by end of Q3 2024/25. First delivery of HVO fuel will be w/c 11 November 2024. 
Complete a waste fleet decarbonisation analysis: See #1 above
Explore the feasibility of an e-cargo bike waste collection scheme for businesses: In Progress </t>
  </si>
  <si>
    <t>Wandsworth #5 - 2025</t>
  </si>
  <si>
    <t>Improve waste collection and recycling on housing estates</t>
  </si>
  <si>
    <t>Trial project to improve waste collection and recycling facilities on nine housing estates. 
• Get all council managed estates up to the ReLondon minimum standard guidance for waste and recycling.</t>
  </si>
  <si>
    <t xml:space="preserve">After allowing for contamination, a recycling rate of c. 17.7% was achieved on the collection round/days covering the Wiiliam Willison Estate during the 12 months to September 2024, up 5.5 percentage points compared to the same period a year earlier. Overall communal bin recycling performance (net of contamination) reached c. 15.5% in the 12 months ending June 2024, up 3.2% compared to the previous year.
3.5 tonnes food waste recycled from these estates (excl. Balham Hill) from the first collection, equating to nearly 1kg per flat served per week over the Christmas period.  </t>
  </si>
  <si>
    <t xml:space="preserve">Trial project to improve waste collection and recycling facilities on nine housing estates: Project approved by the Council’s Environment Committee in November 2023.  Programme of improvements completed on pilot estate (William Willison Estate) and in progress on the Alton, Doddington &amp; Rollo estates.  
Get all council managed estates up to the ReLondon minimum standard guidance for waste and recycling: The Balham Hill East &amp; West Estates now have permanent weekly food recycling collections following a trial here.
Weekly food recycling collections commenced in December 2024 on the Edgecombe Hall, Ackroydon East and West, William Willison, Argyle, Smithwood, Limpsfield and Winterfold and Ethelburg Estates.
</t>
  </si>
  <si>
    <t>Wandsworth #6 - 2025</t>
  </si>
  <si>
    <t>• Support the newly launched Library of Things through promotion of the service and monitor performance. 
• Support the development of a community led furniture reuse and repair service. 
• Explore the development of a circular economy hub for the borough.</t>
  </si>
  <si>
    <t xml:space="preserve">borrowed every month by a similar number of users. 
Furniture:  Nothing to report at this stage.
Circular Economy Hub:  We have been working with internal teams, community partners and Western Riverside Waste Authority to establish relevant sites and associated costs to inform a project proposal. 
</t>
  </si>
  <si>
    <t>Support the newly launched Library of Things through promotion of the service and monitor performance: Library of Things opened in Southside shopping centre Wandsworth Q3 2023/24.  The unit has 40 household items available to hire and is agreed on a two-year contract at the site.
Support the development of a community led furniture reuse and repair service: The Council is facilitating discussions on how the Richmond Furniture Scheme might be able to extend it’s activities into Wandsworth, potentially in partnership with Rework’s white goods refurbishment operation at WRWA’s facility in Smugglers Way Wandsworth. 
Explore the development of a circular economy hub for the borough: In Progress</t>
  </si>
  <si>
    <t>Wandsworth #7 - 2025</t>
  </si>
  <si>
    <t>• Provide support for local repair groups/events.
• Explore options for increasing the infrastructure for reuse and repair in the borough, including pursuing the development of a Fixing Factory for the borough.</t>
  </si>
  <si>
    <t>Provide support for local repair groups/events: In Progress
Explore options for increasing the infrastructure for reuse and repair in the borough, including pursuing the development of a Fixing Factory for the borough: In Progress</t>
  </si>
  <si>
    <t>Wandsworth #8 - 2025</t>
  </si>
  <si>
    <t>• Sign up to the One World Living councils pledge on reducing single use plastic and take action to reduce single use plastic in the organisation. 
•	Develop pilot approaches to reducing single use coffee cups in the borough and a pilot to reduce single use plastic from lunchtime economy. 
•	Develop and support awareness campaign on single use plastics</t>
  </si>
  <si>
    <t xml:space="preserve">
Develop pilot approaches to reducing single use coffee cups in the borough and a pilot to reduce single use plastic from lunchtime economy: This project focussed on household plastic waste (i.e. dishwasher soap etc) rather than single use coffee cups (we are working on a proposal for this scheme now). In total, 66.5kg of plastic waste was saved and an estimated 68.38kg of CO2 saving.  
</t>
  </si>
  <si>
    <t>Sign up to the One World Living councils pledge on reducing single use plastic and take action to reduce single use plastic in the organisation: A Single Use Plastics Pledge has been developed through a working group of officers from partnering boroughs of the One World Living programme, as well as representatives from Ellen MacCarthur Foundation, City to Sea, ReLondon, and the West London Waste Authority. This has now launched, and early signatories will form a working group for the next 12 months to research and commit to baselining guidance and target setting, with a full pledge and action plan for all boroughs launched in December 2024. 
Develop pilot approaches to reducing single use coffee cups in the borough and a pilot to reduce single use plastic from lunchtime economy: Schools eco refill shop project launched and run successfully across two terms so far in 7 schools. This initiative has been well received, proving popular with both schools and parents, who would like to see this develop into broader climate action for this demographic.
Develop and support awareness campaign on single use plastics: In progress</t>
  </si>
  <si>
    <t>Wandsworth #9 - 2025</t>
  </si>
  <si>
    <t>Reduce textiles waste</t>
  </si>
  <si>
    <t>• Work with RCA’s Textiles Circularity Centre to support their innovative work on textiles 
• Explore increased textiles recycling collections
• Develop and implement a schools engagement programme on circular textiles. • Work with other London boroughs to reduce textiles waste and consumption, including the delivery of at least three pan-London borough workshops. 
• Continue to co-lead the textiles theme of the One World Living Programme</t>
  </si>
  <si>
    <t>Textiles Circularity Centre:  Nothing to report at this stage
Increased textiles recycling:  A record monthly tonnage of 48.3 tonnes was achieved in July 2024.
Schools engagement programme:  Nothing to report at this stage
Work with other London boroughs:  Nothing to report at this stage
Co-lead the textiles theme:  Nothing to report at this stage</t>
  </si>
  <si>
    <t>Work with RCA’s Textiles Circularity Centre to support their innovative work on textiles: The Council has worked with the RCA’s Textiles Circularity Centre (TCC) on a range of projects, including the promotion of their newly developed “repair app”. The RCA also hosted the Council’s 2023 Reuse and Repair Fair, which had a number of market stalls for people to learn more and take part in practical activities around reuse and repair. 
Explore increased textiles recycling collections: Wandsworth joined Richmond’s contract with Traid for the provision of textile recycling bank services late November 2023 and Traid replaced Scope’s banks on Council land at that time.  This contract contains provisions to increase the tonnage recycled through the further development of textile recycling bank services.. The Council also endorses and promotes Traid’s free, on-request doorstep textile collection service.
Develop and implement a schools engagement programme on circular textiles: The council is developing an engagement programme with schools on circular textiles.
Work with other London boroughs to reduce textiles waste and consumption, including the delivery of at least three pan-London borough workshops: The Council has hosted a workshop with other London boroughs (the first of a series of planned workshops) to work together to develop a pan London circular textiles action plan.
Continue to co-lead the textiles theme of the One World Living Programme: As co-lead of the textiles workstream for the One World Living programme, the council has developed education packs on the circular economy and textiles for primary and secondary schools. The council also took part in the TRAID refresh campaign to encourage the use of TRAID clothes collections across the borough.</t>
  </si>
  <si>
    <t>Wandsworth #10 - 2025</t>
  </si>
  <si>
    <t>• Support the development and delivery of the new Wandsworth Food strategy to ensure the sustainability of food is included. 
• Support phase 2 of the Eat like a Londoner campaign promoting low carbon diets and reducing food waste. 
• Join the London Circular Food Procurement Working Group to improve knowledge and bets practice on sustainable food procurement.</t>
  </si>
  <si>
    <t xml:space="preserve">Support the development and delivery of the new Wandsworth Food strategy to ensure the sustainability of food is included: The council is currently developing a new Food Strategy, which will include a focus on sustainable food and the promotion and access to sustainable and health food across the borough.
Support phase 2 of the Eat like a Londoner campaign promoting low carbon diets and reducing food waste: In progress 
Join the London Circular Food Procurement Working Group to improve knowledge and best practice on sustainable food procurement: In progress </t>
  </si>
  <si>
    <t>Wandsworth #11 - 2025</t>
  </si>
  <si>
    <t>Roll out new food waste collection trial</t>
  </si>
  <si>
    <t xml:space="preserve">Implement expanded Southfields food waste collection trial (+ 118 households)
• Implement new Bedford Hill/Balham food waste collection trial (+c. 5,000 households) </t>
  </si>
  <si>
    <t>going borough wide w/c 10th June 2024, the Southfields trial generated just under 3 tonnes/week or 1.23kg/household/week.
This trial area has averaged 0.58kg/household per week.</t>
  </si>
  <si>
    <t>Implement expanded Southfields food waste collection trial (+ 118 households): Completed Q2 2023/24. The low-rise food waste trial commenced in November 2021 and has proved to be successful, servicing 2,300 households and capturing 1.3 kg per household per week. The expansion covered households within the trial area using communal bins which had previously been excluded, increasing the total to 2,418 households.
Implement new Bedford Hill/Balham food waste collection trial (+c. 5,000 households): Completed Q2 2023/24. This initially covered a total of 3,620 households, fewer than anticipated mainly as a result of being unable to agree locations for communal food recycling containers with premise managers for Du Cane Court, Balham. However, the resulting spare capacity on the collection round has now been utilised at Manor Fields, Putney, bringing the total to 3,860 households served.</t>
  </si>
  <si>
    <t>Wandsworth #12 - 2025</t>
  </si>
  <si>
    <t>Improve waste minimisation and awareness communication and engagement</t>
  </si>
  <si>
    <t>• Commission a dedicated waste and recycling engagement team to carry out waste communications, behaviour change and engagement activity 
• Develop and implement behaviour change campaign, communications, and engagement activities to promote waste minimisation and support the food waste collection trial</t>
  </si>
  <si>
    <t>Recycling performance improved throughout the year, from 21.1% in Q1 to 24.0% in Q4 (22.8% overall for the full year). 23.8% was achieved in Q1 2024/25. A further significant boost is anticipated from Q2 onwards due to borough-wide weekly kerbside food recycling collections for households with front gardens/driveways and more door-stepping engagement is being implemented during Q3 2024/25. Additionally, further door-stepping of 65,000 low rise households by Keep Britain Tidy is now underway.</t>
  </si>
  <si>
    <t>Commission a dedicated waste and recycling engagement team to carry out waste communications, behaviour change and engagement activity: Completed Q3 2023/24
Develop and implement behaviour change campaign, communications, and engagement activities to promote waste minimisation and support the food waste collection trial: A new Cleaner Borough Plan has been agreed for to commence from the 1 April 2024, with an associated communications campaign to start in the run up to April 2024 and throughout the first year of the new approach, to deliver consistent messaging and behaviour change. Keep Britain Tidy have been hired to carry out communication on estates to avoid contamination of black bags, with the new comms campaign starting ahead of the new contract.</t>
  </si>
  <si>
    <t>Wandsworth #13 - 2025</t>
  </si>
  <si>
    <t>Procure new waste fleet</t>
  </si>
  <si>
    <t>• Procure new waste fleet which will be lower emission than the previous waste fleet (subject to decision at February Environment Committee) 
• Establish infrastructure needs for an EV heavy waste fleet</t>
  </si>
  <si>
    <t>Procure new waste fleet:  The switch from diesel to HVO is associated with a net CO2eq reduction of up to 90%.
Establish infrastructure needs for an EV heavy waste fleet: Nothing to report at this stage.</t>
  </si>
  <si>
    <t>Procure new waste fleet which will be lower emission than the previous waste fleet (subject to decision at February Environment Committee): A new waste fleet running on hydrogenated vegetable oil (HVO) was procured and commenced running on HVO during Q3 2024/25. Committee decided to extend the contract with SERCO, with a need to calculate emissions on extra vehicles. Going forward, single compartment vehicles will be the new normal, with separate stream collection, meaning a higher volume of journeys but all with a lower environmental impact. 
Establish infrastructure needs for an EV heavy waste fleet: Cenex will be completing the waste fleet analysis which includes the council’s ambition to have a zero emissions fleet by 2030.  Funding agreed, Cenex to be commissioned, project to start Nov 2024. This includes the EV infrastructure scoping piece for Wandsworth and Richmond</t>
  </si>
  <si>
    <t>Wandsworth #14 - 2025</t>
  </si>
  <si>
    <t>Reduce rejection of contaminated loads from communal recycling</t>
  </si>
  <si>
    <t>Cease practice of collection crews treating communal recycling bank contents they think may be too contaminated as refuse, only reject loads subject to quality inspection at WRWA, Smugglers Way.</t>
  </si>
  <si>
    <t xml:space="preserve">From July 2023-Sept 2024, after allowing for contamination the recycling rate achieved at premises using communal bins increased to 15.8%, an increase of 3.5 percentage points compared to the 12 months ending June 2023. This reduced disposal costs by around £140k. Some of this improved performance will result from other concurrent interventions.  </t>
  </si>
  <si>
    <t>Completed and ongoing</t>
  </si>
  <si>
    <t xml:space="preserve">Implemented from start July 2023.  </t>
  </si>
  <si>
    <t>Wandsworth #15 - 2025</t>
  </si>
  <si>
    <t>Introduce recycling services for small waste electricals (WEEE)</t>
  </si>
  <si>
    <t xml:space="preserve">Introduce small WEEE recycling services:
•	Weekly kerbside collections
•	20 x public recycling banks
•	11 x library recycling banks  </t>
  </si>
  <si>
    <t>Weekly kerbside collections: Low tonnage collected to date, probably due to the early focus of communications on the introduction of weekly food recycling collections.
20 x public recycling banks: Currently recycling over 1 tonne per month.
11 x library recycling banks: Currently recycling c. 0.5 tonnes/month.</t>
  </si>
  <si>
    <t xml:space="preserve">Weekly kerbside collections: Implemented Q1 2024/2520 x public recycling banks: Completed
11 x library recycling banks: Implemented Q2 2024/25  </t>
  </si>
  <si>
    <t>Wandsworth #16 - 2025</t>
  </si>
  <si>
    <t>Ensure suitable space for waste &amp; recycling storage at developments</t>
  </si>
  <si>
    <t>Progress review of the Council’s SPD relating to refuse to ensure maximisation of provision for greater capture of recycling materials.</t>
  </si>
  <si>
    <t>Nothing to report at this stage.</t>
  </si>
  <si>
    <t>This is now scheduled to be adopted via the February 2025 committee cycle.</t>
  </si>
  <si>
    <t>Wandsworth #17 - 2025</t>
  </si>
  <si>
    <t>Home composting (container supply)</t>
  </si>
  <si>
    <t xml:space="preserve">Promotion of and provision of discount offers on equipment for residents.  </t>
  </si>
  <si>
    <t>64 compost bins sold July 2022 – Sept 2024.</t>
  </si>
  <si>
    <t xml:space="preserve">No recent changes to this offer which is promoted on the Council’s web site here:  https://www.wandsworth.gov.uk/rubbish-and-recycling/household-rubbish-and-recycling-collection/garden-waste/. .  </t>
  </si>
  <si>
    <t>Wandsworth #18 - 2025</t>
  </si>
  <si>
    <t>Recycle Western Riverside</t>
  </si>
  <si>
    <t>This provides free guided MRF tours for all, fully funded curriculum linked workshops, assemblies and waste audits for schools and waste reduction and recycling related campaigns.</t>
  </si>
  <si>
    <t>The Waste Projects Team is now seeking to liaise with schools directly to promote engagement with waste reduction and the Council’s mixed dry and food waste recycling services, liaising with the RWR team to maximise synergies. The Waste Team’s schools liaison efforts are currently geared towards the development &amp; communication of our schools food waste offering. Once charges are agreed later this month (January 2025), communications &amp; contact with schools will begin in earnest, focussing on directly managed schools &amp; others we already collect from.</t>
  </si>
  <si>
    <t>Wandsworth #19 - 2025</t>
  </si>
  <si>
    <t>Utilise waste heat @ Belvedere energy-from-waste incinerator</t>
  </si>
  <si>
    <t>Cory, the GLA and the LB Bexley are working together to try to secure outlets for the waste heat from the Belvedere EfW incinerator, potentially to a number of new large housing estates planned for the area.</t>
  </si>
  <si>
    <t xml:space="preserve">This is expected to be operational by 2026. Work in this area is led by the Western Riverside Waste Authority and their contractor Cory. For details, see:  https://www.corygroup.co.uk/future-growth/riverside-heat-network/.
Cory are also part of the Thames Mobile Heat Consortium which is seeking to move waste heat (generated from incinerating Wandsworth’s and other borough waste) to customers along the Thames using thermal batteries on barges, each carrying up to 120MWh.  </t>
  </si>
  <si>
    <t>Wandsworth #20 - 2025</t>
  </si>
  <si>
    <t>Employment and Industry Document 2018, Policies EI8.  Site Specific Allocations Document 2016.
Policy EI8 - appropriately located sites for waste management are identified in the Site Specific Allocations Document to provide the capacity to meet, over the plan period, the borough’s waste apportionment figure as set out in the London Plan 2015. The Policy also provides development criteria for waste management sites.
Waste management sites are allocated in the Local Plan to meet the waste apportionment figure of the London Plan 2015. This means that the Council has enough sites to be considered to achieve net self-sufficiency in accordance with the London Plan.</t>
  </si>
  <si>
    <t>The riverside heat network is expected to provide heating for up to 21,000 homes once implemented.  The Thames Mobile Heat Consortium is also seeking to move waste heat to customers along the Thames using thermal batteries on barges.</t>
  </si>
  <si>
    <t>Wandsworth #21 - 2025</t>
  </si>
  <si>
    <t>Further trial of home composting (likely to include the placement of composters within community-based areas, such as the Council’s housing estates.</t>
  </si>
  <si>
    <r>
      <t>Appropriate bids to the Wandsworth Grant Fund are being encouraged however none have yet been received. Guidance for the Wandsworth Grant Fund states that “</t>
    </r>
    <r>
      <rPr>
        <i/>
        <sz val="12"/>
        <color theme="1"/>
        <rFont val="Trebuchet MS"/>
        <family val="2"/>
      </rPr>
      <t>We welcome projects that help to:Reduce waste and/or associated carbon emissions, increase recycling, composting and re-use of waste.”.</t>
    </r>
  </si>
  <si>
    <t>Wandsworth #22 - 2025</t>
  </si>
  <si>
    <t>Utilise premise/premise specific weighbridge data to encourage improved performance (where available)</t>
  </si>
  <si>
    <t>Provide regular feedback to premise managers and occupants of residential premises using waste compactor skips on their recycling performance, along with tips for improving.  Extend this to the Tooting Grove Estate if and when separate weighbridge data for this becomes available.</t>
  </si>
  <si>
    <t>This service averaged 16.7% recycling during Q2 2024/25, up 6.7% compared to the 6 weeks prior to the new fleet and major kerbside service changes implemented on 10/06/24.
Further positive engagement is now underway at Battersea Power Station.</t>
  </si>
  <si>
    <t>: Feedback to compactor premises commenced Q3 2023/24 (leading to positive engagement at one location, with premise managers agreeing to distribute recycling fliers to 1,000+ flats and improve internal recycling signage).</t>
  </si>
  <si>
    <t>Food recycling</t>
  </si>
  <si>
    <t>Distribute free caddy liners via libraries</t>
  </si>
  <si>
    <t>The tonnage of food waste collected separately for recycling from kerbside rounds increased from an average of 56 tonnes/week during Q2 to 60 tonnes/week during Q3.</t>
  </si>
  <si>
    <t xml:space="preserve">Commenced 14/10/24, as part of the KBT door knocking campaign with caddy liners held in libraires for free collection. </t>
  </si>
  <si>
    <t>new action</t>
  </si>
  <si>
    <t>Extend blister pack recycling offer</t>
  </si>
  <si>
    <t>NEW ACTION</t>
  </si>
  <si>
    <t>Blister pack recycling available in 6 locations in the borough.</t>
  </si>
  <si>
    <t>Separate food waste recycling for flats above shops</t>
  </si>
  <si>
    <t>Following the food waste trial, aim to collect food waste separately from Flats Above Shops.</t>
  </si>
  <si>
    <t>49 roads with Flats Above Shops, currently collect from 2.</t>
  </si>
  <si>
    <t>Lewisham 26 - NEW ACTION</t>
  </si>
  <si>
    <t>Waste audit at council offices</t>
  </si>
  <si>
    <t xml:space="preserve">•	To gain a baseline understanding of recycling habits and waste generated by Laurence   House staff
•	To introduce a methodology for engaging with staff on reducing plastics use and waste
</t>
  </si>
  <si>
    <t>To commit to actions towards the London Councils Plastics Pledge, which seeks to eliminate problematic single use plastics in all council operations by 2030
•	To help raise awareness of repercussions of waste, and to inform an internal Comms campaign to embed circularity principles internally
To increase recycling rates, and reduce rates of waste, especially from single-use plastics</t>
  </si>
  <si>
    <t>Reducing Environmental impact or carbon emissions; Waste prevention, reuse or repair</t>
  </si>
  <si>
    <t>COL 34</t>
  </si>
  <si>
    <t>Romulus</t>
  </si>
  <si>
    <t xml:space="preserve">As mentioned in COL#1, we are participating in the Romulus trial which accelerate circular economy in London’s built environment by sharing building audit data and encourage circular economy.
We were one of the first members to join the trial having signed up in November 2024 and officially starting in March 2025. 
Since pilot start in March 2025, key achievements so far 
-	10 projects involved (2 from the COLC)
-	1012 deposits made = 718,082 tonnes
-	2086 products tracked for future reuse 
-	276.82 tonnes of co2 avoided
-	66tonnes of waste avoided 
-	£15k residual financial value 
-	Items redistributed to over 45 locations in London area
In 2025-2026, we will continue to use Romulus to help redistribute items including from sites which the CoL are redeveloping. </t>
  </si>
  <si>
    <t>Through the ROMULUS trial we are having a large impact by facilitating the different stakeholders who are usually competitors to come together to co-solution for the challenges of reuse of building materials. We expect the key achievements to continue to return results such as greater waste avoided, items reused etc but the figures will be dependent on future projects (eg demolitions, retrofits etc)</t>
  </si>
  <si>
    <t>COL 35</t>
  </si>
  <si>
    <t>Web page review</t>
  </si>
  <si>
    <t>In Summer 2025, we started reviewing the CoL recycling web pages with the aim to make the information contained within more user friendly. We are keeping WRAP’s Local Authority Website Good Practice Guide in mind as we make the changes and hope the improvements will be made to coincide with updated information on food services to align with COL#6
We will also be introducing a new “Places of Worship” webpage to account for the sheer number of PoW’s in the City of London and ditto Managing Agent webpage in due course.</t>
  </si>
  <si>
    <t xml:space="preserve">Make information on recycling services easier to find and contain succinct information leading to better understanding of recycling services. </t>
  </si>
  <si>
    <t>Looking to partner</t>
  </si>
  <si>
    <t xml:space="preserve">Other materials </t>
  </si>
  <si>
    <t>Waste prevention, reuse or repair; Introducing new services or materials</t>
  </si>
  <si>
    <t>Encourgaing sharing economy</t>
  </si>
  <si>
    <t xml:space="preserve">At time of writing, we are awaiting decision on funding application to introduce a Library of Things at the Barbican Centre. Decision is expected in Winter 2025. If application is successful, we will seek to roll out in compliance with funding timescales and support with communication campaign to promote it. 
At time of writing, we are also in the beginning stages of trialling an internal “Library of OUR Things within the Guildhall for colleagues to take advantage of eg enabling sharing of little used items eg ceremonial scissors, table to take to events etc. </t>
  </si>
  <si>
    <t>As not implemented, no impact to date and nor are targets in place as pending decision.</t>
  </si>
  <si>
    <t>Direct community engagement; Communications - increase recycling</t>
  </si>
  <si>
    <t>5.1 NEW action</t>
  </si>
  <si>
    <t>Food waste caddy liner trial</t>
  </si>
  <si>
    <t>To trial the introduction of food waste caddy liners to 15,000 properties, along with a food waste promotion, restickering of refuse and recycling bins, in attempt to reduce food waste being placed in wrong bin</t>
  </si>
  <si>
    <t>Increase amount of food waste diverted to recycling</t>
  </si>
  <si>
    <t>Changing service models; Planning, policy or strategy development</t>
  </si>
  <si>
    <t>5.2 NEW action</t>
  </si>
  <si>
    <t>:arger bin policy review</t>
  </si>
  <si>
    <t>To review the policy around the provision of larger bins ,to residents who require additional refuse capacity, e.g. because of larger families or complex medical needs.  The increase from 140 litre bins to 240 litre bins</t>
  </si>
  <si>
    <t>To complete review and implement</t>
  </si>
  <si>
    <t>Community groups, Purpose built flats</t>
  </si>
  <si>
    <t>Tackling litter and flytipping; Maximising local waste sites; Changing service models</t>
  </si>
  <si>
    <t>5.3 NEW action</t>
  </si>
  <si>
    <t>Community recycling days</t>
  </si>
  <si>
    <t>At a Community Recycling Day a mini recycling centre will be set up within one of the estates most affected by the lack or recycling centre provision.  Residents will be able to dispose of Mattresses; Garden Waste; electricals; Wood; Metal; Furniture – limit to non POPs; Bric-a-brac.  This enables 100% of items to be either recycled or reused.
With plans to trial this across 8 estates in total.</t>
  </si>
  <si>
    <t>To reduce flytipping and increase cleanliness of estates</t>
  </si>
  <si>
    <t xml:space="preserve">Contaminants </t>
  </si>
  <si>
    <t>5.4 NEW action</t>
  </si>
  <si>
    <t>Contamination reduction</t>
  </si>
  <si>
    <t xml:space="preserve">To trial a number of ways to reduce contamination including:
o	Website improvements
o	Retraining of crews
o	Improved communications on contamination
o	Social media surveys and myth busting
o	Infographics on the cost and negative effects of contamination
o	Improved bin hangers
o	Improved leaflets
o	Additional outreach work.  </t>
  </si>
  <si>
    <t>5.6 NEW action</t>
  </si>
  <si>
    <t>Comms campaign</t>
  </si>
  <si>
    <t>throughout.
The major part of this communication campaign will be a door knocking campaign aiming to target 60% of households in the borough and 75% of flat properties.
There will also be additional school visits educating around waste the importance of recycling.
This project will also several smaller projects including:
o	Improved residential communications
o	Improved data tracking allowing targets recycling improvement campaigns
o	Free textile recycling collection promotion.
o	Waste reduction projects including reusable nappies and home composting.
o	Working in partnership with Planning to improve recycling provision for new builds
o	Investigating recycling on the go.</t>
  </si>
  <si>
    <t>Increase communications and increase the council’s recycling rate</t>
  </si>
  <si>
    <t>Hack#28 NEW</t>
  </si>
  <si>
    <t>Reduce the amount of non-recyclable and contaminated recyclable materials sent to Biffa’s MRF, thereby decreasing the number of rejected loads and lowering Hackney's contamination rate.
Increase recycling rates.</t>
  </si>
  <si>
    <t>Reduce the amount of non-recyclable and contaminated recyclable materials sent to Biffa’s MRF, thereby decreasing the number of rejected loads and lowering Hackney's contamination rate.
Increase recycling rates.</t>
  </si>
  <si>
    <t>Ongoing 2025-2026</t>
  </si>
  <si>
    <t>Hack#29 NEW</t>
  </si>
  <si>
    <t>Watste presentation policy</t>
  </si>
  <si>
    <t>The revisions put crew health and safety and efficiency at the forefront and set out the Council’s expectations from which behaviour change / enforcement action can be taken where necessary to improve compliance.
Residual household waste reduced at street level.
Recycling performance for kerbside properties expected to increase for mixed dry recycling and food waste.
Reduced food waste &amp; dry recycling content in residual waste streams.</t>
  </si>
  <si>
    <t>The revisions put crew health and safety and efficiency at the forefront and set out the Council’s expectations from which behaviour change / enforcement action can be taken where necessary to improve compliance.
Residual household waste reduced at street level.
Recycling performance for kerbside properties expected to increase for mixed dry recycling and food waste.
Reduced food waste &amp; dry recycling content in residual waste streams.</t>
  </si>
  <si>
    <t>Hack#30 NEW</t>
  </si>
  <si>
    <t>Garden waste service improvements</t>
  </si>
  <si>
    <t>Maintain a garden waste collection service that is available to all properties in the borough in line with Simpler Recycling regulations.
Increase garden waste collected from street level properties and estates in the borough; diverting garden waste from the residual waste stream.</t>
  </si>
  <si>
    <t>Maintain a garden waste collection service that is available to all properties in the borough in line with Simpler Recycling regulations.
Increase garden waste collected from street level properties and estates in the borough; diverting garden waste from the residual waste stream.</t>
  </si>
  <si>
    <t>Communications - increase recycling; Changing service models</t>
  </si>
  <si>
    <t>Hack#31 NEW</t>
  </si>
  <si>
    <t>Phase 6 of the Estates Recycling Programme (Hackney Housing)</t>
  </si>
  <si>
    <t>Phase 6 of the programme will deliver infrastructural works and associated communications across 24 estates. Completion due 2026/27- 2027/28. 
Increase the amount of dry recycling and food waste collected from estates in the borough; diversion from the residual waste stream.</t>
  </si>
  <si>
    <t>Ongoing for 2025-2028</t>
  </si>
  <si>
    <t>HGY 4 NEW</t>
  </si>
  <si>
    <t xml:space="preserve">Destination 50% -Contamination  </t>
  </si>
  <si>
    <t xml:space="preserve">We are launching an integrated digital and programmatic behavioural change campaign from October 2025 to target residents who do not currently recycle. This will be a phased campaign with the launch of our new Contamination policy taking place during phase 2 of this campaign. We will be rebranding our corporate recycling branding to create a more refreshed approach and partnering with digital agencies to help us push targeted messages to residents, as well as stickering all the kerbside recycling bins in the borough.
The campaign will also include a new panel featuring the same messaging as the digital and programmatic campaign to be displayed on the sides of all the Recycling collection vehicles (22 in total)
</t>
  </si>
  <si>
    <t xml:space="preserve">With the outlined communications approach and once the new contamination process goes live, we estimate the various contamination interventions could contribute a combined total (food and DMR) of up to 695 tonnes p.a.  </t>
  </si>
  <si>
    <t xml:space="preserve">Other materials; Textiles or electricals </t>
  </si>
  <si>
    <t>HGY 7 NEW</t>
  </si>
  <si>
    <t>Destination 50%- Estates</t>
  </si>
  <si>
    <t xml:space="preserve">Estates recycling expansion. We are working with the Housing team to increase the range of recycling materials collected at Estates. We have identified suitable locations to install Textile, WEEE and Book banks. We will be rolling out Recycling Hubs at concierge points across all Estates. These will accept printer cartridges, keys, batteries and with the potential to include lightbulbs and vapes subject to fire risk assessment.   </t>
  </si>
  <si>
    <r>
      <t>Ongoing a</t>
    </r>
    <r>
      <rPr>
        <sz val="12"/>
        <color rgb="FF313231"/>
        <rFont val="Trebuchet MS"/>
        <family val="2"/>
      </rPr>
      <t>ctivities will contribute to the targets in the dashboard.</t>
    </r>
  </si>
  <si>
    <t>HGY 8 NEW</t>
  </si>
  <si>
    <t>Destination 50%- Garden waste</t>
  </si>
  <si>
    <t>A survey of lapsed garden waste subscribers will take place in October 2025, mirroring those undertaken in October 2021 and October 2023. The purpose is to understand the reasons a property has not resubscribed to the service. It is anticipated that this will prompt a small spike in subscriptions from some properties that had forgotten to renew their service and still wish to use it</t>
  </si>
  <si>
    <t>It will contribute to the increase of the number of subscribers to the chargeable garden waste service</t>
  </si>
  <si>
    <t xml:space="preserve">Textiles or electricals </t>
  </si>
  <si>
    <t>Communications - increase recycling; Introducing new services or materials</t>
  </si>
  <si>
    <t>HAR17 NEW</t>
  </si>
  <si>
    <t>Submit bid to increase the availability of electrical recycling facilities in the borough.</t>
  </si>
  <si>
    <t xml:space="preserve">Submit bid to Material Focus – for electrical recycling funding. Funding bid was successful. </t>
  </si>
  <si>
    <t xml:space="preserve">Funding made available to roll out project. </t>
  </si>
  <si>
    <t>HAR18 NEW</t>
  </si>
  <si>
    <t>If bid is successful roll out electrical recycling via the library network in the borough. Roll out took place on 21 July and this service is now operational including laptop donation bins across the library network.</t>
  </si>
  <si>
    <t>Roll out of electrical recycling in libraries.</t>
  </si>
  <si>
    <t>LBH20 NEW</t>
  </si>
  <si>
    <t>Low Energy Visitors Centre</t>
  </si>
  <si>
    <t>Employ a temporary member of staff to deliver on this project, showcasing sustainable living to residents and visitors to Havering.  This will include home composting, and use of the visitors centre to deliver waste minimisation talks as well as focusing on water and energy use, home insulation / heating, etc.</t>
  </si>
  <si>
    <t>1.   Create an Events Plan: Develop a comprehensive events plan from now until 31 March 2026, ensuring that at least one event is scheduled each month.
2.   Increase Visitor Engagement: Achieve a 20% increase in visitor engagement by 31 March 2026. 
3.   Increase Engagement with Residents:  Aim to reach at least 500 residents by 31 March 2026.</t>
  </si>
  <si>
    <t>7.4.3 NEW</t>
  </si>
  <si>
    <t>Debt collecting</t>
  </si>
  <si>
    <t xml:space="preserve">•	To recoup the outstanding debt from managing agents regarding flats. Managing agents have the option to hire bins on a quarterly charge. There is £36,000 that has not been paid the previous few years. This action is to recoup this. </t>
  </si>
  <si>
    <t>•	% of money recouped 
•	Amount recouped 
•	Emails/letters sent</t>
  </si>
  <si>
    <t>Changing service models; Communications - increase recycling</t>
  </si>
  <si>
    <t>7.4.4 NEW</t>
  </si>
  <si>
    <t xml:space="preserve">Increase recycling in flats </t>
  </si>
  <si>
    <t xml:space="preserve">•	Currently recycling from flats is too contaminated and we struggle to get good quality recycling from it. 
•	In partnership with storm, LBH are trialling some reverse lidded bins in 3 flat blocks across the borough. 
•	The reverse lids will be installed; education sent to all residents and monitored for 6 weeks to see if we can get good quality recycling in the new bins.  </t>
  </si>
  <si>
    <t xml:space="preserve">•	A reduction in contamination levels in the recycling bins. 
•	Lower disposal costs 
•	Increase in recycling rates </t>
  </si>
  <si>
    <t>7.4.5 NEW</t>
  </si>
  <si>
    <t>•	Currently LBH are seeing contamination rates of between 17-18% for the last 3 months. 
•	To attempt to reduce this, LBH are setting up a contamination process for kerbside properties.
•	The process will included more extensive crew reporting and a 3 stage letter process increasing in severity.</t>
  </si>
  <si>
    <t xml:space="preserve">•	Initial increase in contaminated recycling reports by crews as they begin to use the service more widely. 
•	Overtime the reduction in contaminated recycling reports by the crews. 
•	% of properties that don’t reoffend after their first education letter. 
•	Overall contamination rate % decreasing. </t>
  </si>
  <si>
    <t>All property types, Council or its contractors</t>
  </si>
  <si>
    <t>Communications - increase recycling; Expanding existing services</t>
  </si>
  <si>
    <t>RKB #34 NEW</t>
  </si>
  <si>
    <t xml:space="preserve">Increase recycliing </t>
  </si>
  <si>
    <t>Set up textiles banks on Kingston’s housing estates to increase reuse and recycling of textiles.</t>
  </si>
  <si>
    <r>
      <t>●</t>
    </r>
    <r>
      <rPr>
        <sz val="12"/>
        <color rgb="FF000000"/>
        <rFont val="Times New Roman"/>
        <family val="1"/>
      </rPr>
      <t xml:space="preserve"> </t>
    </r>
    <r>
      <rPr>
        <sz val="12"/>
        <color rgb="FF000000"/>
        <rFont val="Arial"/>
        <family val="2"/>
      </rPr>
      <t>For 2025/26 we are looking to set up a 6 month trial of textiles banks on a select number of housing estates across the borough. If successful, we will roll this out to further housing estates.</t>
    </r>
  </si>
  <si>
    <t>●	Trial during 2025/26.
●	Expand to more housing estates during 2026/27.</t>
  </si>
  <si>
    <r>
      <t>●</t>
    </r>
    <r>
      <rPr>
        <sz val="12"/>
        <color rgb="FF000000"/>
        <rFont val="Times New Roman"/>
        <family val="1"/>
      </rPr>
      <t xml:space="preserve"> </t>
    </r>
    <r>
      <rPr>
        <sz val="12"/>
        <color rgb="FF000000"/>
        <rFont val="Arial"/>
        <family val="2"/>
      </rPr>
      <t>Minimum of 60 tonnes of textiles collected for reuse / recycling, expected during the trial.</t>
    </r>
  </si>
  <si>
    <t>Food waste; Dry recycling</t>
  </si>
  <si>
    <t>Introduction of food waste to flat above shop properties</t>
  </si>
  <si>
    <t xml:space="preserve">This action is the same as listed below in section 4.
•	An audit has taken place of all flat above shop properties in the borough to determine what the best method for introducing food waste services would be.
•	A selection of flats has been chosen to trial different methodologies for collection food waste. Most of the trial locations will use communal bins on the high streets, whilst others will be given their own individual food caddies, similar to how kerbside properties present food waste for collections. </t>
  </si>
  <si>
    <t xml:space="preserve">To trial best service and bin types for flat above shop properties and use learnings to mobilise the service to the rest of the borough, providing equity of service to all properties in Merton.
</t>
  </si>
  <si>
    <t>Contaminants; Dry recycling</t>
  </si>
  <si>
    <t>Communications - increase recycling; Planning, policy or strategy development</t>
  </si>
  <si>
    <t>LBR27</t>
  </si>
  <si>
    <t xml:space="preserve">•	We are currently planning a four-step approach to tackle recycling contamination at properties that are regularly flagged by collection crews for presenting contaminated waste. This initiative will follow a similar structure to our existing side waste process.
•	Development is underway for contamination awareness training aimed at collection crews, with the first iteration planned for delivery in Q4 2025/26.
•	There is scope for possible interventions to tackle contamination, jointly with other ELWA boroughs. Details of the exact approach for this is currently yet to be determined.  </t>
  </si>
  <si>
    <t xml:space="preserve">•	Reduce contamination.
•	Specific figure to be determined – baseline data being gathered. </t>
  </si>
  <si>
    <t>LBS14 NEW</t>
  </si>
  <si>
    <t>Investigate the feasibility of accepting trade waste at the HRRC</t>
  </si>
  <si>
    <t>Investigate the processes and costs involved in introducing charged trade waste at the HRRC, including current waste capacity, market opening, competition, space and officer time.</t>
  </si>
  <si>
    <t>Increased capture of recyclable materials within the borough.</t>
  </si>
  <si>
    <t>LBS6-C NEW</t>
  </si>
  <si>
    <t xml:space="preserve">Investigate improvements in the capture of the on-the-go recycling. </t>
  </si>
  <si>
    <t xml:space="preserve">As part of the new waste collections and street cleansing contracts (launching in April 2025) the Council is exploring the feasibility of introducing:
●	the separation of dry recycling from on the go recycling bins using compartmentalised cages to keep recycling and waste separate when collecting. 
●	the separation of dry recyclables from residual waste in litter picking activities, with the use of duo barrows and colour coded sacks. 
●	coffee cup collectors on street cleansing barrows in a trial in Sutton high street and an additional static bin outside of Sutton station. </t>
  </si>
  <si>
    <t>Separation of dry recyclables from residual waste in litter picking activities has an estimated 10% increase in the diversion of recyclable waste from the residual waste stream.</t>
  </si>
  <si>
    <t>LBS13 NEW</t>
  </si>
  <si>
    <t>Minimise waste and work towards a circular economy - Introduce a Small Items Collection service for residents</t>
  </si>
  <si>
    <t xml:space="preserve">● In Autumn 2025 a Small Items Collection service will be introduced which will allow residents to book a slot for collection of certain materials which will then be processed through the HRRC. </t>
  </si>
  <si>
    <t xml:space="preserve">This introduction may see a minimal increase in recycling, but is primarily providing a social value service to residents who wish to recycle but are unable to get to the HRRC. This provides an alternative disposal option for items that could have ended in residual waste. </t>
  </si>
  <si>
    <t>LB Tower Hamlets #22 new</t>
  </si>
  <si>
    <t xml:space="preserve">Low-rise disruptive communications </t>
  </si>
  <si>
    <t>Bins on the low-rise will be stickered with eye catching, behaviour disrupting food and dry recycling messages</t>
  </si>
  <si>
    <t xml:space="preserve">·	Increase in low-rise food wate and recycling participation to be measured by orders of containers.
·	Decreased contamination in low-rise recycling bins </t>
  </si>
  <si>
    <t>LB Tower Hamlets #23 new</t>
  </si>
  <si>
    <t xml:space="preserve">Estates improvement project </t>
  </si>
  <si>
    <t>Across five council managed estates:
·	Work with colleagues in Housing and Waste Operations to implement recycling best practice including food waste, based on ReLondon Flats Recycling Package 2 recommendations.
·	Review the draft service policies with key stakeholders and agree policies to be applied on the estates. Improve communications with stakeholders. 
·	Trial a visual inspection / performance grading system to support consistent monitoring (at least monthly) and check elements of the flats recycling package are maintained.</t>
  </si>
  <si>
    <t xml:space="preserve">·	Improved adherence to the policies 
·	Improved recycling rate for the target areas
·	Improved use of textile collection services in target areas </t>
  </si>
  <si>
    <t>LB Tower Hamlets #24 new</t>
  </si>
  <si>
    <t xml:space="preserve">Communications Strategy – Recycling </t>
  </si>
  <si>
    <t>·	Develop a new recycling communications strategy – the strategy will include - Media Visits to Show Service Improvements, Creative and Engaging Digital Content, Printed Materials in Targeted Areas, Growth of the Recycling Champions Network, Promoting National/Regional Campaigns and Key Dates. 
·	Develop and implement a recycling communications plan</t>
  </si>
  <si>
    <t xml:space="preserve">Contribute to increased recycling capture and lower contamination. 
We’ll measure the recycling communications by:
•	How many pieces of content we publish across the year. 
•	Engagement metrics (number of views, likes, comments) on our social media content. 
•	Audience feedback via comments left on our content (quantity and sentiment). 
•	Website analytics on key pages and FAQs. 
•	Sign-ups to become Recycling Champions. 
•	Number of partners worked with (E.g. managing agents, RSLs,). 
•	QR code scans. 
•	Event attendee numbers </t>
  </si>
  <si>
    <t>Isl 14 NEW</t>
  </si>
  <si>
    <t>Flats above shops food waste</t>
  </si>
  <si>
    <t>Islington’s trial food waste collection service for flats above shops (the first of it’s kind in the country) collected:
~100kg collected per week
~0.38kg per household
~20kg per household per year
This would equate to ~0.33% added to recycling rate if Borough wide
The project however is aiming for 0.5kg per household per week and a contribution to the recycling rate of 0.5%.</t>
  </si>
  <si>
    <t>RKB #35 NEW</t>
  </si>
  <si>
    <t>Set up public small electrical drop-off points across the borough to increase reuse and recycling of small electrical devices.</t>
  </si>
  <si>
    <t>● Submit a funding bid with Material Focus to set up public small electrical drop-off points across libraries, leisure centres and community centres.</t>
  </si>
  <si>
    <t>● For 2025/26 we are looking to set up a 6 month trial of textiles banks on a select number of housing estates across the borough. If successful, we will roll this out to further housing estates.</t>
  </si>
  <si>
    <t>●	Submit funding bid during 2025/26.
●	Commence project if successful with bid in 2026/27.</t>
  </si>
  <si>
    <t xml:space="preserve">● Minimum of 4 tonnes of small electricals per year collected for recycling. </t>
  </si>
  <si>
    <t>Filter lists for Front End selection criteria</t>
  </si>
  <si>
    <t>Audience - final list proposed</t>
  </si>
  <si>
    <t>Materials - final list proposed</t>
  </si>
  <si>
    <t>Description</t>
  </si>
  <si>
    <t>Activity - new list proposed</t>
  </si>
  <si>
    <t>New description for lookup</t>
  </si>
  <si>
    <t>Seeking partners to deliver action</t>
  </si>
  <si>
    <t>Geographical area</t>
  </si>
  <si>
    <t>All materials - no specific</t>
  </si>
  <si>
    <t>The borough is seeking partners to help deliver this action</t>
  </si>
  <si>
    <t>Barnet, Camden, Enfield, Hackney, Haringey, Islington, Waltham Forest</t>
  </si>
  <si>
    <t>Items such as furniture, white goods, mattresses etc</t>
  </si>
  <si>
    <t>Changing current collection models such as restricting waste capacity, changing how waste is collected e.g., seperating out paper, changing collection frequencies, infrastructure trials like trialling new bin lids at flats or bin cleaning.</t>
  </si>
  <si>
    <t>Barking and Dagenham, Havering, Newham, Redbridge</t>
  </si>
  <si>
    <t xml:space="preserve">Any communications to increase recycling e.g., borough wide leafletting or social media campaigns or providing general recycling information. </t>
  </si>
  <si>
    <t>Croydon, Kingston, Merton, Sutton</t>
  </si>
  <si>
    <t>Any items which can't be accepted for recycling in kerbside or communal services</t>
  </si>
  <si>
    <t>Any direct communications with resident such as door knocking, events, roadshows, school visits or educational visits to the Household Recycling and Reuse Centre ('HRRCs')</t>
  </si>
  <si>
    <t>Brent, Ealing, Harrow, Hillingdon, Hounslow, Richmond</t>
  </si>
  <si>
    <t>Expanding existing services to other property types e.g. expanding food waste to purpose built flats or businesses, or expanding the flats recycling package to other blocks</t>
  </si>
  <si>
    <t>Bexley, Bromley, City of London, Greenwich, Lewisham, Southwark, Tower Hamlets, Westminster</t>
  </si>
  <si>
    <t>Introducing any new services to households and businesses such as food waste, home collections of textiles/electrical items, plastic film or coffee cups or coffee pods.</t>
  </si>
  <si>
    <t>Hammersmith and Fulham, Kensington and Chelsea, Lambeth, Wandsworth</t>
  </si>
  <si>
    <t>Any activities relating to waste apportionment, bring banks or household recycling and reuse centres ('HRRCs')</t>
  </si>
  <si>
    <t>New disposal or treatment methods</t>
  </si>
  <si>
    <t>Any new ways of treating waste, such as polystyrene or mattress recycling.</t>
  </si>
  <si>
    <t>Any activities around planning, policy and procurement e.g.,  contamination policies, side waste policies, planning SPDs and circular economy policies/procurement.</t>
  </si>
  <si>
    <t xml:space="preserve">No specific </t>
  </si>
  <si>
    <t>Activities such as changing to electric vehicles, route optimisations, decarbonising depots or council buildings.</t>
  </si>
  <si>
    <t>Community litter picks, new litter bins, flytipping enforcement, or street cleansing activities.</t>
  </si>
  <si>
    <t>Acitivities like repair cafes, composting, expanding water fountains, nappy reuse schemes and food reduction activities. Includes zero waste maps and bulky waste reuse.</t>
  </si>
  <si>
    <t>Any items which are placed into the rubbish bins (might also be called residual waste)</t>
  </si>
  <si>
    <t xml:space="preserve"> =FILTER(Final_data,((Final_data[Show All] = 'Front end'!D6) + (Final_data[Borough] = 'Front end'!D6)) *
((Final_data[Show All] = 'Front end'!D7) + ISNUMBER(SEARCH('Front end'!D7,Final_data[Audience NEW]))) *
((Final_data[Show All] = 'Front end'!D8) + ISNUMBER(SEARCH('Front end'!D8,Final_data[Material new]))) *
((Final_data[Show All] = 'Front end'!D9) + ISNUMBER(SEARCH('Front end'!D9,Final_data[Project category new]))) *
((Final_data[Show All] = 'Front end'!D10) + ISNUMBER(SEARCH('Front end'!D10,Final_data[Geographic location]))) *
((Final_data[Show All] = 'Front end'!D11) + ISNUMBER(SEARCH('Front end'!D11,Final_data[Looking to partner or are partnered to deliver this action? '[explicitly said']]))),
"No actions have been listed against these crtieria. Please reselect")</t>
  </si>
  <si>
    <t xml:space="preserve"> =IF(F7="No items - please reselect", "No items to show",COUNTA(F:F)-4)</t>
  </si>
  <si>
    <t>Improved carbon data and ability to monitor and reduce carbon emissions associated with partners (unquantified).</t>
  </si>
  <si>
    <t xml:space="preserve">Increased flats food recycling. These premises are mainly co-collected on kerbside rounds so can’t be separately measured, but overall food recycling tonnage declined from 3,020 tonnes in 2019/20 to 2,669 tonnes in 2024/25. Where flats food waste is separately collected from kerbside, tonnage has averaged around 0.41kg/Hh served/week.  </t>
  </si>
  <si>
    <t>Please see new RRP actions listed</t>
  </si>
  <si>
    <t>Richmond #1</t>
  </si>
  <si>
    <t>Richmond #2</t>
  </si>
  <si>
    <t>Richmond #3</t>
  </si>
  <si>
    <t>Richmond #4</t>
  </si>
  <si>
    <t>Richmond #5</t>
  </si>
  <si>
    <t>Richmond #6</t>
  </si>
  <si>
    <t>Richmond #7</t>
  </si>
  <si>
    <t>Richmond  #8</t>
  </si>
  <si>
    <t>Richmond #9</t>
  </si>
  <si>
    <t>Richmond #10</t>
  </si>
  <si>
    <t>Richmond #11</t>
  </si>
  <si>
    <t>Richmond #12</t>
  </si>
  <si>
    <t>Richmond #13</t>
  </si>
  <si>
    <t>Richmond #14</t>
  </si>
  <si>
    <t>Richmond #15</t>
  </si>
  <si>
    <t>Richmond #16</t>
  </si>
  <si>
    <t>Richmond #17</t>
  </si>
  <si>
    <t>Richmond#27</t>
  </si>
  <si>
    <t>Richmond#30</t>
  </si>
  <si>
    <t>Richmond #32</t>
  </si>
  <si>
    <t>Richmond #33</t>
  </si>
  <si>
    <t>Richmond #34</t>
  </si>
  <si>
    <t>Richmond #35</t>
  </si>
  <si>
    <t>Richmond #36</t>
  </si>
  <si>
    <t>Richmond #37</t>
  </si>
  <si>
    <t>Richmond #38</t>
  </si>
  <si>
    <t>Richmond #39</t>
  </si>
  <si>
    <t>Richmond #40</t>
  </si>
  <si>
    <t>Richmond #41</t>
  </si>
  <si>
    <t>Richmond #42</t>
  </si>
  <si>
    <t>Richmond #43</t>
  </si>
  <si>
    <t>Richmond #44</t>
  </si>
  <si>
    <t>Richmond #45</t>
  </si>
  <si>
    <t>Richmond #46</t>
  </si>
  <si>
    <t>Richmond #47</t>
  </si>
  <si>
    <t>Richmond #48</t>
  </si>
  <si>
    <t>Richmond #49</t>
  </si>
  <si>
    <t>Richmond #50</t>
  </si>
  <si>
    <t>Reduce emissions of vehicle fleet</t>
  </si>
  <si>
    <t>Measuring carbon emissions from providers</t>
  </si>
  <si>
    <t>Working with the community to reduce single use plastic</t>
  </si>
  <si>
    <t>Reducing plastic purchasing</t>
  </si>
  <si>
    <t>Working with schools to reduce single use plastic</t>
  </si>
  <si>
    <t>Reducing plastic from events</t>
  </si>
  <si>
    <t xml:space="preserve">Improving waste collection and recycling in parks </t>
  </si>
  <si>
    <t>Encouraging recycling and waste reduction</t>
  </si>
  <si>
    <t>Work with schools to reduce waste</t>
  </si>
  <si>
    <t>Encouraging the circular economy</t>
  </si>
  <si>
    <t>Creating the infrastructure for a circular economy</t>
  </si>
  <si>
    <t>Develop options for non-chemical weed treatments.</t>
  </si>
  <si>
    <t>Putting climate change at the heart of the Local Plan</t>
  </si>
  <si>
    <t>Ensuring suitable and sufficient space for and access to waste in developments</t>
  </si>
  <si>
    <t>Utilising bin fill sensor data</t>
  </si>
  <si>
    <t>Extend weekly food recycling collections to flats using communal bins</t>
  </si>
  <si>
    <t>Reuse facility at Townmead Road HWRC</t>
  </si>
  <si>
    <t xml:space="preserve">Develop a long-term plan for reducing emissions and improving the energy efficiency in Council owned properties which we currently lease to other organisations or are used by other organisations/tenants. </t>
  </si>
  <si>
    <t xml:space="preserve">Achieving Single Use Plastic free accreditation for Council operations.  </t>
  </si>
  <si>
    <t>Increase the number of EVs in our fleet to reduce emissions</t>
  </si>
  <si>
    <t xml:space="preserve">Work with partners to develop criteria that require disclosure of emissions, promote circular economy and reduce emissions through the supply chain.  </t>
  </si>
  <si>
    <t xml:space="preserve">Commercial food waste recycling service: New contract commencing April 2020 to cater for the introduction of a commercial food waste service, subject to future Council decision.  </t>
  </si>
  <si>
    <t>As part of West London Waste grouping, lead work to explore the future potential of West London sites.</t>
  </si>
  <si>
    <t xml:space="preserve">Explore viability of more on street recycling for textiles.  </t>
  </si>
  <si>
    <t>Explore alternatives to on-street split bins for recycling given the high levels of contamination</t>
  </si>
  <si>
    <t>Lead plastics workstream for London-wide One World Living Programme aimed at reducing consumption emissions</t>
  </si>
  <si>
    <t>Raise awareness across Richmond of the ten most common consumer single use plastics items and how to reduce their use</t>
  </si>
  <si>
    <t>Work with local groups and champions to support plastics free community campaigns.</t>
  </si>
  <si>
    <t xml:space="preserve">Work with businesses to encourage refill points in shops to reduce single use plastic.  </t>
  </si>
  <si>
    <t xml:space="preserve">Support schools with information and action they can take around reducing plastic use.  </t>
  </si>
  <si>
    <t>Encourage community events to have a ‘green’ plan – for waste / recycling / single use plastics</t>
  </si>
  <si>
    <t>Working with pubs in the borough to participate in cup deposit scheme to replace single use plastic cups</t>
  </si>
  <si>
    <t xml:space="preserve">Continue the roll out of public drinking fountains on-street Increase in number of drinking fountains installed on-street </t>
  </si>
  <si>
    <t xml:space="preserve">Review Events Policy in parks to restrict hirer use of single use plastics and promote sustainable practices.  </t>
  </si>
  <si>
    <t>Encourage reduction in waste through education, improved communication materials and campaigns*  *It should be noted this is an ongoing ambition as at present household waste arisings are still significantly above pre-Covid levels (as at September 2022).</t>
  </si>
  <si>
    <t>Encourage reduction in waste through education, improved communication materials and campaigns for schools that will be passed on to households.</t>
  </si>
  <si>
    <t>Implement actions from the food workstream of the London-wide One World Living Programme aimed at reducing consumption emissions</t>
  </si>
  <si>
    <t>Be partner and hold events to coincide with London Circular Economy Week to encourage resident knowledge, interest and take up of the circular economy.</t>
  </si>
  <si>
    <t>Implement actions from consumption-based emissions working groups</t>
  </si>
  <si>
    <t>Implement actions from West London Encouraging the Circular Economy Action Plan</t>
  </si>
  <si>
    <t>Work with ReLondon to encourage sign up to circular matchmaker platform so circular economy businesses can meet people interested in purchasing products and services</t>
  </si>
  <si>
    <t>Establish a ‘Library of Things’ in the borough</t>
  </si>
  <si>
    <t>Explore options for implementing a Circular Economy Hub in the borough</t>
  </si>
  <si>
    <t>Work with South London Partnership boroughs to create a digital engagement tool to support residents to make informed consumer choices that reduce waste and support the circular economy</t>
  </si>
  <si>
    <t>Continue to monitor and explore new methods of nonchemical treatments for street cleansing following limited success with foam-based treatments.</t>
  </si>
  <si>
    <t>Develop a new Local Plan which places climate mitigation and adaption at its heart, with zero-carbon policies embedded across planning. This will, but is not limited to: 
Explore going beyond London Plan standards for carbon neutral developments, with offsetting a last resort - ensure developments are climate resilient and require the use of sustainable drainage and other flood management systems - maximise opportunities for on-site renewable energy generation and retrofit 
use placemaking that prioritises sustainable travel and considers a 15-minute city approach to development, ensure infrastructure is a key component of planning and results in biodiversity net gain, provide for monitoring of the effectiveness of the Local Plan through regular performance assessment against a series of quantitate indicators 
require development to be ‘air quality neutral’ during construction and operation - require whole lifecycle emissions assessment from developers, circular economy statements and contributions to the costs of monitoring energy efficiency in line with the GLA’s ‘be seen’ hierarchy and monitoring guidance.</t>
  </si>
  <si>
    <t>Encourage reduction in waste through education, improved communication materials and campaigns for schools and make schools aware of improved commercial waste offer.</t>
  </si>
  <si>
    <t>The Council adopted a Supplementary Planning Document for waste in developments in April 2015 (see: https://www.richmond.gov.uk/media/7627/refuse_and_recycling_storage_requirements_spd.pdf).  The Council will seek to enhance the requirements of this document to make it more effective.</t>
  </si>
  <si>
    <t>Richmond has a historical legacy of purpose-built flats unable or unwilling to provide suitable space for communal recycling bank provision.  These flats mainly occur in clusters and on-street public recycling banks are provided as nearby as practicable in order to address this. We will seek to provide communal bank or individual sack-based recycling collection services where practicable.</t>
  </si>
  <si>
    <t>Working with WLWA led “Smart Cities” programme to trial fill sensor bins to achieve routing efficiencies.</t>
  </si>
  <si>
    <t xml:space="preserve">Record and monitor trade waste collection tonnages </t>
  </si>
  <si>
    <t>Support schools to introduce swapping/sale of second-hand items such as uniform.</t>
  </si>
  <si>
    <t>Welcome service packs to all new residents in the borough setting out the services available, how to use them and the benefits of doing so.</t>
  </si>
  <si>
    <t>Continue to roll out weekly food recycling collections to flats using communal bins.</t>
  </si>
  <si>
    <t xml:space="preserve">Introduce reuse drop off point for residents at Townmead HWRC.  </t>
  </si>
  <si>
    <t>There was a review of the installation of gas boilers as standard from April 2021 with a review of all scheduled works and switch to low carbon heat (e.g., heat pumps) where feasible. Moving forward, robust assessments of technologies will be undertaken, and where it is not possible to install a low carbon heat source, a business case will be documented. This will be added to a register held with the Sustainability Team that will be subject to regular review and update as new technologies emerge. When dealing with new lettings and lease renewals for the Council’s commercially leased properties, it ensures that all such properties achieve the Minimum Energy Efficiency Standards (MEES) as set by central government. In certain instances various works have to be carried out by the Council to the Council’s commercial premises to ensure the premises are MEES-compliant.</t>
  </si>
  <si>
    <t>(February 2023) Work to remove single use plastics is on-going. The definition of single use plastic has been updated to reflect the use of PPE as a result of Covid-19. The plan for the reduction and removal of single use plastics from Richmond Council sites is to be reviewed by end of March 2022.</t>
  </si>
  <si>
    <t>Following the completion of the fleet transition plan by consultants Cenex, a vehicle decarbonisation strategy was developed in collaboration with Procurement and Finance. The strategy formalises the process for decarbonisation the fleet, including the centralisation of all vehicle procurement through the Procurement team, scrutinising the need for vehicles, and ensuring new vehicles are electric vehicles. The strategy was approved at Directors Board in October 2024. The centralisation of vehicle procurement will enable the monitoring of the decarbonisation of the fleet. A paper on the Phase 1 Options Appraisal of electric charging points to operational buildings to Directors’ Board in March 2024. This paper detailed the site selection for Richmond and the number and types of electric chargers to be installed at these sites. Load testing has been conducted in all the sites, and there is enough capacity at each site for delivery of the charging points and to maintain operations. A fire risk assessment has also been completed for each site. Once installation is complete on these sites, the project will be rolled out to other operational sites.</t>
  </si>
  <si>
    <t xml:space="preserve">The delivery date was pushed back to Q4 2024/25. The service commenced operation from 31/03/25 and currently has 21 customers. </t>
  </si>
  <si>
    <t>(February 2023) Options are currently being assessed. (March 2025) No further update available. See 38 below</t>
  </si>
  <si>
    <t>Service for weekly kerbside collection of small WEEE commenced March 2024.</t>
  </si>
  <si>
    <t>There was a net increase of 7 textile bank sites across the borough to a total of 47 between 2020 and 2025.</t>
  </si>
  <si>
    <t xml:space="preserve">A bid for funding support to deliver on-the-go recycling facilities for drinks containers was submitted to Hubbub in Q3 2022/23 however this was unsuccessful. Any need for these is likely to be significantly reduced by the forthcoming introduction of a Deposit Return Scheme.  </t>
  </si>
  <si>
    <t>(February 2024) Richmond continues to lead on plastics for the One World Living programme, introducing a pilot project of eco-refill shops through an organisation called Pupils Profit across four schools in the borough, and showcasing this work as a best practice example across London. The council has also designed and developed a single use plastics pledge for other local authorities to sign up to, committing organisations to reduce their single use plastics and self-report on their progress. Research has also been conducted on two further topics. Lunchtime economy and coffee cups, to scope out their viability for future work on this theme.</t>
  </si>
  <si>
    <t>(February 2023) In 2022, we aimed to combat single-use plastic consumption in the borough by signposting residents to practical local resources that can conveniently support this reduction. We have done this in conjunction with major campaigns like Plastic Free July and as a bit of routine ‘evergreen’ content across our Council channels. This communications activity has included: 
• Sharing of resources like the south London Zero Waste Map, Refill App, video content of our local refill shops and lists of local businesses helping to cut plastic from FOTE’s Green Richmond Guide. 
• A newsletter out to our climate change subscriber list themed around choosing to refuse single-use plastics. 
• Using quiz content to help audience distinguish between single-use plastics and greener alternatives.
(February 2024) The Council has introduced and run a pilot of eco-refill shops in schools to encourage behaviour change on plastics use for school communities. This project has been running since the summer 2023 and has proven very popular with schools, with the monitoring data and feedback showing high support for this scheme and the wider impact it has on improving other behaviours associated with environmental impact e.g. walking/cycling more, eating less meat.</t>
  </si>
  <si>
    <t xml:space="preserve">(February 2023) No campaign launched, but Clean and Green Week delivered alongside plan and groups supported to deliver events without single use plastics. (See also #12 above) </t>
  </si>
  <si>
    <t>(February 2023) Events held during Plastic Free July to promote action on single use plastic.</t>
  </si>
  <si>
    <t>(February 2023) Schools hub regularly updated, headteachers schools improvement forum attended to speak to local heads about climate action work and support. (February 2025) Achieving for Children’s Environment Strategy refresh is underway. AfC will be consulting with various stakeholders, including the Council and children and young people forums. Many initiatives identified within the first strategy are now business as usual, such as reduced printing, reduction in single use plastics (such as stationery). see 12 above</t>
  </si>
  <si>
    <t>(February 2023) Events Policy is currently in development which will include guidance on sustainable events, with a revised events policy due to be launched in spring 2023. (March 2025) Delivery was delayed, the draft new policy is currently out for consultation (closing October 2025) and the final draft is expected to be published soon afterwards.</t>
  </si>
  <si>
    <t>This was not progressed.</t>
  </si>
  <si>
    <t>Potential locations explored with Thames Water and Ward Councillors. No further locations can be found and so no further progress to be made.</t>
  </si>
  <si>
    <t>(See #16 above)</t>
  </si>
  <si>
    <t>(February 2023) A new social media animation focussing on food waste reduction and recycling was launched Summer 2022. A Monthly newsletter includes regular waste &amp; recycling messaging, focussing on resources/tips for residents to reduce their waste and increase recycling. A Climate Action Resource Pack, with practical information on reducing waste and increasing recycling practices is being developed, along with waste related content for the Great Big Green Week in June 2023. An Engagement Team is being contracted to help residents reduce and recycle more food waste on low performing kerbside collection round/days, supported by the West London Waste Authority. (February 2025) Keep Britain Tidy were contracted to provide an engagement team help residents reduce and recycle more food waste on low performing kerbside collection days, funded by the West London Waste Authority. 25,812 households were visited, and direct contact was made with 6,608 during November 2023 – February 2024. Of these, 58% said they used the food recycling service already. For those that didn’t, the main reasons/barriers given were “Food waste recycling is confusing / lack of information” (25%); “Compost at home” and “No food waste” (both 14%); “Vermin” (12%) and “Can’t be bothered” (8%). 59% of those that said they did not use the service stated an intention to start using it following the doorstep conversation. 858 caddies were delivered in response to requests received. (March 2025) Promotional materials and campaign produced and disseminated via schools hub/schools working group. Information on waste reduction has been included in the schools climate change resource hub. Further materials to engage with schools have been developed and tested by the Waste Team however further schools engagement delayed by this post-holder moving on.</t>
  </si>
  <si>
    <t>(See #20 above)</t>
  </si>
  <si>
    <t>(February 2023) Richmond has signed up to the London Circular Food Procurement working group, there was promotion of Real Junk Food Café as part of Clean and Green Week and work has started on the development of Richmond Food Partnership which will include sustainable and low carbon food as part of its focus. (February 2024) As part of the One World Living programme, the council has continued its involvement and support of the food workstream. For example, the council supported and promote the Eat Like a Londoner campaign, which aimed to encourage the uptake of more sustainable and healthy diets. The Council has worked closely with Richmond CVS to develop and launch the Richmond Food Partnership. The Partnership brings together key stakeholders from across the borough with the aim of ensuring access to sustainable, health and affordable food for all. (February 2025) Food Workstream established to bring together leads from across the council who cover different elements of food policy including representation from the Climate and Sustainability Team. This included a successful bid to the Cost-of-Living Fund to co-fund a Food Partnership post across Richmond and Wandsworth. This role will support RCVS in delivering the Richmond Food Partnership, providing stronger linkages with the council and strategic support. Council officers co-hosted a workshop with the Richmond Food Partnership. Attendees from community organisations shared their views on key priorities for the borough, the direction for the Food Partnership, and discussed potential projects to meet these goals. The Eat Like a Londoner campaign has continued throughout 2024, with proposals for a further campaign in 2025 in development.</t>
  </si>
  <si>
    <t xml:space="preserve">Richmond promoted London Circular Economy Week, encouraged and promoted local community events on repair and reuse and took part in a conference on consumption based emissions and behaviour change across four waste streams as part of London Councils’ One World Living Programme. </t>
  </si>
  <si>
    <t>(February 2023) Actions from the One World Living programme have been supported throughout the year, and form the basis of many actions for the 2023 Action Plan.</t>
  </si>
  <si>
    <t>(February 2023) Work on the West London Encouraging the Circular Economy Action Plan has continued, with further actions developed, with support for schools developed, as well as work on sustainable procurement that supports delivery of the actions. (March 2025) No further update available.</t>
  </si>
  <si>
    <t>(February 2023) Circular economy matchmaker tool promoted to businesses, at least one local business has signed up (Little Loop). Officers have been part of the working group developing next iteration of the tool. (February 2024) We have contributed and supported work on the Circular Economy matchmaker which helps circular businesses join with other businesses, investors and local authorities to build a community around circularity. Officers supported and presented as part of the One World Living (OWL) borough event in October to coincide with Circular Economy week, showcasing our work in this area and linking initiatives with other themes to build momentum around circular economy activities.</t>
  </si>
  <si>
    <t xml:space="preserve">(February 2025) We are developing proposals for a circular economy hub to launch in 2025 which will demonstrate circular economy principles and divert waste from our current facilities.  </t>
  </si>
  <si>
    <t>(February 2025) The Local Plan was submitted to the Planning Inspectorate in January 2024 for Examination in Public. Inspectors were appointed, and the Examination Hearing sessions took place between 25 June – 11 July 2024. The Examination is ongoing, and the Inspectors’ proposed modifications are upcoming. Public consultation on the Proposed Main Modifications is expected early 2025 and the Inspectors’ Report is anticipated spring 2025. The revised timetable is aiming for adoption of the Local Plan in summer 2025. The emerging Richmond Local Plan includes improved planning policies to tackle the climate emergency. The plan is based around ten themes to inform the vision for growth in the borough, including: • Responding to the climate emergency and taking action • Increasing biodiversity and the quality of our green and blue spaces, and greening the borough • Protecting what is special and improving our areas (heritage and culture) • Reducing the need to travel and improving the choices for more sustainable travel • Improving design, delivering beautiful buildings and high-quality places.
The emerging Local Plan proposes an increase in the carbon offset rate from £95/tonne to £300/tonne. This will be confirmed on adoption of the plan While the council is already implementing 10% Biodiversity Net Gain (BNG) in accordance with national requirements of The Environment Act 2021. Policy 39 of the emerging Richmond Local Plan proposed 20% BNG, however this is unlikely to be accepted through the Local Plan examination, due to concerns this would affect overall viability and delivery of the Local Plan. Therefore, the council will instead pursue the borough-wide goal of ‘Increasing biodiversity and the quality of our green and blue spaces and greening the borough’. The Spatial Planning and Design Team are currently preparing a work programme of Supplementary Planning Documents to be worked on over the next one to two years and to be taken forward once the Local Plan is adopted in summer 2025.</t>
  </si>
  <si>
    <t xml:space="preserve">Since February 2019, the group membership has grown to 18,051. </t>
  </si>
  <si>
    <t>(As at February 2022) Covid-19 disrupted this workflow. Schools were contacted by WLWA staff with an offer of bin assessments/audits however only 6 schools took up the offer. An education pack for pupils, teachers and staff at primary as well as secondary schools with presentations, activities and lesson plans around food waste and food waste recycling have been developed. It is intended that this will be provided to local schools as part of a wider push to improve their management of food waste. (March 2025 update) Schools assembly and waste audit materials developed and tested but relevant post currently vacant, the incumbent having moved on. Following a  staff reorganisation within the Waste Service, the Richmond based projects team will expand from a single fixed term assistant to four permanent officers, at which point we expect to have the capacity for significant schools engagement work. All schools were contacted in advance of the 31 March 2025 deadline for new “Simpler Recycling” requirements for non-domestic premises to encourage take-up of the weekly food waste recycling service.   (See also #11, #12, #20 and #25 above)</t>
  </si>
  <si>
    <t>Keep Britain Tidy were contracted to provide an engagement team help residents reduce and recycle more food waste on low performing kerbside collection days, funded by the West London Waste Authority. 25,812 households were visited and direct contact was made with 6,608.  Of these, 58% said they used the food recycling service already.  For those that didn’t, the main reasons/barriers given were “Food waste recycling is confusing / lack of information” (25%); “Compost at home” and “No food waste” (both 14%); “Vermin” (12%) and “Can’t be bothered” (8%).  59% of those that said they did not use the service stated an intention to start using it following the doorstep conversation. A total of 858 households requested one or both caddies to enable them to start doing so.</t>
  </si>
  <si>
    <t>Richmond adopted a revised and enhanced. Supplementary Planning Document for waste in developments in December 2022.</t>
  </si>
  <si>
    <t>New Simpler Recycling guidance is clear that public recycling banks do not meet the requirement for recycling collection services. Richmond is therefore currently considering how best to provide recycling collection services for flats above shops and other domestic premises without suitable off-street space to present/store external food caddies. This may involve offering timed collection appointments upon request, potentially backed up with communal on-street containers where practicable. However, there is still a continuing need for on-street public recycling banks, in particular for items not covered by Simpler Recycling requirements such as textiles and electricals. In Q4 2023/24, a new network of 20 small electrical recycling banks was introduced (mainly at pre-existing public recycling bank sites) and a major refurbishment project for old and tatty public recycling banks has been implemented during 2025 to improve the appearance of these facilities along with the signage on containers.  The Council’s draft Local Plan (Publication Regulation 19 Version) is expected to be adopted Autumn 2025.  Policy 7 Waste and the Circular Economy takes forward the approach from LP24. An updated waste sites monitoring report was published in 2024. A review of the West London Waste Plan formally commenced in September 2024. The Council is working in partnership with the West London Waste Authority boroughs of Brent, Ealing, Harrow, Hillingdon and Hounslow (this also includes the Old Oak and Park Royal Development Corporation). The production of the plan is being managed by the West London Alliance and waste planning consultants are currently working on the evidence base to support the new plan.</t>
  </si>
  <si>
    <t xml:space="preserve">Implementation of policies in the adopted Local Plan and WLWP when assessing planning applications continues. </t>
  </si>
  <si>
    <t xml:space="preserve">WLWA funded sensors in paper/card igloos to identify the potential for more efficient vehicle routing &amp; only visit banks beyond a set fill level. These were hired for a limited period only and have since been returned. </t>
  </si>
  <si>
    <t>Data accuracy has been improved in terms of the correct identification of household and commercial tonnages at the weighbridge. In 2024/25, nearly 9,400 tonnes of commercial waste were collected or delivered to Richmond’s HWRC, of which 15.8% was recycled.</t>
  </si>
  <si>
    <t>(As at July 2024) Serco completed a piece of work around route optimisation and implemented changes to the paper and card recycling collection rounds last year.</t>
  </si>
  <si>
    <t>A new Waste Communications Manager is due to start imminently and will pick up this workstream.</t>
  </si>
  <si>
    <t>20 pink recycling banks for small WEEE sited March 2024.</t>
  </si>
  <si>
    <t>This has continued throughout the RRP period.</t>
  </si>
  <si>
    <t>Review complete: Works to install a suitable fuel tank in the Council’s Central Depot are expected to be completed within months and a switch to HVO will occur once this has been completed.</t>
  </si>
  <si>
    <t>(See #6 above)</t>
  </si>
  <si>
    <t>(See #5 above)</t>
  </si>
  <si>
    <t>Residents can donate certain household items that are still in good condition—such as laptops, furniture, baby items and bicycles—at the reuse drop-off area. Items are redistributed back into the community by local groups and initiatives.</t>
  </si>
  <si>
    <t>Plan developed / Reduced CO2eq emissions (unquantified)</t>
  </si>
  <si>
    <t xml:space="preserve">Reduced plastic waste generated by Council operations (unquantified). </t>
  </si>
  <si>
    <t xml:space="preserve">Reduced emissions from operation of Council owned fleet (unquantified). </t>
  </si>
  <si>
    <t>Increased commercial food waste recycling in line with new “Simpler Recycling” requirements. This is currently co-collected on household rounds and no data apportioning the commercial tonnage is yet available.</t>
  </si>
  <si>
    <t>Not quantified.</t>
  </si>
  <si>
    <t>3.1 tonnes small WEEE recycled via kerbside collections during 2024/25.</t>
  </si>
  <si>
    <t>The tonnage of textiles recycled via textile bank sites increased 14.6% from 52.0 tonnes in 2020 to 59.6 tonnes in 2024/25.</t>
  </si>
  <si>
    <t xml:space="preserve">N/a </t>
  </si>
  <si>
    <t>Action Plan developed / Reduced impacts of plastic waste (unquantified).</t>
  </si>
  <si>
    <t>Information published / awareness raised/reduced usage of single-use plastic items (unquantified).</t>
  </si>
  <si>
    <t>Reduced single-use plastics at events (unquantified).</t>
  </si>
  <si>
    <t>Refill points established / Reduced drinks container waste (unquantified).</t>
  </si>
  <si>
    <t>Reduced usage of plastics in schools (unquantified)</t>
  </si>
  <si>
    <t xml:space="preserve">Green Plan template developed. </t>
  </si>
  <si>
    <t>N/a</t>
  </si>
  <si>
    <t xml:space="preserve">Contributing factor towards reducing waste incl. in schools: Whilst household waste arisings per head peaked during Covid and remained high into 2023/24, they fell from 499kg/head in 2019/20 to 487kg/head in 2024/25. </t>
  </si>
  <si>
    <t>Contributing factor towards reducing food consumption &amp; waste related emissions (unquantified).</t>
  </si>
  <si>
    <t>Improved residents’ interest, knowledge and take-up of circular economy (unquantified).</t>
  </si>
  <si>
    <t>(See other one World Living Programme related commitments)</t>
  </si>
  <si>
    <t>Not quantified</t>
  </si>
  <si>
    <t>Increased take up of CE practices in local business community / Improved matchmaker tool (unquantified).</t>
  </si>
  <si>
    <t xml:space="preserve">Significant reduction in glyphosate sprayed. Data obtained indicating increased levels of weed growth during the year. Officer monitor found very little of this to be “problematic” (likely to form slip/trip hazards or obstructions, damage the highway surface or adversely affect drainage), however residents’ feedback from within the trial areas showed a marked decrease in satisfaction as many thought their street looked more “neglected” or “unkempt”. </t>
  </si>
  <si>
    <t>Resilient Infrastructure and Communities (unquantified)</t>
  </si>
  <si>
    <t>Freegle estimate 145 tonnes of items re-homed during the last 12 months, avoiding c. 74 tonnes of CO2 emissions with a benefit value of c. £103k.</t>
  </si>
  <si>
    <t>Reduced schools waste (unquantified)</t>
  </si>
  <si>
    <t>A total of 858 households requested one or both caddies to enable them to start using the service. However, despite various efforts to increase food recycling incl. extending collections to many flats, between 2019/20 and 2024/25, food recycling tonnage declined by 11.6%. Recent residual waste analysis suggests that capture remains low and efforts to turn this around will continue.</t>
  </si>
  <si>
    <t xml:space="preserve">Improved arrangements for waste and recycling storage and collection in new permitted developments. </t>
  </si>
  <si>
    <t xml:space="preserve">Improved recycling performance once all these households receive Simpler Recycling compliant services. </t>
  </si>
  <si>
    <t xml:space="preserve">Once adopted, the new Local Plan is expected to demonstrate that waste capacity is delivered at the Local Level in accordance with the London Plan. </t>
  </si>
  <si>
    <t>Scope for improving vehicle routing was felt to be limited due to the need to clear large cardboard dumped beside banks. However, the sensors were effective in confirming the contractor’s adherence to the agreed servicing schedule.</t>
  </si>
  <si>
    <t>Improved understanding of commercial waste recycling performance.</t>
  </si>
  <si>
    <t>Improved efficiency of collection rounds (unquantified).</t>
  </si>
  <si>
    <t>Increased circularity of swapped and re-sold second hand items (unquantified).</t>
  </si>
  <si>
    <t xml:space="preserve">Increased recycling of food waste in schools and improved household waste recycling performance. However, as schools waste is co-collected on other rounds, the tonnages from schools cannot be accurately quantified. </t>
  </si>
  <si>
    <t>37.7 tonnes small WEEE recycled via banks during 2024/25.</t>
  </si>
  <si>
    <t>Improved waste/recycling behaviours (unquantified).</t>
  </si>
  <si>
    <t>Up to 90% reduction in net CO2eq emissions from waste collection related heavy fleet.</t>
  </si>
  <si>
    <t>201.28 tonnes of books, furniture, textiles &amp; shoes, bicycles and other materials reused during 2024/25.</t>
  </si>
  <si>
    <r>
      <t>Roll-out flats food waste service This action links with the administration's manifesto commitments to “increase recycling” and to “Promote recycling., including increasing recycling provision for flats” and to the WLWA JMWMS policy for “All residents to have access to separate food waste services”.</t>
    </r>
    <r>
      <rPr>
        <sz val="12"/>
        <rFont val="Foundry Form Sans"/>
      </rPr>
      <t xml:space="preserve"> </t>
    </r>
    <r>
      <rPr>
        <sz val="12"/>
        <rFont val="Arial"/>
        <family val="2"/>
      </rPr>
      <t xml:space="preserve"> </t>
    </r>
  </si>
  <si>
    <t xml:space="preserve">Improving options for kerbside collection of recycling materials.   </t>
  </si>
  <si>
    <r>
      <t xml:space="preserve">(February 2024) </t>
    </r>
    <r>
      <rPr>
        <sz val="12"/>
        <rFont val="Foundry Form Sans"/>
      </rPr>
      <t xml:space="preserve"> </t>
    </r>
    <r>
      <rPr>
        <sz val="12"/>
        <rFont val="Arial"/>
        <family val="2"/>
      </rPr>
      <t>As part of our analysis of the council’s Scope 3 emissions with CO2Analysis, a number of metrics will be identified as criteria for what should be disclosed on suppliers’ carbon emissions. These metrics will enable us to develop more detailed guidance for suppliers not only on the disclosure of their carbon emissions, but also on reducing these emissions. As part of this work, we will be working with a number of other London boroughs who have undertaken this analysis, to engage with common suppliers where emissions and spend our largest to work together on reducing these emissions.</t>
    </r>
  </si>
  <si>
    <r>
      <t xml:space="preserve">(February 2025) A replacement Food Waste Officer has now been recruited and has rolled food waste collections out to 300 flats in September 2024, meaning a total of 5,120 flats now have food waste collections, including a small trial on Richmond Housing Partnership sites. All the remaining flats (including all RHP) will be rolled from June 2025 following receipt of new vehicles, and roll-out will be completed by end of December 2025. </t>
    </r>
    <r>
      <rPr>
        <sz val="12"/>
        <rFont val="Foundry Form Sans"/>
      </rPr>
      <t xml:space="preserve"> </t>
    </r>
    <r>
      <rPr>
        <sz val="12"/>
        <rFont val="Arial"/>
        <family val="2"/>
      </rPr>
      <t xml:space="preserve">Discussions with Serco have agreed to purchase two specific food waste vehicles to deliver the full flats roll out and commercial collections. (September 2025) The additional vehicles are now operational. As at the end of March 2025, c. 5,800 communal bin flats were receiving weekly food waste collections (c. 36% of all such households). All 16,315 flats using communal bins are expected to receive weekly food waste collections by 31/03/26. </t>
    </r>
  </si>
  <si>
    <r>
      <t>(February 2025)</t>
    </r>
    <r>
      <rPr>
        <sz val="12"/>
        <rFont val="Foundry Form Sans"/>
      </rPr>
      <t xml:space="preserve"> </t>
    </r>
    <r>
      <rPr>
        <sz val="12"/>
        <rFont val="Arial"/>
        <family val="2"/>
      </rPr>
      <t>A launch event was held in February 2024 for the Library of Things. There has been continued promotion throughout the year via our communications channels, at climate events and via the monthly climate newsletter, with an extra focus over summer 2024 to promote more usage. This has supported the excellent performance of the Library of Things.</t>
    </r>
  </si>
  <si>
    <t xml:space="preserve">Trials were implemented during 2024 testing different approaches to street weed control: (i) Purely manual/mechanical; (ii) acetic acid (vinegar); and (iii) 50% reduction in the frequency of glyphosate spraying. The trial areas reverted to the thrice annual glyphosate spraying carried out elsewhere in the borough during 2025 and proposals for further trials during 2026 are being developed and officers continue to investigate the best practicable approaches for going glyphosate-free or reducing usage in so far as is practicable. </t>
  </si>
  <si>
    <r>
      <t xml:space="preserve">(March 2022) The Joint Municipal Waste Management Strategy framework has been agreed. </t>
    </r>
    <r>
      <rPr>
        <sz val="12"/>
        <rFont val="Foundry Form Sans"/>
      </rPr>
      <t xml:space="preserve"> </t>
    </r>
    <r>
      <rPr>
        <sz val="12"/>
        <rFont val="Arial"/>
        <family val="2"/>
      </rPr>
      <t xml:space="preserve">This includes a focus on creating a new Circular Economy Team which incorporates waste minimisation, carbon reduction and creating social value by closing the loop between waste and resources. The Circular Economy Team will be available to all Boroughs to create social value by closing the loop between waste and resources and providing training at HRRCs. 
(June 2023) The Projects and Circular Economy team is currently 1.5FTE understaffed and officers are recruiting a Project Manager and a 0.5FTE job share for the Circular Economy Manager.(April 2025) A “Roadmap to a Low Waste Future” has been agreed including communications and reduction targets. </t>
    </r>
  </si>
  <si>
    <r>
      <t>Targets of halving residual waste (excluding major mineral wastes) per person by 2042, based on 2019 levels and  Work towards eliminating all avoidable waste by 2050, a UK government goal.</t>
    </r>
    <r>
      <rPr>
        <sz val="12"/>
        <rFont val="Foundry Form Sans"/>
      </rPr>
      <t> </t>
    </r>
  </si>
  <si>
    <t xml:space="preserve">(As at July 2024) A suite of projects and resources which will support schools with this is under development. This is expected to be finalised within the next few months.  This includes a couple of education packs aimed at primary and secondary school pupils.  Whilst these do not address swapping/second hand school uniforms directly they form part of the wider suite of resources designed to help support schools in promoting more circular practices around textiles. </t>
  </si>
  <si>
    <t xml:space="preserve">37 schools are currently subscribed to the Council’s weekly food collection service. </t>
  </si>
  <si>
    <t xml:space="preserve">All property types; Schools or Hospitals </t>
  </si>
  <si>
    <t>Dry recycling; Contaminants</t>
  </si>
  <si>
    <t>Changing service models; Expanding existing services</t>
  </si>
  <si>
    <t>New disposal or treatment methods; Waste prevention, reuse or repair</t>
  </si>
  <si>
    <t>Waste prevention, reuse or repair; Direct community engagement</t>
  </si>
  <si>
    <t>Waste prevention, reuse or repair; Changing service models</t>
  </si>
  <si>
    <t>Waste prevention, reuse or repair; Expanding existing services</t>
  </si>
  <si>
    <t>Planning, policy or strategy development; Waste prevention, reuse or repair</t>
  </si>
  <si>
    <t>Waste prevention, reuse or repair; Planning, policy or strategy development</t>
  </si>
  <si>
    <t>Waste prevention, reuse or repair; Maximising local waste sites</t>
  </si>
  <si>
    <t>Introducing new services or materials; Waste prevention, reuse or repair</t>
  </si>
  <si>
    <t>•	The Towards Zero Waste (TZW) project was successfully implemented and introduced fortnightly residual waste collection to 72,000 kerbside properties. The service was supported by a ‘no side waste’ and stricter ‘contamination policy’</t>
  </si>
  <si>
    <t>•	No update provided - completed in 23/24
•	Overall residual tonnages fell by 4.8%. In addition to the service change it can also be attributed to the cost-of-living crisis.
•	kg per head reduced to 337.18 which is an overachievement by 18.74kg in comparison with the expected target.
•	We have committed to improving the recycling rate to 35.9% by 2024/25 as a result of the Towards Zero Waste (TZW) project. However, our (unaudited) recycling rate for 2023/24 increased to 33.0%. This was an increase of 3.8% on the previous year. This is due a combination of factors including internal changes in the waste acceptance protocol resulting in higher proportion of recycling rejected at the front end after collection and partly limiting collections to quality recyclables only as result of the contamination policy, which is believed to have reduced the tonnage for reprocessing.</t>
  </si>
  <si>
    <t xml:space="preserve">
•	Due to financial constraints, Royal Greenwich adopted a targeted approach where certain estates were selected based on contamination logs and crew feedback to improve recycling by following elements of the ReLondon toolkit.
•	An inventory of 346 estates comprising of 11,573 properties has been developed. This includes 184 Royal Greenwich, 31 housing association and 131 private blocks. The inventory provides information about the type of blocks (high-rise or low-rise, private/council), number and condition of current facilities, and capacity to help determine actions and improvements.
•	Although there is a delay to rolling out improvements in private bocks as signed Service Level Agreements need to be in place, in the Council estates 205 checks were carried out under the monitoring programme between 8th
April 2024 – 15th May 2024, identifying 73% of the recycling bins containing contamination. 
•	The following interventions are being tested:
•	18 x reverse lidded bins
•	4 x twin stream bins
•	17 x recycling bins with slam locks
•	Replacement of 10 x recycling bins with new containers
•	Fully refurbish 37 x recycling bins
•	Replacement of 20 x general waste bins due to their condition
•	Improvements are due to be rolled out in August ‘24 followed by monitoring.
•	Royal Greenwich also undertook a compositional analysis of its waste which will support future targeted comms campaign.
•	A Waste and Street Advisor was recruited for 12 months from November ‘23 – November ’24 to improve flats recycling, due to the scale of the project, this was extend until March ’25 to help with the Service Level Agreement process as well.
•	Due to other priority tasks, this is on hold. 
•	Posters have been redesigned and are available on demand. General recycling leaflet is currently being redesigned.</t>
  </si>
  <si>
    <t xml:space="preserve">
•	No update provided - completed in 23/24
•	None agreed
•	Created new signage and designed a standard layout for each bin room. RBG rolled out over 1000 padlocks on bins in a bid to combat contamination by misuse of the bins. </t>
  </si>
  <si>
    <t xml:space="preserve">•	Consultant appointed and first review document shared.
•	Final review and recommendations implemented. </t>
  </si>
  <si>
    <t xml:space="preserve">•	We’ve completed a full review of the Council’s commercial waste service and with the help of the consultants, we’ve designed a stronger, more competitive service ready to meet the needs of local businesses and hope to implement this in 25/26. </t>
  </si>
  <si>
    <t>•	The ‘minimise/save money’ article featured in the Environment Champions newsletter in May ‘23.
•	In March ’24 a post-Covid review of Environment Champions was undertaken to refine the number actively participating in the scheme whilst increasing engagement and improve networking.
•	Currently working on an umbrella scheme to bring every volunteering activity in the borough together to capture volunteering activities more effectively and showcase projects to attract more volunteers.
•	Royal Greenwich will benefit from Veolia’s Sustainability Fund. Information has been shared with the Environment Champions, and we will promote it on social media.</t>
  </si>
  <si>
    <t>•	The article reached 850 Environmental Champions in the network at that time.
•	Launched Love Your Neighbourhood volunteering hub on the RBG website outlining ways residents can volunteer within the borough such as becoming an environment champion for their area, joining or starting a Friends of the Parks group or taking part in litter picking sessions. This has been promoted on the Council’s website as well as social media. 
•	Launched as part of our Love Your Neighbourhood volunteer scheme | Royal Borough of Greenwich in June 2025
•	In 2025 Greenwich benefited from the sustainability fund cross several projects, Plumstead Manor Garden received £1,000 in donations for flower bets, soil and gardening equipment. 15 schools in the borough received plants and compost as part of the Veolia Orchard scheme funded by the sustainability fund.</t>
  </si>
  <si>
    <t xml:space="preserve">
•	Waste minimisation was promoted throughout the TZW campaign, which was delivered in six phases including the ‘Contamination Policy’ and ‘No Side Waste’ policy comms.
•	We carried out one Love Food Hate Waste session in March 2024.
•	Three sessions on Love Food Hate Waste training in the community have been carried out in 2024/25 so far, with five more planned over the summer.
•	‘Together 23’ event was attended by 14,000 people where the TZW project was promoted, leaflets shared with some attendees.
•	The link to access Olio app has been added to the RBG website. 
•	The link to ‘Good Food in Greenwich’ has been included on the Royal Greenwich’s website. It is also promoted to the Environment Champions.
•	Freegle diverted 42.3 tonnes of waste and reduced 21.6 tonnes of CO2 within the borough. This also benefitted the community by an estimated £30k.in 23/24. In FY 24/25, this was increased to 50.02 tonnes with a carbon saving of 25.5 tonnes.
•	Supported Recycle Week via social media
•	Supported Food Waste Action Week through social media in March ’24.</t>
  </si>
  <si>
    <t>It is not currently possible to get data to the level to see how many Royal Greenwich residents have accessed the site. however, all these initiatives are included on the website: Reduce your waste | Royal Borough of Greenwich (royalgreenwich.gov.uk)</t>
  </si>
  <si>
    <t xml:space="preserve">
•	The link has been added to the website as part of ‘Reduce Your Waste’ theme  </t>
  </si>
  <si>
    <t xml:space="preserve">•	No update provided - completed in 23/24
•	The link has been added to the Royal Greenwich website: Reduce your waste | Royal Borough of Greenwich (royalgreenwich.gov.uk) </t>
  </si>
  <si>
    <t xml:space="preserve"> 
•	The Woolwich LoT scheme is placed within a busy council library and continues to deliver benefits</t>
  </si>
  <si>
    <t xml:space="preserve">
•	A total of 8.6 tonnes of waste is prevented which resulted in a reduction of 0.07 kg/hh/annum which is an overachievement by 0.05 kg/hh/annum.
•	Ongoing promotion of the LoT via the RBG social media channels. -  Woolwich | Library of Things </t>
  </si>
  <si>
    <t>•	The Royal Greenwich’s RePurpose Agreement with Greenwich and Bexley Community Hospice ended on 3rd November 2023. Alternative arrangements being explored.</t>
  </si>
  <si>
    <t>•	Currently on hold for 2025. RBG is exploring options to reopen the reuse shop and is in discussions with several charities, but no definitive plans have been agreed upon.</t>
  </si>
  <si>
    <t>itiative cannot be progressed due to the website revamp. To be reviewed in the future.
•	An inventory is being developed in the meantime to gather information about various venues who offer reuse, recycle and upcycle facilities.
•	An enquiry has been made with South London Partnership to learn from their experience and identify KPIs.</t>
  </si>
  <si>
    <t>None</t>
  </si>
  <si>
    <t>None agreed</t>
  </si>
  <si>
    <t>•	No update provided - completed in 23/24
•	None agreed.</t>
  </si>
  <si>
    <t>•	The policy was successfully delivered which involves a three-stage process of tagging and leaving contaminated recycling bins uncollected and eventual removal of bins if they remained contaminated within a three-month period.
•	Waste and Street Advisors undertook over 3,000 individual proactive engagements.
•	The policy will continue to be followed as a permanent feature of the kerbside collection service.</t>
  </si>
  <si>
    <t xml:space="preserve">•	No update provided - completed in 23/24
•	On average a 1% targeted communication was maintained with kerbside households which resulted in achieving 2.05 kg/hh/annum of recycling. This is 0.09 kg lower than the targeted 2.14 kg. As mentioned in Action 1, It is partly due to front end rejects of recycling between the baseline year and 2022/23 and partly due to the impact of the contamination policy. </t>
  </si>
  <si>
    <t>•	Planning guidance has been updated (launching in September 2025) which includes clear instructions for developers to promote ReUse and Recycling within the borough. All new developments will be designed with recycling at the forefront.</t>
  </si>
  <si>
    <t xml:space="preserve">•	Recycling will be promoted to all new residents in the borough. The planning guidance makes it easy for developers to ensure the correct number of containers are available to each resident. </t>
  </si>
  <si>
    <t xml:space="preserve">•	This action is being progressed, however, the ongoing crisis in the second-hand textile industry may critically affect this action. 
•	Working with a charity to promote ReUse of second hand textiles. 
•	RBG engaging with a supplier to offer adhoc textile collections to residents in the borough. </t>
  </si>
  <si>
    <t xml:space="preserve">•	In FY 24/25, a total of 263 tonnes of textiles were recycled by RBG. </t>
  </si>
  <si>
    <t xml:space="preserve">•	Currently assessing food waste collection service models.
•	Expansion of food waste to remaining properties – Capital funding from Defra being challenged due to insufficient amount allocated to fully fund the service. </t>
  </si>
  <si>
    <t>•	New builds continue to receive food waste collection service. The Royal Greenwich Planning Guidance ensures new developments are provided with the full list of recycling options.
•	A targeted monitoring programme is currently being undertaken. Please refer to point1b on flats improvement targeted campaign.
•	Please refer to point 5b regarding food expansion in the existing blocks of flats.</t>
  </si>
  <si>
    <t>•	This service contributed 0.12% towards the recycling rate against an agreed target of 0.07%.</t>
  </si>
  <si>
    <t xml:space="preserve">•	Consultants have produced a report on how to upgrade the site, however, funding sources are being explored. </t>
  </si>
  <si>
    <t>•	100% HVO fuel mix being used.</t>
  </si>
  <si>
    <t xml:space="preserve">•	c.95% reduction in CO2 from vehicles compared to regular diesel and uptake of EVs, estimated.  </t>
  </si>
  <si>
    <t>•	Route optimisation work stream completed as part of TZW project. 
•	Further route optimisation has taken place but has not yet been rolled out.</t>
  </si>
  <si>
    <t xml:space="preserve">None </t>
  </si>
  <si>
    <t>Council or its contractors; Outside the home</t>
  </si>
  <si>
    <t>Street Services is changing the way it cleans residential roads. We are moving to barrow sweeping, which means each area will have one operative who cleans the road with a barrow that has all the equipment they need. This will also enable the separation of dry recyclables from general waste.
This new methodology will have several benefits for both our service and the borough’s residents, businesses and visitors.
Environmental
•	Reducing the number of vehicles that our service requires will mean a reduction in vehicle movements, fuel consumption and carbon emissions, wasted productivity by staff travelling around the borough and improved air quality
•	Larger capacity vehicles will mean less trips to the Waste Transfer Station and staying ‘in the area’ for longer, increasing productivity, and will also lower the risk of vehicles being overloaded (safety/compliance risk)
•	Barrow Operatives will be trained to separate recycling from residual waste while they are sweeping. This will contribute to achieving our recycling targets whilst reducing waste disposal costs.</t>
  </si>
  <si>
    <t>New Street Cleaning Methodology NEW ACTION</t>
  </si>
  <si>
    <t>RGB 11 - NEW</t>
  </si>
  <si>
    <t xml:space="preserve">Level of increased Recycling to be reviewed after one year of operation
Reduced vehicle movement and subsequent carbon reduction. </t>
  </si>
  <si>
    <t>•	A total of 117 tonnes of textile was successfully diverted from residual waste stream through eight bring bank sites.
•	Two sites have been upgraded and apertures on bins have been installed to reduce contamination but to no avail. DMR bins have been removed from both sites due to contamination and a service being provided at the kerbside already.
•	Royal Greenwich is planning to bid for grant funding offered by Recycle Your Electricals to introduce WEEE bins with housing units for improved storage and usage at two existing sites.
•	Royal Greenwich are looking into adding a requirement for some large new development to create a publicly accessible bring site.</t>
  </si>
  <si>
    <t>Wandsworth #1</t>
  </si>
  <si>
    <t>Wandsworth #2</t>
  </si>
  <si>
    <t>Wandsworth #3</t>
  </si>
  <si>
    <t>Wandsworth #4</t>
  </si>
  <si>
    <t>Wandsworth #5</t>
  </si>
  <si>
    <t>Wandsworth #6</t>
  </si>
  <si>
    <t>Wandsworth #7</t>
  </si>
  <si>
    <t>Wandsworth #8</t>
  </si>
  <si>
    <t>Wandsworth #9</t>
  </si>
  <si>
    <t>Wandsworth #10</t>
  </si>
  <si>
    <t>Wandsworth #11</t>
  </si>
  <si>
    <t>Wandsworth #12</t>
  </si>
  <si>
    <t>Wandsworth #13</t>
  </si>
  <si>
    <t>Wandsworth #14</t>
  </si>
  <si>
    <t>Wandsworth #15</t>
  </si>
  <si>
    <t>Wandsworth #16</t>
  </si>
  <si>
    <t>Wandsworth #17</t>
  </si>
  <si>
    <t>Wandsworth #18</t>
  </si>
  <si>
    <t>Wandsworth #19</t>
  </si>
  <si>
    <t>Wandsworth #20</t>
  </si>
  <si>
    <t>Wandsworth #21</t>
  </si>
  <si>
    <t>Wandsworth #22</t>
  </si>
  <si>
    <t>Wandsworth #23</t>
  </si>
  <si>
    <t>Wandsworth #24</t>
  </si>
  <si>
    <t>Wandsworth #25</t>
  </si>
  <si>
    <t>Wandsworth #26</t>
  </si>
  <si>
    <t>Wandsworth #27</t>
  </si>
  <si>
    <t>Wandsworth #28</t>
  </si>
  <si>
    <t>Wandsworth #29</t>
  </si>
  <si>
    <t>Wandsworth #30</t>
  </si>
  <si>
    <t>Wandsworth #31</t>
  </si>
  <si>
    <t>Wandsworth #32</t>
  </si>
  <si>
    <t>Wandsworth #33</t>
  </si>
  <si>
    <t>Wandsworth #34</t>
  </si>
  <si>
    <t>Wandsworth #35</t>
  </si>
  <si>
    <t>Wandsworth #36</t>
  </si>
  <si>
    <t>Wandsworth #37</t>
  </si>
  <si>
    <t>Wandsworth #38</t>
  </si>
  <si>
    <t>Wandsworth #39</t>
  </si>
  <si>
    <t>Wandsworth #40</t>
  </si>
  <si>
    <t>Wandsworth #41</t>
  </si>
  <si>
    <t>Wandsworth #42</t>
  </si>
  <si>
    <t>Wandsworth #43</t>
  </si>
  <si>
    <t>Wandsworth #44</t>
  </si>
  <si>
    <t>Secure supplies of HVO</t>
  </si>
  <si>
    <t xml:space="preserve">Waste service provision for the four years commencing Q1 2024/25 </t>
  </si>
  <si>
    <t xml:space="preserve">Reduce rejection of contaminated loads from communal recycling </t>
  </si>
  <si>
    <t>Take part in London Repair week</t>
  </si>
  <si>
    <t>Programme to review refuse and recycling provision within housing developments</t>
  </si>
  <si>
    <t>Food waste recycling:  Access to processing facility</t>
  </si>
  <si>
    <t>Food waste recycling collection service</t>
  </si>
  <si>
    <t>Home composting</t>
  </si>
  <si>
    <t>Chargeable garden waste service</t>
  </si>
  <si>
    <t>Undertake a feasibility study for a commercial waste service</t>
  </si>
  <si>
    <t>Reduce waste from construction</t>
  </si>
  <si>
    <t>Improve recycling/re-use from Mega Skip events”</t>
  </si>
  <si>
    <t>Seek to source waste cooking oil locally for HVO to fuel new waste collection fleet</t>
  </si>
  <si>
    <t>Determine new service provision arrangements including borough-wide weekly food recycling collections and fortnightly garden waste collections (subject to Council decision)</t>
  </si>
  <si>
    <t>· Implement expanded Southfields food waste collection trial (+ 118 households)
· Implement new Bedford Hill/Balham food waste collection trial (+c. 5,000) 
· Roll out new community composting approach</t>
  </si>
  <si>
    <t>· Commission a dedicated waste and recycling engagement team to carry out waste communications, behaviour change and engagement activity 
· Develop and implement behaviour change campaign, communications, and engagement activities to promote waste minimisation and support the food waste collection trial</t>
  </si>
  <si>
    <t>· Procure new waste fleet which will be lower emission than the previous waste fleet (subject to decision at February Environment Committee) 
· Establish infrastructure needs for an EV heavy waste fleet</t>
  </si>
  <si>
    <t>· Continue to take part in London Councils One World Living programme and support the electrical workstream 
· Support and promote repair cafes and restart parties in the borough 
· Take part in London Repair Week 
· Identify pilot projects to progress locally as part of the One World Living programme</t>
  </si>
  <si>
    <t>· Continue to take a lead role in plastics workstream of London Councils One World Living programme 
· Introduce a single use plastics charter 
· Create advice for businesses on reducing and avoiding single use plastic 
· Engage in cross-borough work on refill mapping 
· Run ECO Refill projects in schools, promoting refill</t>
  </si>
  <si>
    <t>· Work with RCA’s Textiles Circularity Centre to support their innovative work on textiles 
· Explore increased textiles recycling collections
· Develop and implement a schools engagement programme on circular textiles. 
· Work with other London boroughs to reduce textiles waste and consumption, including the delivery of at least three pan-London borough workshops. 
· Continue to co-lead the textiles theme of the One World Living Programme</t>
  </si>
  <si>
    <t>· Continue to take part in London Councils One World Living programme and support the food workstream 
· Engage and promote monitoring of food waste reduction to businesses 
· Support a pan London sustainable and healthy diet awareness campaign 
· Take part in London Circular Food Procurement Working Group to develop sustainable food approaches · Include food sustainability in Children’s Food Strategy</t>
  </si>
  <si>
    <t>· Launch the borough’s first Library of Things 
· Take part in London Circular Economy week</t>
  </si>
  <si>
    <t>· Draw together local stakeholders working on circular economy processes and practices to deliver a local event during repair week 
· Co-ordinate educational and informational comms about local repair services and actions via digital campaign during the week. 
· Signpost and support local groups working within this space to increase engagement and participation in repair and rework practices.</t>
  </si>
  <si>
    <t xml:space="preserve">Develop and implement a programme to review refuse and recycling provision, estate cleansing services and fly-tip reduction within Council managed housing estates, to identify &amp; implement bespoke improvements at each (e.g. bin store improvements, container capacity, condition &amp; signage, optimising locations, communications, re-usable bag provision), drawing on ReLondon’s research and guidance in this area, work with residents to improve recycling performance. </t>
  </si>
  <si>
    <t>Continue to work with WRWA and neighbouring boroughs to enable access to facilities for separately collected food waste suitable for processing the likely quantities associated with borough-wide service provision.</t>
  </si>
  <si>
    <t>Deliver on new Council administration’s manifesto commitment to “Bring in food waste collections borough wide as soon as possible” incl. expansion of the existing service covering the Southfields Grid and a further trial to include a wide range of housing types including Council managed premises using communal bins (Subject to Council decision &amp; WDA contractual permission).</t>
  </si>
  <si>
    <t>Further trial of home composting (likely to include the placement of composters within community-based areas, such as the Council’s housing estates).</t>
  </si>
  <si>
    <t>· Provide regular feedback to premise managers and occupants of residential premises using waste compactor skips on their recycling performance, along with tips for improving.  
· Extend this to the Tooting Grove Estate if and when separate weighbridge data for this becomes available.</t>
  </si>
  <si>
    <t>Introduce fortnightly chargeable garden waste collection service (subject to Council decision)</t>
  </si>
  <si>
    <t xml:space="preserve">Subject to Council decision to explore options and in response to the key mayoral priority to achieve his municipal recycling rate target by 2030 - Consider the introduction of a commercial waste service, catering for different size businesses </t>
  </si>
  <si>
    <t>• Develop a detailed vehicle decarbonisation plan in collaboration with procurement and all relevant teams (including vehicle replacement schedules and EV charging infrastructure) and finance on costs. 
• Implement vehicle decarbonisation plan. 
• Replace vehicles at end-of-life with EVs. 
• Set decarbonisation targets between now and 2030 and track progress on vehicle decarbonisation.</t>
  </si>
  <si>
    <t>• Improve recycling facilities/services for all Council sites. 
• Explore a pilot for food waste collection from council premises. 
• Sign up to the One World Living plastics pledge to reduce single use plastic across the organisation. 
• Reduce consumption by exploring a staff ‘Library of Things’ where resources can be shared.</t>
  </si>
  <si>
    <t>• Introduce weekly food waste collections across the borough. 
• Introduce kerbside collection of batteries and WEEE. 
• Deliver waste communications plan to support introduction of new collections, promote recycling and waste minimisation</t>
  </si>
  <si>
    <t>• Complete roll out of new HVO waste collection fleet. 
• Complete a waste fleet decarbonisation analysis. 
• Explore the feasibility of an e-cargo bike waste collection scheme for businesses.</t>
  </si>
  <si>
    <t>• Trial project to improve waste collection and recycling facilities on nine housing estates. 
• Get all council managed estates up to the ReLondon minimum standard guidance for waste and recycling.</t>
  </si>
  <si>
    <t>• (Continue to) support the newly launched Library of Things through promotion of the service and monitor performance. 
• Support the development of a community led furniture reuse and repair service. 
• Explore the development of a circular economy hub for the borough.</t>
  </si>
  <si>
    <t>· Provide support for local repair groups/events.
· Explore options for increasing the infrastructure for reuse and repair in the borough, including pursuing the development of a Fixing Factory for the borough.</t>
  </si>
  <si>
    <t>• Sign up to the One World Living councils pledge on reducing single use plastic and take action to reduce single use plastic in the organisation. 
• Develop pilot approaches to reducing single use coffee cups in the borough and a pilot to reduce single use plastic from lunchtime economy. 
• Develop and support awareness campaign on single use plastics</t>
  </si>
  <si>
    <t>· Work with RCA’s Textiles Circularity Centre to support their innovative work on textiles 
· Explore increased textiles recycling collections
· Develop and implement a schools engagement programme on circular textiles. 
• Work with other London boroughs to reduce textiles waste and consumption, including the delivery of at least three pan-London borough workshops. 
· Continue to co-lead the textiles theme of the One World Living Programme</t>
  </si>
  <si>
    <t>• Support the development and delivery of the new Wandsworth Food strategy to ensure the sustainability of food is included. 
• Support phase 2 of the Eat like a Londoner campaign promoting low carbon diets and reducing food waste. 
• Join the London Circular Food Procurement Working Group to improve knowledge and bets practice on sustainable food procurement.</t>
  </si>
  <si>
    <t xml:space="preserve">·         Introduce small WEEE recycling services:
Weekly kerbside collections
20 x public recycling banks
11 x library recycling banks  </t>
  </si>
  <si>
    <t>• Finalise the Decarbonisation Strategy 
• Develop programmes of works based on the pathway to carbon neutral 2030 in the Decarbonisation Strategy 
• Deliver already planned and underway works in the programme.</t>
  </si>
  <si>
    <t>·         Deliver the second phase of the Cleaner Borough Plan to bring our recycling rate to 30% including:
Weekly collections 
Crackdown on fly-tipping 
Cleaner town centres 
Pride in our estates</t>
  </si>
  <si>
    <t>• Monitor progress on new HVO waste collection fleet. 
• Complete a waste fleet decarbonisation analysis. 
• As part of the new WRWA Strategy, explore ways to reduce Scope 3 emissions associated with our spend on WRWA</t>
  </si>
  <si>
    <t>• Continue waste collection improvement work on housing estates, including more coordinated use of CCTV, a review of resource for fly-tip removal, and cross-working to manage bin washing schedules. 
• Install housing units and introduce food waste collection to get all council managed estates up to the ReLondon minimum standard guidance for waste and recycling</t>
  </si>
  <si>
    <t>• Provide support for local repair groups/events. ¶• Explore options for increasing the infrastructure and capacity for reuse and repair in the borough. ¶• Communicate and promote repair and reuse events</t>
  </si>
  <si>
    <t>• Continue to identify and works with partner organisations (such as the RCA) to reduce emissions associated with textiles and support the actions of the London Textiles Action Plan.¶• Explore increased textiles recycling collections. ¶• Deliver a schools engagement programme on circular textiles. ¶• Roll out projects from the London Textiles Action Plan locally ¶• Continue to co-lead the textiles theme of the One World Living Programme</t>
  </si>
  <si>
    <t>• Support and develop a Wandsworth Food Partnership to deliver a borough-wide strategy focused on sustainability. ¶• Explore proactive solutions with the Food Partnership to address food waste, support local food businesses in becoming more sustainable, and identify opportunities for borough-wide campaigns on sustainable food practices ¶• Support phase 3 of the Eat like a Londoner campaign promoting low carbon diets and reducing food waste.</t>
  </si>
  <si>
    <t>Require construction, demolition, and excavation (CDE) waste management plans from developers detailing how they will reuse, recycle, or recover 95% of construction and demolition waste, and find beneficial uses for 95% of excavation waste in accordance with Local Plan policy LP13 C</t>
  </si>
  <si>
    <t>Maximise recycling/re-use at Mega Skip events through working with suitable partners such as the Richmond Furniture Scheme and Collect 4 Reuse.</t>
  </si>
  <si>
    <t xml:space="preserve">Waste collection fleet transitioned in 2024 to standard HVO not sourced from local waste cooking oil as that proved impractical.
</t>
  </si>
  <si>
    <t>·  New fleet in operation with standard rather than split back RCVs for refuse and mixed recycling.
Average of 66 tonnes food waste recycled per week during Q4 2024/25.
Significant boost to dry recycling after launch of new fleet and kerbside weekly food collections.
30.2% household recycling rate achieved in Q4 2024/25.</t>
  </si>
  <si>
    <t>·  Commission a dedicated waste and recycling engagement team to carry out waste communications, behaviour change and engagement activity: Completed Q3 2023/24
Develop and implement behaviour change campaign, communications, and engagement activities to promote waste minimisation and support the food waste collection trial: A new Cleaner Borough Plan commenced from 1 April 2024 with an associated communications campaign which start in the run up to it and throughout the first year of the new approach, to deliver consistent messaging and behaviour change. Keep Britain Tidy were hired to carry out communication on estates to avoid contamination of black bags, with the new comms campaign starting ahead of the new contract.</t>
  </si>
  <si>
    <t>·  20,512 properties across 158 estates were visited at least once, and a further 9,298 properties were visited a second time, making a total of 29,810 visits. A contact rate of 49% was achieved, with 10,046 residents being successfully engaged. Data on barriers to recycling was also obtained.
New “Recycle Right” campaign and branded materials delivered with a focus on food waste for kerbside households with front gardens/driveways.
Quarterly recycling performance improved from 21.2% at the start of the RRP period to 30.2% at the end.</t>
  </si>
  <si>
    <t>·  Procure new waste fleet which will be lower emission than the previous waste fleet: Completed Q1 2024/25.
Establish infrastructure needs for an EV heavy waste fleet:  Following the completion of the fleet transition plan by consultants Cenex, a vehicle decarbonisation strategy was developed in collaboration with Procurement and Finance. The strategy formalises the process for decarbonisation the fleet, including the centralisation of all vehicle procurement through the Procurement team, scrutinising the need for vehicles, and ensuring new vehicles are electric vehicles. The strategy was approved at Directors Board in October 2024 (after the new refuse fleet had been ordered). The centralisation of vehicle procurement will enable the monitoring of the decarbonisation of the fleet. A paper on the Phase 1 Options Appraisal of electric charging points to operational buildings went to Directors’ Board in March 2024. This paper detailed the site selection for Wandsworth and the number and types of electric chargers to be installed at these sites. Load testing has been conducted in all the sites, and there is enough capacity at each site for delivery of the charging points and to maintain operations. A fire risk assessment has also been completed for each site. Once installation is complete on these sites, the project will be rolled out to other operational sites.</t>
  </si>
  <si>
    <t xml:space="preserve">·  Procure new waste fleet which will be lower emission than the previous waste fleet: Fleet now operating on HVO achieving up to 90% net reductions in CO2eq emissions.
Establish infrastructure needs for an EV heavy waste fleet: Progress towards enabling a future heavy waste collection fleet to be EVs.  </t>
  </si>
  <si>
    <t xml:space="preserve">The first Reuse and Repair Fair took place during Circular Economy week in October 2023. </t>
  </si>
  <si>
    <t>This event brought together 14 local repair businesses, fixing café's, sewing groups, artists and charities for a day at the Royal of College art. Over 200 residents attended the fair and learnt about local circular economy initiatives as well as the chance to have items triaged and fixed, upcycle their own denim draught excluder and make a collage from solely upcycled and recycled materials. To support the event a poster which doubles as a resource that shared national and local repair services was created and shared online, and in physical spaces and digital boards around the borough.</t>
  </si>
  <si>
    <t xml:space="preserve">Continue to actively engage in the plastics workstream of London Councils One World Living programme: As of June this year we have signed the Single-Use Plastics pledge and committed to taking action on eliminating problematic and unnecessary plastics. We have identified the actions we will take, and will be reporting against these in mid-2026. 
Run ECO Refill projects in schools, promoting refill: we continue to run the ECO refill shops within schools, widening the reach of plastic-reduction behaviours.  </t>
  </si>
  <si>
    <t>As part of the One World Living programme (co-lead of the textiles workstream), the council has continued its involvement and support of the food workstream. For example, the council supported and promote the Eat Like a Londoner campaign, which aimed to encourage the uptake of more sustainable and healthy diets, with a London -wide campaign which included posters in train stations and outside supermarkets alongside extensive social media presence. (As at February 2024) The council is currently developing a new Food Strategy, which will include a focus on sustainable food and the promotion and access to sustainable and health food across the borough. A new School Food Strategy was brought to Children’s Committee in June 2023 (Paper 23-182) which included a section on Sustainability which sets out how schools will reduce food waste as well as increasing recyclable and compostable materials as part of the catering supply</t>
  </si>
  <si>
    <t xml:space="preserve">· Continue to take part in London Councils One World Living programme and support the food workstream: 
· Engage and promote monitoring of food waste reduction to businesses: 
· Support a pan London sustainable and healthy diet awareness campaign: 
· Take part in London Circular Food Procurement Working Group to develop sustainable food approaches:  
· Include food sustainability in Children’s Food Strategy:  </t>
  </si>
  <si>
    <t>To achieve this, we held the first Reuse and Repair week during Circular Economy week in October 2023. This event brought together 14 local repair businesses, fixing café's, sewing groups, artists and charities for a day at the Royal of College art. Over 200 residents attended the fair and learnt about local circular economy initiatives as well as the chance to have items triaged and fixed, upcycle their own denim draught excluder and make a collage from solely upcycled and recycled materials. To support the event a poster which doubles as a resource that shared national and local repair services was created and shared online, and in physical spaces and digital boards around the borough.</t>
  </si>
  <si>
    <t xml:space="preserve">A revised waste related supplementary planning document was adopted and published in July 2025. </t>
  </si>
  <si>
    <t>Improved recycling performance through the provision of additional space for waste storage in developments to accommodate Simpler Recycling requirements including containers for food recycling and green waste bins for households with gardens.</t>
  </si>
  <si>
    <t>Combined with other measures, this has resulted in the proportion of waste collected for dry recycling from households using communal wheeled bins increasing from 17.3% in Apr-Jun 2023 to 22.4% in Jan-Mar 2025. After allowing for contamination the rate increased from 12.2% to 17.2%. As at March 2025, over 9,000 flats using communal wheeled bins or skip compactors were receiving weekly food recycling collections (c.13.2% of the total), rising to over 23,500 as at August 2025 (c.35.3% of the total). The quantity of residual refuse collected during Jan-Mar 2025 fell by over 400 tonnes compared to Apr-Jun 2023.</t>
  </si>
  <si>
    <t xml:space="preserve">The Council’s long-standing promotion of GetComposting’s supply and delivery service for home composting equipment continues however no discounts on their standard pricing have been offered. </t>
  </si>
  <si>
    <t>Recent sales data indicates in the region of 5 composters ordered per quarter.</t>
  </si>
  <si>
    <t>This is ongoing. Following staff shortages, WRWA’s Education Team is up to full capacity again ready to engage with local schools from September 2025 and liaise with the Council’s waste team to coordinate and support each other’s efforts.</t>
  </si>
  <si>
    <t xml:space="preserve">Improved schools recycling performance incl. food recycling service take-up and reduced waste arisings (tonnages not measured independently of other household recycling however 66 schools had taken up the Council’s weekly food waste service offer as at June 2025). </t>
  </si>
  <si>
    <t>In the short-medium term a food waste consolidation point is not viable at one of the existing WRWA waste transfer stations and current arrangements will prevail. WRWA are reviewing longer-term plans to assess whether a consolidation point would work, following guidance provided by the Wandsworth Local Plan and London Plan. In the meantime, the Council has contracted suitable arrangements for the direct delivery of food waste for recycling to an anaerobic digestion plant in Mithcham.</t>
  </si>
  <si>
    <t>No significant issues with securing food waste reprocessing capacity for the foreseeable future.</t>
  </si>
  <si>
    <t xml:space="preserve">Cory have partnered with Vattenfall which advises that over 25,000 homes and businesses across the London Borough of Bexley and the Royal Borough of Greenwich will be connected to a low carbon heat network over the next ten years commencing 2026. </t>
  </si>
  <si>
    <t xml:space="preserve">The Employment and Industry Document 2018 was superseded by the Wandsworth Local Plan (July 2023), with Policies E18 superseded by Policy LP13 (Circular Economy, Recycling and Waste Management).  Table 15.6 states that Wandsworth has a waste management capacity gap (based on the London Plan (2021) apportionment targets). Wandsworth commits to working toward closing the capacity gap by identifying the most suitable locations for new waste facilities.
A draft new London Plan is expected for consultation by the end of 2025, followed by an examination in public in 2026-2027, with an intended adoption date of 2027. The new London Plan will include forecast arisings of household, commercial and industrial waste by borough and borough-level apportionments of household, commercial and industrial waste for the plan period (likely to be to 2050).
Conversations have recently been held with a consultant working on behalf of the GLA seeking to understand the basis of figures for Local Authority Collected Waste (LACW)/Commercial &amp; Industrial Waste (C&amp;I) recycling capacity in table 15.4 of the Wandsworth Local Plan along with the current position.
</t>
  </si>
  <si>
    <t>Initially, the Southfields Grid trial was expanded to cover a contrasting area of kerbside housing in the Balham/Bedford Hill area as well as a number of purpose-built flats using wheeled bins. The trial was then further extended to cover a private estate in Putney using skip compactors for other waste streams. Following a further 4 year contract extension with Serco and the receipt of a new Council-owned collection fleet, weekly food recycling collections for all kerbside houses with front gardens/driveways commenced in June 2024. The service roll-out to purpose-built flats using communal wheeled bins commenced in December 2024 starting with Council managed estates. The focus is now shifting to privately managed premises and the focus will move on to  other household premises once the communal bin roll-out is nearing completion.</t>
  </si>
  <si>
    <t xml:space="preserve">840 tonnes food waste recycled during Q4 2024/25 contributing 2.74% towards the improved overall household recycling rate of 30.23% for the quarter. </t>
  </si>
  <si>
    <t xml:space="preserve">A strategy of encouraging suitable bids for grant funded projects from the community did not lead to any viable bids. </t>
  </si>
  <si>
    <t xml:space="preserve"> N/a</t>
  </si>
  <si>
    <t xml:space="preserve">Provide regular feedback to premise managers and occupants of residential premises using waste compactor skips on their recycling performance, along with tips for improving:  This commenced in Q3 2023/24 for all skip compactor sites (now 7 in total covering over 6,000 flats), using Q2 data. This led to further engagement at a number of sites, leading to improved signage being installed, recycling fliers being distributed to all households by the management and also to identifying solutions for retrofitting weekly food recycling collections. Closer analysis of weighbridge data also identified issues with the collection service at some locations. Feedback and engagement are ongoing. 
Extend this to the Tooting Grove Estate if and when separate weighbridge data for this becomes available: 25.4% of waste was collected for recycling during 2024/25. No contamination sampling data available but actual recycling performance likely to be significantly lower. </t>
  </si>
  <si>
    <t xml:space="preserve">Provide regular feedback to premise managers and occupants of residential premises using waste compactor skips on their recycling performance, along with tips for improving:  After engagement with the management and addressing servicing issues, the proportion of waste collected for recycling at one site increased from 7% in Q2 2024/25 to 36% in Q4. For skip compactor sites overall, the proportion increased from 16.4% to 24.4%. However, levels of contamination in recycling compactors remain high.
Extend this to the Tooting Grove Estate if and when separate weighbridge data for this becomes available: Quarterly data did not become available, so no regular feedback was possible and no related interventions occurred. 
</t>
  </si>
  <si>
    <t>No Council decision has yet been made and implementation is likely to be delayed. However, officers are actively examining options for this service.</t>
  </si>
  <si>
    <t>c. 2.9% added to the household recycling rate once implemented.</t>
  </si>
  <si>
    <t>The Council currently has no plans to alter its existing approach to pricing its commercial waste collection services which has led to it having no customers since 2002.</t>
  </si>
  <si>
    <t>Following the completion of the fleet transition plan by consultants Cenex, a vehicle decarbonisation strategy was developed in collaboration with Procurement and Finance. The strategy formalises the process for decarbonisation the fleet, including the centralisation of all vehicle procurement through the Procurement team, scrutinising the need for vehicles, and ensuring new vehicles are electric vehicles. The strategy was approved at Directors Board in October 2024 (after the new refuse fleet had been ordered). The centralisation of vehicle procurement will enable the monitoring of the decarbonisation of the fleet. A paper on the Phase 1 Options Appraisal of electric charging points to operational buildings went to Directors’ Board in March 2024. This paper detailed the site selection for Wandsworth and the number and types of electric chargers to be installed at these sites. Load testing has been conducted in all the sites, and there is enough capacity at each site for delivery of the charging points and to maintain operations. A fire risk assessment has also been completed for each site. Once installation is complete on these sites, the project will be rolled out to other operational sites.</t>
  </si>
  <si>
    <t xml:space="preserve">Improved air quality and health </t>
  </si>
  <si>
    <t>Improve recycling facilities/services for all Council sites: The Council office recycling scheme was refreshed with new containers. 
Explore a pilot for food waste collection from council premises: Facilities Management are progressing implementation of this service in Council buildings.
Sign up to the One World Living plastics pledge to reduce single use plastic across the organisation: The One World Living Councils pledge on single use plastic is progressing through a pan-London working group, to understand the barriers boroughs face and work together, learning from best practice examples from other cities and countries, to create a methodology and actions to enable borough activity against plastics. This revised pledge has now been signed by the Council. 
Reduce consumption by exploring a staff ‘Library of Things’ where resources can be shared: Library of Things has been promoted to staff, including discount codes to increase take-up. There has been positive feedback from staff that have used it and there have been initial discussions around sharing and reuse approaches among staff.</t>
  </si>
  <si>
    <t xml:space="preserve">Improve recycling facilities/services for all Council sites: Improved recycling performance in Council offices (not quantified) 
Explore a pilot for food waste collection from council premises: Food recycling for Council offices: In progress.
Sign up to the One World Living plastics pledge to reduce single use plastic across the organisation:  
Reduce consumption by exploring a staff ‘Library of Things’ where resources can be shared: </t>
  </si>
  <si>
    <t>Introduce weekly food waste collections across the borough: The first phase of the Cleaner Borough Plan has been delivered. This guaranteed weekly waste collections, saw the rollout of a new, modern fleet which will see a reduction in costs of over £1m per year which will be reinvested into services. New arrangements to stabilise collections and increase crew supervision are seeing results. Solutions for weekly food waste collections from flats above shops are now being worked on.
Introduce kerbside collection of batteries and WEEE: Small WEEE collections for all low-rise households commenced in June 2024. However, loose and removable batteries are excluded from this service. WEEE banks have been installed in libraries along with 20 external ones across the borough. The service was promoted during international WEEE week in October 2024.
Deliver waste communications plan to support introduction of new collections, promote recycling and waste minimisation: New “Recycle Right” branding was developed for a communications campaign to support the roll-out of food recycling services and boost dry recycling performance, supported by a dedicated fixed term communications officer. In October 2024, Executive approved the investment of £1.5 million in 2024/25 and £1.2m in 2025/26 to deliver Phase Two of the Cleaner Borough Plan. This includes more contract monitoring capacity and targeted communications for affected residents. The Council is now recruiting a waste Campaign Manager.</t>
  </si>
  <si>
    <t xml:space="preserve">Introduce weekly food waste collections across the borough: Highlights include:
Household recycling rate hit 30.2% in Q4 2024/25
Over 72,000 kerbside households with front gardens/driveways now receiving weekly food waste collections plus over 9,000 flats with communal bin systems as at March 2025 (over 23,000 at the time of writing in August 2025 with the roll-out now in full swing). As at August 2025, over 61% of households receive weekly food waste collections.
Food waste recycling tonnages averaged 66 tonnes/week during Q4 2024/25 and have since exceeded 80 tonnes/week on occasion.
Introduce kerbside collection of batteries and WEEE: New recycling services for small WEEE generated 7.46 tonnes of small WEEE for recycling in Q4 2024/25, rising to 9.6 tonnes in Q1 2025/26. 
Deliver waste communications plan to support introduction of new collections, promote recycling and waste minimisation: Helped towards improved recycling performance of 30.2% in Q4 2024/25 but the contribution of the campaign towards this cannot be isolated. </t>
  </si>
  <si>
    <t>Complete roll out of new HVO waste collection fleet: The new fleet switched from using diesel to HVO Autumn 2024.
Complete a waste fleet decarbonisation analysis: (As at February 2025) Waste fleet decarbonisation draft report received, currently under review. This looks at options for further reductions in carbon emissions from the fleet, including options for electrification.
Explore the feasibility of an e-cargo bike waste collection scheme for businesses: Cancelled for the time being</t>
  </si>
  <si>
    <t>Complete roll out of new HVO waste collection fleet: Net carbon emissions associated with operation of household waste collection vehicles reduced by up to 90%.
Complete a waste fleet decarbonisation analysis: Practicable pathway identified for potential switch to electric power for next waste collection fleet. 
Explore the feasibility of an e-cargo bike waste collection scheme for businesses: Not implemented.</t>
  </si>
  <si>
    <t xml:space="preserve">(Continue to) support the newly launched Library of Things through promotion of the service and monitor performance: The Council has continued to promote this to residents and staff incl. the use of discount codes.
Support the development of a community led furniture reuse and repair service: Officers are exploring how more furniture can be repurposed. There have been extensive conversations with Richmond Furniture Scheme (RFS) on expanding their highly successful approach into Wandsworth e.g at Mega Skip events. The Council has also worked with Freegle to increase the free local exchange of unwanted furniture. 
Explore the development of a circular economy hub for the borough:.There has been initial exploration of a circular economy hub for Wandsworth, although a detailed proposal has not yet been developed. </t>
  </si>
  <si>
    <t>(Continue to) support the newly launched Library of Things through promotion of the service and monitor performance: This has continued to perform well and is consistently in the top 3 performing locations across the UK every month.
Support the development of a community led furniture reuse and repair service: Local Freegle activity rehomed c. 125 tonnes of unwanted items avoiding c. 63.9 tonnes of CO2eq emissions.
Explore the development of a circular economy hub for the borough: Not yet implemented.</t>
  </si>
  <si>
    <t>The council has provided another 40 laptops to Power2Connect to recycle and provide to residents to ensure they have digital access. More laptops are needed as demand exceeds supply at the moment.</t>
  </si>
  <si>
    <t xml:space="preserve">Sign up to the One World Living councils pledge on reducing single use plastic and take action to reduce single use plastic in the organisation: We have signed up to the pledge and will be progressing our actions for reporting in mid-2026.
Develop pilot approaches to reducing single use coffee cups in the borough and a pilot to reduce single use plastic from lunchtime economy: This project has been well researched and scoped, but is currently on hold as we look to coordinate with ReLondon and partners to perhaps explore this at a greater scale. 
</t>
  </si>
  <si>
    <t xml:space="preserve">The Climate Change and Sustainability Team has met regularly with the RCA’s TCC to get updates on their work and identify potential opportunities for collaboration. As co-lead for London Council’s One World Living (OWL) textiles theme, the team has contributed to the development of a London Textiles Action Plan. This Plan identifies key actions between now and 2030 to reduce consumption-based emissions from textiles in London. As part of the development of the London Textiles Action Plan, the team co-hosted (with London Councils, ReLondon, West London Waste Authority, and the GLA) three workshops for London boroughs to contribute to the development of the Plan. Within the borough, the team is continuing to promote textiles collections through its partnership with Traid and has developed a schools engagement programme on circular textiles. This includes four projects: a panLondon project to set up Uniform Swap Shops in schools; running workshops with schools (confirmed Love Not Landfill will workshops to train 16-18 year olds to run swap events); development of how-to-guides for free use by school on a range of circular textile initiatives; and working with social services on provide free, second-hand clothes for children in need. Feedback from schools is that their existing uniform recycling and re-use schemes are working well and that disadvantaged children are well catered for. We continue to innovate and improve our offer turning to digital options of support for our families – we are looking into developing uniform repair videos to support schools and families.
The Council continues to promote Traid’s free home collection service and works closely with Trade to increase textile recycling locally. </t>
  </si>
  <si>
    <t xml:space="preserve">Work with RCA’s Textiles Circularity Centre to support their innovative work on textiles: 
Explore increased textiles recycling collections: The tonnage of textiles recycled via Traid’s home collections increased from 5.6 tonnes in Q1 2023/24 to 10.16 tonnes in Q2 2025/26.  New collection activity by Anglo Doorstep Collections increased the Q2 tonnage by a further 13.13 tonnes. Overall, textile recycling increased from 114 tonnes in Q1 2023/24 to 147 tonnes in Q4 2024/25 and 163 tonnes in Q1 2025/26 and c. 173 tonnes in Q2 2025/26.
Develop and implement a schools engagement programme on circular textiles: 
Work with other London boroughs to reduce textiles waste and consumption, including the delivery of at least three pan-London borough workshops: No recent WRWA residual waste composition survey is available to confirm whether the presence of textiles in residual waste has decreased. 
Continue to co-lead the textiles theme of the One World Living Programme: </t>
  </si>
  <si>
    <t>The Wandsworth Council Food Plan is in place and outlines a wide range of actions to ensure healthier food spaces for all residents, providing fair access to nutritious food, and involving communities in planning food accessibility. A system-wide strategy is being developed, with plans for strategic engagement in the autumn to maximise impact. To build further collaboration with the sector on food and to deliver on the Council Food Plan, a Food Workstream was established in July within the Cost-of-Living programme governance structure. This workstream facilitates engagement and coordinated action, and plans are being developed to revitalise the Wandsworth Food Partnership. As engagement is being kickstarted, the council remains committed to enhancing food accessibility, promoting healthy eating, and supporting residents through the Council Food Plan, School Food Plan, and Healthy Eating, Weight and Nutrition Plan. While we develop our strategic approach, the Cost-of-Living programme continues to provide immediate support and funding voluntary and community sector organisations. The Food Workstream brings together leads from across the council, who cover different elements of food policy, including representatives from the Climate and Sustainability Team to support the oversight and delivery of the Wandsworth Food Strategy. The Food Workstream developed a successful bid for the Cost-of-Living Fund to establish the Wandsworth Food Partnership Incubator Programme. This initiative will create a food partnership to coordinate food policy activities across the borough. The programme will improve collaboration within the food system, adopting a holistic and integrated approach to food, including considerations around food sustainability. The programme will include a dedicated fund of £100,000 to support the implementation of the Wandsworth Borough Food Strategy, building upon the Wandsworth Food Plan. The Eat Like a Londoner campaign has continued throughout 2024, with proposals for a further campaign in 2025 in development.</t>
  </si>
  <si>
    <t xml:space="preserve">Support the development and delivery of the new Wandsworth Food strategy to ensure the sustainability of food is included: 
Support phase 2 of the Eat like a Londoner campaign promoting low carbon diets and reducing food waste: No recent WRWA residual waste composition survey is available to confirm whether the presence of food waste in Wandsworth’s household waste stream has reduced. However, the introduction of weekly food waste collections for most households will have significantly decreased the presence of food waste in the residual stream, with over 4,000 tonnes diverted since the roll-out of kerbside collections in June 2024.   
Join the London Circular Food Procurement Working Group to improve knowledge and bets practice on sustainable food procurement: 
</t>
  </si>
  <si>
    <t>·  Weekly kerbside collections commenced Q1 2024/25.
Public recycling banks introduced Q1 2024/25.
Library recycling banks introduced Q2 2024/25.</t>
  </si>
  <si>
    <t>·  The kerbside service has only generated minimal WEEE tonnage to date.
6.7 tonnes WEEE recycled via banks in Q4 2024/25 rising to 8.8 tonnes in Q1 2025/26.
0.76 tonnes WEEE recycled via libraries in Q1 2024/25.</t>
  </si>
  <si>
    <t>• Decarbonisation strategy delivered.
• Programmes of works finalised
• Programme of works delivered</t>
  </si>
  <si>
    <t>• Improved household recycling rate: Target 30.5% for 2025/26
• Reduced highway fly-tipping reports &amp; street cleansing tonnage
• Improved performance against street cleansing and fly-tip related KPIs.
• Improved residents’ satisfaction with cleanliness.</t>
  </si>
  <si>
    <t xml:space="preserve">Monitor progress on new HVO waste collection fleet: Up to 90% reduction in net CO2eq emissions from operation of waste collection fleet. 
Complete a waste fleet decarbonisation analysis: (See #28 above)
As part of the new WRWA Strategy, explore ways to reduce Scope 3 emissions associated with our spend on WRWA: Improved understanding of total downstream carbon impacts and how best to minimise them.  </t>
  </si>
  <si>
    <t>Continue waste collection improvement work on housing estates, including more coordinated use of CCTV, a review of resource for fly-tip removal, and cross-working to manage bin washing schedules: See #14 &amp; #29 above / reduced fly-tipping on Council managed estates / All Council supplied bins reliably washed at least twice annually with limited capacity for additional ad hoc washes to address any issues that come to the attention of officers.     
Install housing units and introduce food waste collection to get all council managed estates up to the ReLondon minimum standard guidance for waste and recycling: Further improvements to recycling performance on communal bin collection rounds.</t>
  </si>
  <si>
    <t>Increased local reuse and repair activity.</t>
  </si>
  <si>
    <t>Reduced textile related emissions and waste, increased recycling and awareness.</t>
  </si>
  <si>
    <t>Reduced food waste and related impacts.</t>
  </si>
  <si>
    <t>Improved waste management during the construction phase of developments.</t>
  </si>
  <si>
    <t>Increased recycling and re-use from these events</t>
  </si>
  <si>
    <t>New action</t>
  </si>
  <si>
    <t>·  Up to 90% reduction in net CO2eq emissions achieved; Improved local air quality</t>
  </si>
  <si>
    <t>·  409 tonnes food waste recycled via these trials prior to the introduction of borough-wide kerbside collections for households with front gardens/driveways in June 2024.</t>
  </si>
  <si>
    <t>·  Combined with other measures to improve dry recycling performance at communal bin premises, the percentage of waste collected for dry recycling increased from 17.3% in Q1 2023/24 to 22.4% in Q4 2024/25. After allowing for contamination, the communal bin dry recycling rate rose from 12.2% to 17.2%. This has not led to an increase in material delivered for recycling being rejected from the process.</t>
  </si>
  <si>
    <r>
      <t xml:space="preserve">Continue to take a lead role in plastics workstream of London Councils One World Living programme: </t>
    </r>
    <r>
      <rPr>
        <sz val="12"/>
        <color rgb="FF313231"/>
        <rFont val="Trebuchet MS"/>
        <family val="2"/>
      </rPr>
      <t>A Single Use Plastics Pledge has been developed through a working group of officers from partnering boroughs of the One World Living programme, as well as representatives from Ellen MacCarthur Foundation, City to Sea, ReLondon, and the West London Waste Authority. (As at February 2025) The One World Living Councils pledge on single use plastic is progressing through a pan-London working group, to understand the barriers boroughs face and work together, learning from best practice examples from other cities and countries, to create a methodology and actions to enable borough activity against plastics. This revised pledge is due to be published in early 2025, and we expect to be an early signatory of the pledge. This has now launched and early signatories will form a working group for the next 12 months to research and commit to baselining guidance and target setting, with a full pledge and action plan for all boroughs launched in December 2024. Schools eco refill shop project launched and run successfully across two terms so far in 7 schools. This initiative has been well received, proving popular with both schools and parents, who would like to see this develop into broader climate action for this demographic. (As at August 2025) The Council was amongst the first to sign the pledge.</t>
    </r>
  </si>
  <si>
    <r>
      <t>Estates Improvement Officer has been recruited and started. A contract for the supply of external bin housing units is in place and these have been installed on</t>
    </r>
    <r>
      <rPr>
        <sz val="12"/>
        <rFont val="Trebuchet MS"/>
        <family val="2"/>
      </rPr>
      <t xml:space="preserve"> many </t>
    </r>
    <r>
      <rPr>
        <sz val="12"/>
        <color rgb="FF313231"/>
        <rFont val="Trebuchet MS"/>
        <family val="2"/>
      </rPr>
      <t>estates. An additional article for the Homelife publication sent to all residents of Council managed estates/premises was published. Estate side waste collection was implemented, ensuring that recycling material dumped next to communal bins is recycled rather than being cleared as fly-tipping. This improvement work is continuing with officers from the Waste Team and Housing Estates Team working together with the aim of achieving improved recycling performance, reduced fly-tipping and improved estate cleanliness. This work will include more coordinated use of CCTV, a review of resource for fly-tip removal, and cross-working to manage bin washing schedules. The installation of bin housing units and food waste will ensure ReLondon minimum standards are delivered. Council estates have been prioritised for the food waste roll out.</t>
    </r>
  </si>
  <si>
    <r>
      <t xml:space="preserve">Substantially improved energy efficiency and carbon performance of Cory’s energy from waste incinerator in Belvedere, Bexley.  </t>
    </r>
    <r>
      <rPr>
        <sz val="12"/>
        <color rgb="FFFF0000"/>
        <rFont val="Trebuchet MS"/>
        <family val="2"/>
      </rPr>
      <t xml:space="preserve"> </t>
    </r>
  </si>
  <si>
    <r>
      <t xml:space="preserve">Net self-sufficiency for waste apportionment in accordance with the London Plan. </t>
    </r>
    <r>
      <rPr>
        <sz val="12"/>
        <color rgb="FFFF0000"/>
        <rFont val="Trebuchet MS"/>
        <family val="2"/>
      </rPr>
      <t xml:space="preserve"> </t>
    </r>
  </si>
  <si>
    <t xml:space="preserve">·  See #14 above. </t>
  </si>
  <si>
    <t>·  See #14 above.</t>
  </si>
  <si>
    <t>Work with RCA’s Textiles Circularity Centre to support their innovative work on textiles: The Council has worked with the RCA’s Textiles Circularity Centre (TCC) on a range of projects, including the promotion of their newly developed “repair app”. The RCA also hosted the Council’s 2023 Reuse and Repair Fair, which had a number of market stalls for people to learn more and take part in practical activities around reuse and repair. 
Explore increased textiles recycling collections: Wandsworth joined Richmond’s contract with Traid for the provision of textile recycling bank services late November 2023 and Traid replaced Scope’s banks on Council land at that time.  This contract contains provisions to increase the tonnage recycled through the further development of textile recycling bank services. The Council also endorses and promotes Traid’s free, on-request doorstep textile collection service.
Develop and implement a schools engagement programme on circular textiles: The council is developing an engagement programme with schools on circular textiles.
Work with other London boroughs to reduce textiles waste and consumption, including the delivery of at least three pan-London borough workshops: The Council has hosted a workshop with other London boroughs (the first of a series of planned workshops) to work together to develop a pan London circular textiles action plan.
Continue to co-lead the textiles theme of the One World Living Programme: As co-lead of the textiles workstream for the One World Living programme, the council has developed education packs on the circular economy and textiles for primary and secondary schools. The council also took part in the TRAID refresh campaign to encourage the use of TRAID clothes collections across the borough.</t>
  </si>
  <si>
    <t xml:space="preserve">Launch the borough’s first Library of Things: Library of Things soft launched at the end of November 2023 in partnership with the Southside shopping centre, with a hard launch in January 2024. The unit has 40 household items available to hire and is agreed on a two-year contract at the site.  
Take part in London Circular Economy week: Officers supported and presented as part of the One World Living (OWL) borough event in October 2023 to coincide with Circular Economy week. showcasing our work in this area and linking initiatives with other themes to. </t>
  </si>
  <si>
    <t xml:space="preserve">Launch the borough’s first Library of Things:  The Library of Things has continued to perform well and is consistently in the top 3 performing locations across the UK every month. We have extended the library’s contract so this provision will continue for at least a further 12 months. 
Take part in London Circular Economy week: Council’s work in this area showcased / momentum around circular economy activities built
</t>
  </si>
  <si>
    <t xml:space="preserve">
• Draw together local stakeholders working on circular economy processes and practices to deliver a local event during repair week:   
• Co-ordinate educational and informational comms about local repair services and actions via digital campaign during the week:  
• Signpost and support local groups working within this space to increase engagement and participation in repair and rework practices:  </t>
  </si>
  <si>
    <t xml:space="preserve">Work with RCA’s Textiles Circularity Centre to support their innovative work on textiles: Contributes towards positively influencing the textile supply chain to decarbonise.
Explore increased textiles recycling collections: The quarterly tonnage recycled increased from 114 tonnes in Q1 2023/24 to 163 tonnes in Q4 2024/25.
Develop and implement a schools engagement programme on circular textiles:  
Work with other London boroughs to reduce textiles waste and consumption, including the delivery of at least three pan-London borough workshops: Reduced textile waste (not measured- no recent residual waste composition analysis). 
Continue to co-lead the textiles theme of the One World Living Programme: Contributes towards positively influencing the textile supply chain to decarbonise and lower impact textile related behaviours by consumers.
</t>
  </si>
  <si>
    <t>·  New arrangements determined and implemented.
Weekly food recycling collections implemented for kerbside households with front gardens/driveways.
Weekly food recycling collections rolled out to c. 13.2% of flats using communal bins as at end of March 2025 with the process continuing (c. 35% of these premises covered at the time of writing in August 2025).
Suitable arrangements for weekly food waste collections for flats above shops and other households with no off-street space to store/present containers being investigated. 
Garden waste collection arrangements yet to be determined.</t>
  </si>
  <si>
    <t>·  Implement expanded Southfields food waste collection trial: Completed
Implement new Bedford Hill/Balham food waste collection trial: Completed
Roll out new community composting approach: Cancelled (due to the strategy of encouraging community organisations to submit bids for funding such approaches having been unsuccessful).</t>
  </si>
  <si>
    <t>food waste</t>
  </si>
  <si>
    <t>Employment and Industry Document 2018, Policies EI8.  Site Specific Allocations Document 2016.
Policy EI8 - appropriately located sites for waste management are identified in the Site Specific Allocations Document to provide the capacity to meet, over the plan period, the borough’s waste apportionment figure as set out in the London Plan 2015. The Policy also provides development criteria for waste management sites.
Waste management sites are allocated in the Local Plan to meet the waste apportionment figure of the London Plan 2015. This means that the Council has enough sites to be considered to achieve net self-sufficiency in accordance with the London Plan.</t>
  </si>
  <si>
    <t xml:space="preserve">Expanding existing services; Introducting new services or materials </t>
  </si>
  <si>
    <t>Communications - increase recycling; Direct community engagement</t>
  </si>
  <si>
    <t>Schools or Hospitals; All property types</t>
  </si>
  <si>
    <t>Dry recycling; Rubbish</t>
  </si>
  <si>
    <t>Dry recycling; Rubbish; Bulky waste</t>
  </si>
  <si>
    <t>Changing service models; New disposal or treatment methods</t>
  </si>
  <si>
    <t>Expanding existing services; Changing service models</t>
  </si>
  <si>
    <t>Food waste; Bulky waste</t>
  </si>
  <si>
    <t>Reducing Environmental impact or carbon emissions; Introducing new services or materials</t>
  </si>
  <si>
    <t>Expanding existing services; Reducing Environmental impact or carbon emissions</t>
  </si>
  <si>
    <t xml:space="preserve">Sign up to the One World Living councils pledge on reducing single use plastic and take action to reduce single use plastic in the organisation: The pledge has now been signed.
Develop pilot approaches to reducing single use coffee cups in the borough and a pilot to reduce single use plastic from lunchtime economy: 
Develop and support awareness campaign on single use plastics: 
</t>
  </si>
  <si>
    <t>Waste prevention, reuse or repair; Reducing Environmental impact or carbon emissions</t>
  </si>
  <si>
    <t>Textiles or electricals; Food waste</t>
  </si>
  <si>
    <t>Plastic - bottles or packaging; Food waste</t>
  </si>
  <si>
    <t>Dry recycling; Food waste</t>
  </si>
  <si>
    <t>Food waste; Garden waste</t>
  </si>
  <si>
    <t>Kerbside properties; Purpose built flats</t>
  </si>
  <si>
    <t>Residents can request additional bins; each request is assessed by a member of the team against the criteria.  If the household meets those requirements a larger bin will be provided.
During 2024/25, 600 x 360 litre wheeled bin for rubbish were delivered.  This increases the capacity for rubbish disposal by 180 litres.  In addition, 1,172 x 360 litre wheeled bins were delivered for recycling capacity, giving these homes an extra 120 litres of recycling per fortnight.</t>
  </si>
  <si>
    <t xml:space="preserve">Territory Sales Executive and Customer Support team advise businesses of service options including promoting the Saturday DMR sack and Cardboard collection service. In 2024/25 there was a very slight drop in the unit sales of Dry Mixed Recycling sacks vs 23/24 of 3.9%. Reasons may be that local businesses may have opted to use alternative service providers who offer a more comprehensive recycling collection service at this time however, we cannot quantify this. It may also have been that more businesses were reducing packaging and so saw a drop in how much they had to (dry mix) recycle. Cardboard sticker (packs of) sales did increase vs 23/24 by approx. 9%.
A food waste trial has been discussed with Greener Ealing Ltd to better understand the demands of current customer base, volumes of food waste produced commercially and cost / savings to service once removed from residual waste. Approximately 85% of current commercial waste customers are microbusinesses. Officers are engaging with the larger business customers to introduce food waste recycling services to them.
Using two commercial waste crews a bin weighing project was conducted to capture individual weights of customer bins. This data is to be used in contacting customers who are producing overweight bins to discuss and advise of reducing their waste volumes - why and how. Also, advising of diverting recyclable material into appropriate recycling (DMR and Food) streams.  Potential opportunity to weigh bins as part of service operation with investment in technology in the future to monitor all bin weights on every collection. </t>
  </si>
  <si>
    <t xml:space="preserve">Get composting is now ‘Great Green Systems’
From July 2024 – June 2025 – 18 compost bins/equipment have been purchased from GGS. 
</t>
  </si>
  <si>
    <t xml:space="preserve">The Council signposts residents to the reuse and recycling centre, and other local charities that collect or accept items for reuse. 
Discussions on separate collections of bulky waste for reuse are paused due to the need for infrastructure repairs.
</t>
  </si>
  <si>
    <t xml:space="preserve">Officers comment on developer waste management plans and provide advice on specific proposals, where required. This should ensure that developments meet the requirements for waste management.
The guidance will need to be updated once the plans for EPR, DRS and simpler recycling are confirmed. </t>
  </si>
  <si>
    <t xml:space="preserve">Officers have attended 25 events, speaking to over 275 people, at these LFHW messaging has been included alongside service information.   
This action has been on-hold as our plans for circular economy activities have been developed. Residents are signposted to appropriate sharing apps such as Olio and Too Good to Go. 
Ealing has taken part in the pan-London Eat Like a Londoner campaign. The communications reach of campaign was good.  Further evaluation is being undertaken at a London level.  
Mindful Shopper is publicised on -  Other ways to reuse and recycle | Other ways to reuse and recycle | Ealing Council
Ealing Council have supported local group Ealing 135 with a reusable party kit to hire out to local residents. </t>
  </si>
  <si>
    <t xml:space="preserve">Officers are working to understand the commitments needed to become a signatory.  
Officers have received details of the requirements to be a signatory of the UK Food and Drink Pact and are exploring whether Ealing meets the criteria.
</t>
  </si>
  <si>
    <t xml:space="preserve">There is advice about reducing single-use plastic on the Ealing Council website  -  Other ways to reuse and recycle | Other ways to reuse and recycle | Ealing Council 
7 schools started Pupils Profit refill shops in September 2024. 
Funding has been received through the Carbon Offset Fund to become a Refill Destination. This is expected to begin in Autumn 2025.  
Worked has started to increase awareness of waste prevention and reduction.  Initially this has focused on clothing.
Discussions have taken place with a BID, there is uncertainty over whether this is of interest to their businesses. 
</t>
  </si>
  <si>
    <t xml:space="preserve">There were 2 articles in Around Ealing magazine and 1 on the digital website.
The Ealing Recycles Facebook account posted 44times about recycling related topics including a dedicated 2 month campaign to tackle contamination in October and November 2024.
The campaign was completed in March 2022/23. 
A composition analysis took place in November 2024.
</t>
  </si>
  <si>
    <t xml:space="preserve">Recycling communications have been re-designed this year:
The stickers for rubbish and recycling bins are now clearer
The contamination tags now link to a new webpage giving residents further information about what to do if they find a tag on their bin.
There are new service leaflets for kerbside and communal properties with updated information and clearer lists of what can and cannot be recycled now.  These have started to be distributed to residents.
</t>
  </si>
  <si>
    <t>a)    In Spring 2024 there was a dedicated Around Ealing article about using the food waste service.  There have also been social media posts to encourage food waste prevention and use of the service. 
2297 properties in blocks of flats have been added to the food waste recycling service.  Surveying and data collation is continuing to enable all the properties to have the service by the end of March 2026.</t>
  </si>
  <si>
    <t xml:space="preserve">Two presentations have been given to the Green Schools Network about recycling and food waste recycling.
In March 2025, food waste was rolled out to over 70 schools within the borough. Over 200 140 litre brown food waste bins were delivered to schools. Some primary schools were also provided the indoor kitchen caddies as a one off for their classrooms. All schools were provided with a new and up to date poster that explained how to make the most of the service and included materials that were/were not accepted. 
</t>
  </si>
  <si>
    <t xml:space="preserve">a)    In 2024/25 8 less orders were placed for our recycling service.  During 2023/24 there were 138 orders placed for rolls of recycling sacks vs 130 orders placed in 2024/25. Dry Mixed Recycling collected from Ealing Council commercial waste customers resulted in approx.19.630t of recyclables collected for 2023/24. We have seen a reduction in recycling collected from our commercial waste customers down to 17.694t for 2024/25.
The survey was completed, there was a low response rate, so further communications are going to take place. 
Scoping and contract negotiations are underway. Review of data captured to take place and contact with customers is to be made once review is complete. Discussions of next steps with customers can then take place to reduce waste or improve recycling volumes. </t>
  </si>
  <si>
    <t xml:space="preserve">There are152 properties in 5 locations currently participating in a flats above shops food waste and rubbish containment trial. 
There is also one location with just a rubbish containment trial taking place, no food waste recycling trial.  This location is Grove Road, W5.
This trial has been underway since March 2024.  A number of lessons have been learned including the need to make sure there are litter bins close by to reduce the amount of single use drinks cups and bottles placed in the food containers. 
</t>
  </si>
  <si>
    <t>Officers comment on developer waste management plans and provide advice on specific proposals, where required. This should ensure that developments meet the requirements for waste management.
The guidance will need to be updated once the plans for EPR, DRS and simpler recycling are confirmed.</t>
  </si>
  <si>
    <t>a)    Collections continue of textiles and batteries
Information is available on the Ealing Council website
The information available needs to be reviewed
Once there is further clarity over EPR and simpler recycling the type of work we do on this will expand.</t>
  </si>
  <si>
    <t xml:space="preserve">Vapes have been a collected at the site since April 2024. 
Terracycle have withdrawn their HRRC trial with local councils. The collection of Pringles Tubes, oral care items, plastic tea and coffee packaging and biscuit/cake/cracker wrappers is continuing. Residents no longer need to download a label and bring items in a labelled bag.  
During 2024/25 Ealing Council partnered with the Ealing allotments group to divert gardening equipment and pots/ornaments from the HRRC and re-distributed these to local groups. 
A collection point was added to the site, laptops were collected and sent to The Fixing Factory at the Brent HRRC (operated by Restart) for repair and re-distribution. The Fixing Factory trial ended in October 2023, the evaluation of the scheme demonstrated that the laptops collected from HRRC’s had little reuse/repair value. 
Signage has been refreshed on site including signs explaining what happens to many of the materials after they’ve been taken away from site, new road markings and new speed bumps were installed throughout the site.  It has not been possible to allow pedestrian access to the site, an in-depth health and safety review that looked at the crossing points and routes on the access road concluded that because of the many large vehicle movements as a result of the bus depot next door and the depot housing the waste fleet and highways fleet it would be too dangerous.
Following the installation of new signs last year, no further signage has been needed in 2024/25.
No update for 2024/25.
The implementation of POPs segregation at site has meant that part of the space allocated for gatekeeping of the residual waste containers is currently being used for residents to deposit items containing POPs. GEL are working on moving other items around on site to accommodate the POPs containers, once this has been completed the work of gatekeeping can move forward. 
This work is dependent on the progress on the EPR legislation.  
</t>
  </si>
  <si>
    <t xml:space="preserve">The table relates to GELs overall fuel, mileage and CO2 totals from the use of the refuse, recycling, grounds maintenance, parks and street cleansing fleets.  These figures are slightly higher this year.  This is likely due to an increasing workload following the introduction of additional properties on to recycling rounds and, increased flytipping and street cleansing workloads.  
Pre-sorting takes place at the waste transfer stations prior to disposal.  Material from all 6 WLWA boroughs are mixed together at the waste transfer station.
Contamination is removed where practicable at the bulking area by GEL operatives. Contrary tags are issued by the collection operatives where contamination is seen. These tags have been re-designed in 2024/25, the new tags have a QR that links to a webpage created to provide further useful information to residents about how to correctly dispose of the items they’ve incorrectly put in their recycling bin. Further communications are issued to residents where contamination is an issue. Contamination is still continuing, more work for communal locations is still required.
This is underway and is being used to calculate carbon emissions, as shown in the table above.
The digital twin project commenced in 2024/25, this will enable more accurate identification of collection rounds and tonnage performance.  Progress to date has involved creating links between systems to enable real time data to be analysis and work around data cleansing.
Changes were made in 2023/24 which resulted in fewer miles travelled.  Further routing options will be looked at in the digital twin project.
WLWA ran a sensors project on behalf of several boroughs, the results demonstrated that at the moment, for Ealing, the benefit doesn’t yet outweigh the cost of the technology.  Investment at this point doesn’t represent value for money.
</t>
  </si>
  <si>
    <t>It is very difficult to measure the exact impacts of waste prevention activities.  Methods for calculating carbon saved are evolving over time and it is hoped we may be able to use these in the future.
At the Acton market events 3.44 tonnes of carbon and 414 litres of water were saved by the reuse activities. At these events:
20 items of clothing were repaired, 168 items of clothing were donated to be swapped (Halloween costumes, Christmas jumpers, dressing up costumes), 115 were taken to new homes
39 t-shirts became bags
20 draft excluders were made from upcycled jeans and stuffed with unwearable clothing scraps
115 books were swapped
104 bikes were mended 
74 pre-loved bikes were sold
d) Officers have met with various groups and various barriers have been identified.</t>
  </si>
  <si>
    <t xml:space="preserve">When residents request new wheeled bins when moving into a property, where there isn’t one, or a replacement container(s) is required after any damage the address is supplied with a 180 litre bin, rather than a 240 litre bin.  
During 2024/25 1,073 x 180 litre rubbish bins have been delivered. 
Deliveries will continue over subsequent years. </t>
  </si>
  <si>
    <t>·         Action completed. Majority of buildings no longer have single-use items. Where single-use cups are still occasionally required (e.g. training centres), recyclable or compostable are used. 
Waste composition analysis completed Summer 2024. Results are feeding into staff waste reduction campaign, due for 2026.
Internal communications campaign will be developed encouraging staff to reduce waste through reuse and maximise recycling. 
Camden has also worked with One World Living to develop a Work with London Councils to develop a Single-Use Plastics Pledge to encourage minimisation of single use plastic, due for launch Summer 2025
Partnership events with local groups such as Think&amp;Do held to promote waste minimisation and other sustainable behaviours including a Plastic Free July resident workshop 
Through support from Refill Station Camden, refill options are now located in Queen’s Crescent Market (delivered by Fair-Well) and in Chalton Street (Flori Canto), which featured in NLWA ‘Bring It’ communications campaign. Refill Station Camden will therefore conclude in 2025.
refill London promoted ongoing via Camden website and channels. 
Partnering with Raze, launched reusable bag incentive scheme which includes QR code to collect points each time Raze bag is used at participating markets stalls. Points can be used to spend with popular brands. 
Schools are encouraged to sign the Camden Schools Charter via the Camden Climate Change Alliance (CCCA), which contains 10 commitments covering a range of sustainability topics including single use plastics, waste, food sustainable procurement and circular economy.
In partnership with School Food Matters, facilitated provision of a stall enabling pupils to sell school grown food on a Camden street market. 
Through website and newsletters, Camden Climate Change Alliance (CCCA) showcased member collaborations to its 526 members on a wide range of sustainability initiatives throughout the year. CCCA initiatives delivered include:
CCCA Climate Connectors programme, supporting circular economy by matching businesses to local community groups and schools to mobilise local climate action
CCCA Green Dragon’s Den initiative, working with local business to fund schools projects to reduce waste
Developed into new ‘Bring It’ campaign (see Action #04)</t>
  </si>
  <si>
    <t xml:space="preserve">·         The seventh targeted fly tip reduction plan was developed based on the learnings of the previous phase and delivered in Kentish Town North between February 2025-April 2025 using assets from the ‘No More Rubbish Excuses’ campaign. Interventions and monitoring will continue into April and May 2025. 
2,018 leaflets distributed 
30 signs/stickers installed 
2025/26: The Fly-Tip Action Plan will continue to target hotspot areas, reduced to 1 area in 2024/25 as aligned with the ‘No More Rubbish Excuses’ fly-tipping comms campaign targeting fly-tipping, littering and anti-social behaviour. 
Ongoing promotion and improvements made to Love Clean Streets app to enhance user experience.
Evaluation report completed in May 2023 for the 7 beautification sites.
2025/26: Beautification projects being introduced in hotspot areas </t>
  </si>
  <si>
    <t>o    Eat Like a Londoner campaign launched 2023 (across 7 boroughs)
3.1 million social media impressions/ 90,000 video views
9254 click throughs to the website
5 behaviour change workshops across 4 boroughs (including Camden)
Developed into ‘Bring It’ behaviour change campaign, which launched in 2024 encouraging residents to use reusable coffee cups, bottles, bags and containers to reduce single-use plastic.  Over 9.3 million impressions, reaching over 4.1 million residents and resulting in over 53,500 landing page views. Out of home advertising targeted residents when visiting the high streets, where 350 local businesses had signed up to the campaign. The Flori Cant shop refill wall, located in Camden, was featured in the communications campaign.
3 projects funded in Camden to raise awareness of waste prevention, which delivered 45 recycled art sessions with 54 unique attendances.  
17 community repair events were delivered. 2 specialised textile events were held and 1 Restart Party focused on electricals.
other partnership campaigns delivered 2024/25 include:
Eat Like a Londoner (waste less food):  Social media received 3.1 million impressions, 90,000 video views, 9254 website visitors. 5 workshops held across 4 boroughs (including Camden)
Reusable period products campaign, with 42 events held across 7 North London boroughs engaging 1,800 members of the public
‘Bring it…’ behaviour change campaign to encourage reuse of coffee cups, bottles, bags and containers. Social media had 9.3 million impressions with 53,500 website views. 350 local businesses across 7 boroughs signed up to campaign.
In The Know schools outreach programme on waste prevention and circular economy
Education Hub (range of waste prevention interventions tested)</t>
  </si>
  <si>
    <t>o    Service leaflet promoting recycling and rubbish services provided to all estate households annually, alongside social media, EcoPoints scheme and Housing newsletter.
Weighing resource is currently limited and is being prioritised for specific services, therefore this action has been replaced with other actions to improve estates recycling, outlined below. 
Review of facilities is ongoing, with improvements made to recycling and waste containerisation on low performing estates, such as new containers and housing.  
Targeted communications developed based on ReLondon recommended interventions. Low performing estates now targeted in ongoing periodical campaigns. Interventions installed include new containers and signage and tailored communications to encourage the use of the service. 
Ongoing 
Ongoing
2025/26: Develop service to enable food waste collection for non-participating estates</t>
  </si>
  <si>
    <t>·         See #07
Seasonal communications campaigns developed and promoted on social media, leaflets, events, newsletters and local newspapers e.g. Christmas tree recycling
Contract renewed and scheme now includes sustainable transport and other EcoPoints incentive scheme 
Survey carried out every April and report provided to Camden 
Separation of coffee cups from street sweeper bags on selected beats is now business as usual.
In partnership with NLWA, promoted a range of campaigns through communications channels – see Action #04</t>
  </si>
  <si>
    <t xml:space="preserve">·         Public visibility of the commercial arm of Camden’s waste service and engagement with businesses we don’t currently work with. Providing a better-quality service to new customers, and higher engagement of existing ones - increases retention and improves partnership working. 
188 food customers in total, with 37 customers onboarded to new food caddy service. 94 glass customers in total, with 7 signed up to new slim jim service. 
Slight increase in food and glass services as a result but have difficulties enforcing change by businesses without any financial impact. Expect this to grow once overweight charges for refuse are fully implemented in 25/26.
Will improve quality of recycling, reducing the risk of rejection at the MRF. Will see financial improvements due to correct disposal for waste stream. 
Increased recycling rates from our high value and high-profile sites. Engagement with customers leads to higher retention. </t>
  </si>
  <si>
    <t>·         171 attendees. WEEE collected: 126 electrical items, 8 bags of cables/ batteries, 19 bags of textiles, 10 bags mixed recycling, 44 bulky waste items and 9 bags of garden waste
See Action #01</t>
  </si>
  <si>
    <t xml:space="preserve">·         76 residents engaged via door knocking
Unique users increased to 5,502 in 2024/25.
Reduced fly-tipping and increase in unwanted items being correctly disposed of </t>
  </si>
  <si>
    <t xml:space="preserve">o    Raised awareness to increase participation in services
Potential to divert 8.85 tonnes organic waste from disposal per annum (WRAP) 
Estimated 5,954kg CO2eq and 29.8 tonnes saved from avoiding use of disposable nappies. 
Raised awareness to increase participation in services.
Increased local awareness and participation in circular economy activity
2,308 items borrowed in 2024/25.
Increased attendees and items repaired from last year: 158 attendees with 46 items repaired
Funding provided for following projects in 25/26:
Likewise Community well-being 
Laptops for refugees 
Creating a greener community at AIC 
Communitrees 
Re-craft Workshop 
Sidney Boyd recycling project 
Donkeys at Parliament Hill School 
Cinema viewing of Wilding 
St Paul’s garden restoration </t>
  </si>
  <si>
    <t>·         
Single-use plastic use minimised across own estate.
Audit will establish a baseline and determine focus of communications campaign.
Increase staff awareness and participation to minimise waste, maximise reuse and recycling.
38 events held in 2024/25 engaging with 845 residents engaged. 2 Plastic Free July events held with 40 participants.
Raise awareness of waste minimisation, reuse, circular economy to local shoppers.
Raise awareness to encourage reuse.
5,000 bags distributed to market traders
23 schools signed Camden Schools Charter
Stall held at Inverness Street Market in July 2024
Includes upcycling initiative at a local secondary school, building planter beds on the school grounds from old hose bins from a construction company.
Includes £400 grant donated by Camden-based Troup Bywaters &amp; Anders and Sheppard Robson &amp; Anthesis to support a clothes swap event at a primary school.</t>
  </si>
  <si>
    <t>·        Reduction in kerbside contamination
468 letters delivered, 42 households engaged with directly at doorstep. Resulted in 40% reduction in contamination
2795 subscribers as of 31 March 2025 
Reduced vehicle emissions from increased efficiency of rounds</t>
  </si>
  <si>
    <t xml:space="preserve">·         Support increased recycling rate.
Reduced contamination, increased recycling.
Improved recycling and decreased contamination 
Increased awareness/ participation, reduced contamination
Align with upcoming Simpler Recycling requirements by 31 March 2026 </t>
  </si>
  <si>
    <t>·         Leaflets and bags distributed to all c.5,000 flats above shops residents.
positive feedback received from local councillors, crews and residents for reducing bags on street
Enhance provision for flats above shops residents and align with upcoming waste reforms</t>
  </si>
  <si>
    <t xml:space="preserve">The CoL opened its first Maker Space in Autumn 2023. The Recycling Team use the Maker Space for the repair events which have taken place on International Repair Day (IRD) ever since which have consisted of bike, textile and electrical repairs on 19 October 2024 where 40 attended workshops despite 90 registering as part of IRD.  This was followed by using the same space for London Repair Week events in March 2025 where 27 people attended repair workshops. The Recycling Team will once again be holding IRD events at the Maker Space on 18 October 2025. 
Libraries additionally run their own sewing workshops enabling residents to repair their own items, however, as this is not led / hosted by the Recycling Team, we have no data on this. additionally, the Recycling Team explored the WAMITAB repair training for residents in May / June 2024 however, this was not a viable option at the time of meeting with WAMITAB / Cory owing to not having any suitable trainers. This will be kept under review so that residents may be able to be taught the skills to repair in future.
</t>
  </si>
  <si>
    <t>·  Some 67 people attended repair events in 2024-2025 despite higher registration numbers
unknown attendee numbers from sewing workshops at libraries. Artizan Street Library continue to be venue for Give and Take events</t>
  </si>
  <si>
    <t xml:space="preserve">Increased awareness of refill points across the CoL – aside from engaging with 68 people – increased awareness of circular economy
At least 500 guests counted in the queues at the G&amp;T Days on days mentioned queueing to take items. Actual number taking stuff is higher as number relates to in queues only and not those donating items or attended take after opening times had passed.  Guesstimate at least 3t of donations over the Give and Take Days on dates mentioned.
At least 67 guests took part in Repair Workshops on dates mentioned
Some 85 people donated 346 items at TTB events in January 2025 equating to 356kg of items collected and a 69% reuse rate achieved. 
All of these events raise awareness of keeping items in use for longer and therefore contribute towards recycling rate by reducing general waste.
</t>
  </si>
  <si>
    <t xml:space="preserve">Awareness raising has been the biggest impact of the actions of the CEF so far with various departments across the City Corporation now considering circularity within their operations. 
Through the ROMULUS trial we are having a large impact by facilitating the different stakeholders who are usually competitors to come together to co-solution for the challenges of reuse of building materials. See COL#34 for further info 
Over 18,000kg carbon and 6tonnes of potential waste avoided by listing 624 unwanted items on Warp-it since March 2025
</t>
  </si>
  <si>
    <t>We keep recycling services under constant review and the above mentioned binstore audits (COL#16) have identified some binstores which have space for more services. Libraries have established textile recycling services, however space for WEEE bins will be limited so we will pick this up after Simpler Recycling has rolled out. Additionally, textile and WEEE bins are now available in two CoL car parks (introduced in Spring 2025) therefore providing residents with more locations to recycle more items. Podback is still being promoted on the recycling pages of A-Z 
In the 2023-2024 update, vape recycling was added. Due to the then impending but now introduced ban of single use vapes, follow up visits by the recycling team did not take place. Sweepers are now collecting vapes separately, however, no vape recycling collections have yet taken place so there is no contribution to the recycling rate.</t>
  </si>
  <si>
    <t xml:space="preserve">This is ongoing during lifetime of RRP. The WWWTS, whilst owned by the CoL, is operated by Cory. Contract due for tender in 2027.
The tugs which collect the barges from WWWTS, also owned and operated by Cory, are run on hydrotreated vegetable oil (HVO). This is a renewable diesel produced from waste materials such as used cooking oil and waste fats. HVO do not release any new carbon dioxide into the atmosphere and reduces nitrous oxide (NOx) and particulate matter emissions by 19% and 21% respectively (in tests undertaken on a Cory tug in 2021) when compared to marine gas oil. 
</t>
  </si>
  <si>
    <t>Maximising local waste sites; Reducing Environmental impact or carbon emissions</t>
  </si>
  <si>
    <t>·  Manually collected street sweeping contributes approx. 0.6% of recycling rate for 2024-2025 and contribute towards the COL LACW target (not 6% as incorrectly stated previously)
In 2024 – 2025, 4.42tonnes of cups were recycled from City streets which added 0.1% to the recycling rate and 0.47% of waste collected for recycling. 
As no vape collections have taken place so far, there is no contribution to the recycling rate thus far.</t>
  </si>
  <si>
    <t>·  Minimal impact to date from new textile and WEEE bins in car parks – 1 location has had 25kg collected. Further promo of the new recycling points will be done in Autumn 2025
No vape collections have taken place yet therefore no contribution to recycling rate to date.</t>
  </si>
  <si>
    <t>·         Greater awareness of circular economy and reduction of waste produced in Square Mile. Contributes to achieving the Mayor’s municipal waste recycling target of 65% by 2030
In 2024 – 2025, 47% of applications had more than 50% super structure retained by mass retained and 17 of 18 applications targeted a BREEAM rating of excellent or above.
Data from Romulus trial to date is in action COL#34</t>
  </si>
  <si>
    <t>·         Christmas trees continue to contribute a minimal amount towards the January 2025 recycling rate, with 1.16tonnes of Christmas treescollected in Jan 2025, comparable with the trees collected in Jan 2024 (1.1tonnes)
 Promotion of reusable Christmas trees may lead to greater awareness of circular economy by signposting to rented Christmas trees.</t>
  </si>
  <si>
    <t xml:space="preserve">The council took part in national Recycle Week from 14-20 October 2024 working with the NLWA, as well as Plastic Free July and International e-waste day.
Real Nappies for London - The council  placed regular social media posts throughout the year to regularly promote the scheme. A RNFL promotional video is available on the council’s reuse webpages:
Reusable nappies | Barnet Council
The council’s Community Skips campaign ran from 19 February 2024, focusing on reuse options available to users of the service. Community skip service | Barnet Council
n the go recycling - new multi stream street bins are to be provided in seven town centres to encourage separation of recyclable items.
</t>
  </si>
  <si>
    <t xml:space="preserve">The council’s Sustainability Team is liaising with ReLondon to explore future actions towards a circular economy.
Sustainability is a core pillar in the council’s updated Social Value Policy. Work is in progress on extended guidance for suppliers on sustainability to support this. 
</t>
  </si>
  <si>
    <t xml:space="preserve">In January 2023 NLWA published ‘Preserving Resources, Driving Change’, which sets out our approach to community engagement, communications and policy work. The aim for this ambitious programme is to draw on the collective expert experience of NLWA and constituent boroughs, apply behaviour change methodologies, use existing research and test and evaluate approaches as work is developed and delivered.  
The priorities are to: 
Enable communities to deliver change on the ground by providing residents with prevention, reuse, and repair opportunities 
Campaign for change Work in partnership 
Educate and inform residents 
Support our boroughs Work with businesses  
Reusable nappy subsidy
From 1 April 2024 to 18 March 2025, 83 reusable nappy vouchers have been issued in Barnet and 41 have been redeemed. Officers are gathering data to evaluate the scheme’s effectiveness, to understand whether the vouchers motivate parents and carers to switch to reusable nappies.
We ran a digital communications campaign to encourage north Londoners to consider using reclaimed paint - leftover or unwanted paint that can be reused. It sought to address barriers identified through behaviour change analysis, raising awareness of reclaimed paint, demonstrating its quality and normalising it by showing real examples of reclaimed paint being used.
We partnered with The Dugdale Arts Centre (DAC) and Friends of Hartington Park and Carbuncle Passage, supporting them to use reclaimed paint to paint murals on their walls and fences, respectively. We took professional photos of these murals and used them in press releases and engaging social media assets.
Following press releases from both Enfield Council and NLWA, the DAC launch event was covered by the Enfield Independent, Barnet Borough Times, Parikiaki and Enfield Dispatch, with a total audience reach of 82,303.  Paid social media resulted in over 1,053,000 impressions and there were 3,302 page views of the Paint Reuse webpage.
Battery fires campaign
An increasing number of rechargeable batteries are being put in the residual waste or household recycling. This not only means that precious materials end up going to waste, it also poses a health risk to operatives because the batteries can explode.
NLWA carried out a survey to find out how many rechargeable batteries Londoners have lying around at home; whether they are able to spot signs of a damaged battery and know how to responsibly dispose them. Survey findings and data from LondonEnergy Ltd and Biffa were used in a press release to raise awareness of the issue. This was supported by social media advertising to direct residents to find battery recycling points. The campaign received coverage in all main trade waste publications, Resource, Let’s Recycle, Circular, MRW, with a collective reach of 41,475, and received 320,000 impressions from social media advertising.
</t>
  </si>
  <si>
    <t xml:space="preserve">In the Know
Launched in September 2024, In the Know is NLWA’s innovative outreach programme for primary schools. Over the past year, officers have collaborated with seven schools to elevate the importance of waste prevention and the circular economy. This initiative has included engaging assemblies, interactive staff workshops, thorough waste audits, and insightful senior leadership and subject sessions. In its first year, the programme has successfully engaged over 2,600 pupils and staff.The school worked with during the 2024/25 year in Barnet was Monkfrith Primary School.Building on this initial success, officers are doubling the programme’s capacity, working with 14 primary schools from September 2025. In its second year, the programme will introduce CPD sessions for subject leads, facilitating an exercise to map the national curriculum against waste and the circular economy, and identify opportunities to enhance in-school teaching. In March 2025, officers developed a partnership with the Lightyear Foundation to ensure all NLWA school activities are inclusive. Over the coming year, officers will collaborate with a local Specialist school for students with Special Educational Needs and Disabilities (SEND) to co-design a new workshop.
Education Hub
NLWA’s Education Hub, an online resource hub for pupils and teachers, has also been revitalised. The Hub now features a wealth of bespoke resources tailored to north London, including ready-to-go lesson plans. Initially developed for primary schools, the Hub now boasts a new secondary area, complete with a series of career profiles that highlight how a background in science can lead to careers in waste management. In the coming year, we will continue to expand the Education Hub, adding more resources and exploring opportunities to signpost students towards work experience, volunteering, and apprenticeship opportunities. 
Other school activity
Additionally, NLWA ran a photography competition for secondary schools across the seven boroughs. The theme, ‘Nature’s Resilience’, invited students to capture moments of nature reclaiming spaces or recovering from human activity as studies have shown that connection to nature can increase engagement in waste prevention behaviours. The competition saw 46 students from 16 schools participate, with a winner and two runners-up selected. Their artwork will be proudly displayed at EcoPark House during the Opening Ceremony.
EcoPark House
The Authority’s new education and visitor centre opened its doors in January 2025. This sustainably built community asset serves as an educational facility and is the new home of the Edmonton Sea Cadets. EcoPark House aims to become one of the best education and visitor centres in the country. In its first month, the education programme at EcoPark House earned a prestigious quality badge from the Council for Learning Outside the Classroom, a Department for Education-backed initiative. Schools are invited to book sessions at EcoPark House to enhance young people’s understanding of waste management and circular economy principles. The programme has been successfully implemented and over 200 students and staff have participated. The programme is receiving outstanding feedback from school staff, notably the impact of students viewing the Resource Recovery Facility and the high-quality, engaging activities. Following their visits, all teaching staff have indicated that they would recommend a visit to a colleague.  Since its opening, EcoPark House has become the new hub for visitor tours, featuring an engaging walkaround of the Resource Recovery Facility. The building has also hosted its first community repair day. Looking ahead, officers will continue to expand the range of programmes available, with plans to develop offerings for secondary school students and explore the feasibility of further and higher education programmes. 
</t>
  </si>
  <si>
    <t xml:space="preserve">
North London Community Fund
In 2024/25, 3 community groups in Barnet received funding to deliver on various waste prevention activities:
Bread N Butter CIC – Get Waste Wise
Community Focus Inclusive Arts – Upcycling New Creations
Our Home, Our Planet CIC – Eco Show &amp; Tell Sustainability Fairs
NLWA commissioned a third party to conduct a composition analysis of various waste streams across each borough and a summary report was completed in 2024/25. The analysis will provide a useful insight into the makeup of the waste collected by the seven boroughs, enabling officers to identify opportunities to target interventions to increase recycling and reduce waste. It will also inform NLWA’s public affairs and lobbying work, providing local evidence to support asks of the government around key waste issues and policies.</t>
  </si>
  <si>
    <t>EcoPark House
NLWA’s new visitor and education centre was opened to the public and welcomed its first school visit in 2024/25. As a sustainably built community asset, an educational facility and new home of the Edmonton Sea Cadets, EcoPark House will provide events catering to NLWA's key target groups: schools, community groups and north London’s residents. Having this permanent base at the EcoPark provides a long-term home for the highly successful NLHPP schools programme to provide social value to north London’s schools long after construction on the NLHPP ends.#
Eat like a Londoner
NLWA is a delivery partner and steering group member for Eat Like a Londoner - a pan-London communications campaign to encourage and inspire residents to waste less food and eat more sustainably. The social media campaign in NLWA boroughs alone, generated over 3.1 million impressions, approximately 90,000 video views, a reach of nearly 30,000, resulting in 9254 clicks to the ELAL website. An evaluation of the campaign demonstrated that 3 in 20 of the target audience 21–44-year-olds and 1 in 10 parents of children under 12 recalled seeing the campaign. Of those approximately 60 percent reported to have taken action, by wasting less food, eating more plant-based foods, and eating less meat and dairy. 
To complement the campaign, NLWA ran behaviour change workshops which assisted residents with tackling their food waste and provided them with the knowledge and skills required. Participants weighed their food waste to monitor their progress. There was a significant positive difference in households' food waste following the workshops, demonstrating that the workshops success. Five workshops were delivered across Barnet, Camden, Enfield and Islington in 2024/25. Participants reported increases in awareness of the impact they can have by reducing household food waste, their understanding of how to reduce their food waste and gained the skills required, making it reportedly easier to reduce their household food waste. 94 percent of participants said they were likely or very likely to implement food waste prevention behaviours following the workshop.
Reusable period products
The Reduce, Reuse, Your Cycle campaign launched in January 2024. It was designed through the application of behavioural science, seeking to increase the purchase and use of reusable period products in north London. The project has involved a holistic approach of outreach workshops, school assemblies, discount codes and digital and out-of-home communications to improve the knowledge of, and access to, reusable period products. 
42 events have been delivered to date across 7 boroughs, engaging 1,800 members of the public. This included 16 workshops, 4 school visits, 18 engagement stalls, 2 teacher training sessions and 2 ambassador training sessions. 96% of participants said they were likely to recommend RPPs to friends and family, while the most common motivation cited for using RPPs over disposables was the money saved (19% of survey respondents).
Two bursts of comms ran across 2024, with channels including a bespoke, branded campaign website, organic and paid social media, outdoor advertising, media outreach, email marketing and google advertising. The most successful channels were the website, (over 41,000 page views to date) and paid Meta advertising (over 5 million impressions). 
Evaluation showed that digital communications were the most effective way of reaching audiences, so that will be the focus of the campaign from now on. We have also developed a brand toolkit to share the campaign with interested partners, beginning with East London Waste Authority who are expecting to do an RPP campaign with our branding in 2025.
Bring it...
Launched in Barnet in January 2024, this project was successfully rolled out to the remaining six boroughs in 2024/25. The behaviour change campaign aimed to encourage residents to use reusable coffee cups, bottles, bags and containers to reduce single-use plastic. The project focused on social normative messaging, using real residents and businesses to influence peers and included prompts to help residents to remember to bring their reusables with them when they leave home. The social media campaigns generated over 9.3 million impressions, reaching over 4.1 million residents and resulting in over 53,500 landing page views. Out of home advertising targeted residents when visiting the high streets, where 350 local businesses had signed up to the campaign.
Residents who saw the campaign were significantly more likely to be concerned about the environmental and health impacts of single-use plastics, believe it is easy to reduce their use, and wanted to see more efforts to facilitate the use of reusables to help protect the planet for future generations. They also reported significantly higher levels of engagement in six out of seven reuse behaviours, including using reusable containers for hot drinks, takeaway breakfasts, lunches, dinners and loose groceries and were more open to borrowing and returning all types of reusable items and using their own containers for takeaway meals. The results are promising, and suggestive of outcomes that contribute to reducing single-use plastic waste across north London. To further facilitate the use of reusable containers additional reuse options must be available to our residents which will require broader systems change.
Data management and systems
As part of a wider package of work to improve the accessibility of tonnage data and improve access between NLWA, LEL, boroughs and other contractors, NLWA officers have recategorized the data in WDMS, NLWA’s waste data management system, to make it more meaningful through better alignment with the categories used at the waste facilities. Additional work has overhauled the system’s usability, resulting in better usage by borough officers, fewer corrections needed to the data after it is imported and fewer issues at the weighbridges, which can cause delays to borough vehicles’ ability to tip waste and get back on the road for further collections. 
Boroughs now have direct access to PowerBI dashboards created by NLWA’s Digital Data Transformation team providing timely access to information for WasteDataFlow reporting. Officers worked closely with colleagues at Haringey Council, the supplier of the Authority’s IT services, to find a solution that enabled the dashboards to be shared with borough officers in early autumn 2024. The dashboards take data from the boroughs and weighbridges and apply calculations to provide an overview of operations in north London. The dashboards allow investigation of irregularities and trends, and they provide a key input to the Authority’s finance processes.
Online shop launched selling artwork developed through the project.
Residents received training on employability skills, crafts and e-commerce.
2 sustainability fairs were held with 130 residents visiting the stalls. 
6 eco leader training sessions were held and 108 residents attending training.
Project delivered across Barnet, Enfield and Haringey - 230 foodbank users engaged. Over 40 families were engaged at after-school sessions.</t>
  </si>
  <si>
    <t xml:space="preserve">The council is progressing procurements for vehicles and containers for the implementation of separate food waste collections in line with the timelines indicated by the previous government, and all plans are on track to meet this timescale. It is anticipated that a 4% improvement in the recycling rate will be achieved when food waste collections are introduced.
There is an established governance structure and dedicated Project Team with resources allocated to deliver the required outcomes in an efficient and effective manner. Working groups meet regularly on the below workstreams:
•Service design – options appraisal for different service delivery models – completed. Plans are in place to decant some services to other locations in order for the depot to accommodate the new food waste collection fleet
•Data – analysis of household numbers by property type - completed
•Containers and procurement – procurement is complete for all required containers, with phased deliveries to the council to commence from December 2025
•Vehicle selection – vehicles have been ordered and are due to be delivered/commissioned in March 2026 
•Finance – assessment of funding from DEFRA and identification of any gaps that need to be mitigated.
</t>
  </si>
  <si>
    <t xml:space="preserve">Communications –
Phase 1 - Soft launch commenced 22 September 2025 during Recycle Week with press release, video, website page, social media plus paid adverts, prize draw competition, staff briefings.
Phase 2 (December 2025): Direct mail letters to households introducing the service (two versions – one for flats above shops and one for all others).
Phase 3 (January–March 2026): Caddy deliveries to all households with instructional leaflets, supported by pre-roll out ‘get ready’ comms including - videos, a vehicle naming competition and a range of digital channels to prepare residents for the service launch.
Phase 4 (Go-live, 30 March 2026): Full launch of weekly food waste collections. Activation push across outdoor, radio, TV, digital &amp; social, subject to pre-election requirements
Phase 5 (Post-launch, from July 2026): Behavioural nudge activity including thank-you messaging, digital updates, and schools engagement.
</t>
  </si>
  <si>
    <t xml:space="preserve">Food waste reduction information is available on the council’s website. 
Reducing food waste | Barnet Council
The council’s communications for the annual Passover service promote donation of unwanted food to local food charities.
The council has reviewed case studies on food waste service across a number of councils and through resources such as those provided by ReLondon and WRAP. The council has attended a number of webinars, including those organised by ReLondon. </t>
  </si>
  <si>
    <t>2024/25 Annual communications plan developed with key aims: increase recycling/ reduce contamination, improve street cleanliness/ reduce fly-tipping, raise awareness of waste minimisation and moving towards a circular economy, with the following key work delivered:
Provision of 51 subsidised compost bins. Promotion of Real Nappies voucher scheme via paid for online advert.
89 vouchers issued with 53 redeemed 
romotion of partner furniture collection services
.108k service leaflets distributed to households across Borough. 106 social media posts, 3 local newspaper features
Targeted campaigns covered in actions #03, #05, #06, #07, #09, #12
Targeted kerbside contamination project 
Estates recycling: Continued testing of ReLondon toolkit interventions
Targeted fly Tip Action Plan and comms campaign.
Targeted food waste project (on low performing round)
WEEE repair and recycling – ongoing partnership events and comms
Waste reduction – ongoing outreach events and comms.
2025/26: Communications plan to include:
Updating contamination procedure based on auto-contamination process 
Further work on estates recycling using the ReLondon toolkit and learnings from Phase 1 
Continue Phase 7 of the fly tip action plan 
Develop and deliver Phase 4 of the food waste participation project 
Ongoing partnership with the Camden Fixing Factory for events and communications 
Ongoing outreach and community events to promote waste reduction
Future Neighbourhoods Phase 2 concluded on 31 March 2024. Future Neighbourhoods final phase delivered in 2024/25, with continued focus and support of Phase 2 projects. 
Ongoing partnership with community leads on waste reduction initiatives such as Lifeafterhummus clothes swap rails and community surplus food café at 5 Pancras Square (see Action #09)
Camden supported delivery of the Kentish Town and Kilburn Library of Things (LoT) through promotion and partnership. 4,571 residents were signed up to LoT newsletters by 31 March 2025, an increase of 40% from the previous year.
See Action #08.
6 x repair events (2 for Repair Week 2025)
Ongoing partnership developed with Veolia, Camden Fixing Factory and Think &amp; Do (community organisation)
2025/26: Target – hold 3 events by 31 March 2026 
9 community projects supported through Sustainability Fund in 2024/25
2025/26: Sustainability Fund 25/26 target – support 6 community projects, for delivery by 31 March 2026, with up to £1,000 per project</t>
  </si>
  <si>
    <t xml:space="preserve">Work with Greener Ealing Limited to switch to an alternative fuel source (HVO) has been explored. Whilst the vehicles are capable of using HVO without requiring a conversion. The price difference per litre will result in a price increase that is not affordable with current local authority funding.  An investment programme over up to 10 years would be required.  The target for LGV conversion is 2040. Work to explore conversion for smaller vehicles will be conducted within the Mayor of London’s 2030 emission target.
Work to introduce small electric vehicles has been postponed. Extensive surveying has identified that Greenford depot does not have suitable infrastructure to support the conversion of the environmental services fleet. Other options are being explored Council-wide/corporately. 
An electric 360 material handler is being used at the HRRC.
</t>
  </si>
  <si>
    <t>•	A consultation took place in summer 2023 on a draft revised waste strategy which included reference to introducing fortnightly collections. The consultation also gathered information more widely on the waste service. 7000 responses were received.
•	The Lambeth Waste Strategy was reviewed to take into account the feedback and agreed in September 2023.
•	The fortnightly residual waste collection service was implemented in April 2024
•	We will be looking at the feasibility of Anaerobic Digestion for communal food waste as this waste will be collected as food waste only by dedicated vehicles</t>
  </si>
  <si>
    <t xml:space="preserve">•	As part of the launch for fortnightly collections there was a surge in uptake of food waste bins which has  favourably affected the recycling rate for this stream.
•	Approximately 70957 kerbside properties are now offered the food waste service.
•	This has generated an additional 319 tonnes of food waste recycling when comparing 23/24 to 24/25
</t>
  </si>
  <si>
    <t xml:space="preserve">Outreach officers are collecting intelligence on resident behaviour and engaging with residents where there is excess side waste through door knocking and leaflets/comms
Enforcement action is not being taken at this stage but this may be reviewed in the future
Our primary focus for residents is on education, however we acknowledge the impact of the use of bags on town centres so we will be supporting appropriate enforcement activities where needed. Engagement work with residents is currently being reviewed. This may lead to a range of interventions targeted at different problems.
</t>
  </si>
  <si>
    <t>·  For now, we are focusing on educating residents on waste management. The impact of this will be monitored with any follow up actions implemented at a later date. There will be an improvement in the enforcement in our time banded locations.
Following introduction of fortnightly collection and increasing capacity for recycling, monitoring has shown very little excess waste being presented.</t>
  </si>
  <si>
    <t xml:space="preserve">We started a project in partnership with a bin tag supplier, but the results were not reliable despite several attempts to reset the project, so the work was discontinued.
</t>
  </si>
  <si>
    <r>
      <t>·</t>
    </r>
    <r>
      <rPr>
        <sz val="7"/>
        <color rgb="FF313231"/>
        <rFont val="Trebuchet MS"/>
        <family val="2"/>
      </rPr>
      <t xml:space="preserve">  </t>
    </r>
    <r>
      <rPr>
        <sz val="10"/>
        <color rgb="FF313231"/>
        <rFont val="Trebuchet MS"/>
        <family val="2"/>
      </rPr>
      <t>N/A</t>
    </r>
  </si>
  <si>
    <t xml:space="preserve">Work on circular economy is continuing with several workstreams being co-ordinated by the Climate Change Team. These include:
A series of repair cafes for electrical goods. The repair café is open on the first Saturday of each month in Brixton.
A green economy growth strategy which supports businesses including providing business support for circular economy businesses, investing in workspace for the sector and encouraging the use of the council’s Key Industrial Business Areas for circular economy technologies 
The Lambeth Climate Partnership (LCP) connects the public, private, and third sectors to facilitate knowledge exchange as part of its mandate to inspire and accelerate action in the borough. As part of this, the LCP hosted a Climate Day event on repair for residents in 2024 and a business-focused talk event in February 2025, focusing on repair, recycling, and reuse, which reached over 190 in-person attendees. 
 Recent support
Supported by the UK Shared Prosperity Fund, the council provided grants for space improvement and a business support programme at the Remakery - a co-operative workshop and hot desk space offering business support for local people looking to learn making skills or launch repair businesses, working with reused materials. To find out more about the space available at the Remakery and upcoming events, please visit: https://www.remakery.org/
 Upcoming support
Supported by the UK Shared Prosperity Fund, the council are working with ReLondon to deliver the London-wide ‘High Streets Beyond Waste’ programme. Lambeth businesses can access one-to-one support with a business advisor to create a bespoke waste reduction plan and have the opportunity to apply for a £5,000 grant to implement their intervention. Businesses have until the 31st July to apply for the programme: https://bit.ly/3TIayVG
In the coming months, we will be hosting another event on circularity for organisations and are currently scoping how to amplify Circular Economy Week.
</t>
  </si>
  <si>
    <t xml:space="preserve">The council is supporting businesses and residents to move towards a circular economy 
190 attendees reached at the business focussed event
Over the past year, Repair Café Lambeth has expanded its volunteer base to become the largest in the borough of Lambeth, now comprising over 300 active volunteers from the local community. In June, the organisation marked its second anniversary, celebrating two years of impactful service.
Since its inception, Repair Café Lambeth has welcomed a total of 5,552 visitors. Through its repair initiatives, the café has successfully diverted 1,646 kilograms of waste from landfill and prevented 14,154 kilograms of CO₂ emissions—an environmental benefit equivalent to planting one hectare of trees in Brixton.
The café has maintained a high success rate, repairing 91% of the items brought in. These include a wide range of objects such as family heirlooms, essential laptops, heaters, and various other household items.
In the 2024–2025 period, the organisation has experienced a significant increase in activity, averaging 267 visitors per event, reflecting both growing community engagement and the continued relevance of its mission.
</t>
  </si>
  <si>
    <t>·  £2,500 Funding was allocated to compost bins for 24/25
Incredible Edible worked with Estate residents to put in place a composting system on several Lambeth Estates</t>
  </si>
  <si>
    <t xml:space="preserve">As the company providing the compost bins has changed hands – it has not been possible to get figures for compost bins for 24 25
Composting rolled out by Incredible Edible to 14 Estates
</t>
  </si>
  <si>
    <t>·  There have been multiple social media campaigns carried out by our Education and Outreach (ECO) team highlighting avoidable food waste and giving tips for preventing it
This is also highlighted by face-to-face contacts by the ECO team such as at the Lambeth Country show
We are highlighting resources for redistributing food in our communications to businesses about food waste recycling</t>
  </si>
  <si>
    <r>
      <t>·</t>
    </r>
    <r>
      <rPr>
        <sz val="7"/>
        <color rgb="FF313231"/>
        <rFont val="Trebuchet MS"/>
        <family val="2"/>
      </rPr>
      <t xml:space="preserve">  </t>
    </r>
    <r>
      <rPr>
        <sz val="10"/>
        <color rgb="FF313231"/>
        <rFont val="Trebuchet MS"/>
        <family val="2"/>
      </rPr>
      <t>The contract with Real Nappies is continuing this year</t>
    </r>
  </si>
  <si>
    <t xml:space="preserve">54 vouchers for starter packs were distributed in 2024/25, 35 of these were redeemed, leading to a redemption rate of 56%
</t>
  </si>
  <si>
    <r>
      <t>·</t>
    </r>
    <r>
      <rPr>
        <sz val="7"/>
        <color rgb="FF313231"/>
        <rFont val="Trebuchet MS"/>
        <family val="2"/>
      </rPr>
      <t xml:space="preserve">  </t>
    </r>
    <r>
      <rPr>
        <sz val="10"/>
        <color rgb="FF313231"/>
        <rFont val="Trebuchet MS"/>
        <family val="2"/>
      </rPr>
      <t>This process has started and we expect the consultation relating to the strategy to start in September/October with the strategy being finalised towards /early next year. As one of the four constituent boroughs, Lambeth had input into the draft strategy and the associated consultation materials.</t>
    </r>
  </si>
  <si>
    <t xml:space="preserve">This process was concluded in February 2025. Lambeth fed into the draft and facilitated the internal governance process. The Joint Municipal Waste Management Strategy has now been published
</t>
  </si>
  <si>
    <t xml:space="preserve">The WRWA education programme continued in 24 25
</t>
  </si>
  <si>
    <r>
      <t>·</t>
    </r>
    <r>
      <rPr>
        <sz val="7"/>
        <color rgb="FF2F5496"/>
        <rFont val="Trebuchet MS"/>
        <family val="2"/>
      </rPr>
      <t xml:space="preserve">  </t>
    </r>
    <r>
      <rPr>
        <sz val="10"/>
        <color rgb="FF2F5496"/>
        <rFont val="Trebuchet MS"/>
        <family val="2"/>
      </rPr>
      <t xml:space="preserve">16 Lambeth Schools visited Smugglers Way site for a tour &amp; educational talk during 24/25.  Some of those schools had more than 1 class attending, so a total of 34 classes visited.  There were also 6 adult group visits (including a visit inside the MRF) </t>
    </r>
  </si>
  <si>
    <t xml:space="preserve">The rework facility continues to repurpose both furniture and WEEE received from residents
Re-work also has its own website for selling refurbished white goods  Products – Rework London
</t>
  </si>
  <si>
    <t>·  The amount of repurposed furniture apportioned to Lambeth for the period 24/25 was approximately 15 tonnes with an additional 6 tonnes of repurposed electrical goods.
This was a notable increase from 23/24 when approximately 4 tonnes of furniture with 3.5 tonnes of repurposed electrical goods.</t>
  </si>
  <si>
    <t xml:space="preserve">This service started in September 2023 and involved the integration of LBL’s existing service telephone service with a direct contact to Emmaus. 
The promotion and operation of the service has been continuously developed resulting in improvements and the intention is to expand further.
</t>
  </si>
  <si>
    <t xml:space="preserve">·  In the first year of operation (Sept- Aug 2024), 4.039 of goods were collected for reuse.
In the second year 4.761 tonnes were collected. </t>
  </si>
  <si>
    <t>White Goods such as Fridges, Freezers and televisions are taken to Vale Street
There needs to be more work done to take reusable furniture for reuse – the team will be trained to identify suitable items and opportunities for reuse.
No change</t>
  </si>
  <si>
    <r>
      <t>·</t>
    </r>
    <r>
      <rPr>
        <sz val="7"/>
        <color rgb="FF313231"/>
        <rFont val="Trebuchet MS"/>
        <family val="2"/>
      </rPr>
      <t xml:space="preserve">  </t>
    </r>
    <r>
      <rPr>
        <sz val="10"/>
        <color rgb="FF313231"/>
        <rFont val="Trebuchet MS"/>
        <family val="2"/>
      </rPr>
      <t>We are still working towards increasing the amount of materials that are repurposed by the work of Grimebusters.</t>
    </r>
  </si>
  <si>
    <t xml:space="preserve">Assisted collections of textiles has been rolled out to Lambeth residents
There hasn’t been take up of the service although it is advertised on the recycling web pages and was promoted to all assisted collection users when it was launched in 2022.
We will review how the service is promoted and try and improve takeup in the next financial year.
</t>
  </si>
  <si>
    <t xml:space="preserve">Kerbside collection of WEEE was rolled out in 2022 and will be continued into the future
</t>
  </si>
  <si>
    <t xml:space="preserve">1.16 tonnes of small WEEE were collected via the kerbside collection in 2024/25
This was an increase of 0.24 tonnes
</t>
  </si>
  <si>
    <t xml:space="preserve">The flats recycling package was successfully delivered to 1,081 properties from March to May 2023. This is approximately 1.5%  percent of the c 70,889 flats on estates. Unfortunately, the capital required to deliver the package to further properties is not available in the short term and so this programme is on hold.
</t>
  </si>
  <si>
    <r>
      <t>·</t>
    </r>
    <r>
      <rPr>
        <sz val="7"/>
        <color rgb="FF313231"/>
        <rFont val="Trebuchet MS"/>
        <family val="2"/>
      </rPr>
      <t xml:space="preserve">  </t>
    </r>
    <r>
      <rPr>
        <sz val="10"/>
        <color rgb="FF000000"/>
        <rFont val="Trebuchet MS"/>
        <family val="2"/>
      </rPr>
      <t xml:space="preserve">The flats that have received the service (which historically had poor recycling performance) have more capacity for recycling, a tidier estate and better signage than previously. </t>
    </r>
  </si>
  <si>
    <t>·  Food waste collections were rolled out to an additional 3000 properties in April 2023 so a total of 6000 properties have the service.
The roll out of food waste to Estates has been delayed until June 2026 because of the lead time for provision of collection vehicles.
The flats above shops (FLASH) pilot happened in November 2025 and will be rolled out to all FLASH this financial year.</t>
  </si>
  <si>
    <t xml:space="preserve"> A total of 132.7 tonnes of food waste was collected from the 6000 flats in 24/25.
</t>
  </si>
  <si>
    <t xml:space="preserve">The commercial team has been prioritising and discounting the commercial recycling service in order to drive up the recycling rate. 
They will continue to do this to reach higher recycling targets
From April 2025, businesses will be required to have contracts for a food waste service
</t>
  </si>
  <si>
    <r>
      <t>·</t>
    </r>
    <r>
      <rPr>
        <sz val="7"/>
        <color rgb="FF313231"/>
        <rFont val="Trebuchet MS"/>
        <family val="2"/>
      </rPr>
      <t xml:space="preserve">  </t>
    </r>
    <r>
      <rPr>
        <sz val="10"/>
        <color rgb="FF2F5496"/>
        <rFont val="Trebuchet MS"/>
        <family val="2"/>
      </rPr>
      <t>The provisional commercial recycling rate for 24 25 is 19.8%</t>
    </r>
  </si>
  <si>
    <t>·  This code is reviewed and looked at yearly
The code of practice is being reviewed again in light of the upcoming roll out of food waste to flats, however, when last revised, the rollout of food waste to communal flats was anticipated and so recommendations on this were included in the last revision.</t>
  </si>
  <si>
    <r>
      <t>·</t>
    </r>
    <r>
      <rPr>
        <sz val="7"/>
        <color rgb="FF313231"/>
        <rFont val="Trebuchet MS"/>
        <family val="2"/>
      </rPr>
      <t xml:space="preserve">  </t>
    </r>
    <r>
      <rPr>
        <sz val="10"/>
        <color rgb="FF313231"/>
        <rFont val="Trebuchet MS"/>
        <family val="2"/>
      </rPr>
      <t>The ACOP was updated stating that developers had a responsibility to ensure there was adequate space for recycling, including space for food waste caddies. This will make all new dwellings fit for purpose in terms of their waste and recycling management</t>
    </r>
  </si>
  <si>
    <t>·  Initially 80 ‘smart’ bins were installed in town centre locations in 2022
The bins had clear graphics which were part of the #InTheLoop campaign. 
The success of these bins resulted in some smaller metal ‘dual’ bins being added in town centres in March 2024
The success of the bin design has led to further bins being put in place in town centres</t>
  </si>
  <si>
    <t>·  Hubbub carried out an evaluation of the smart bins and found that on average the amount of recycling increased from 33% to 80%
The contamination of the recycling bins reduced on average from 67% to 20%</t>
  </si>
  <si>
    <t>·  The charging infrastructure is partially completed in the depots but is awaiting further capital input
Electric vehicles continue to be procured where funds are available</t>
  </si>
  <si>
    <t xml:space="preserve">34% of the core fleet are electric. Of the 117 core vehicles, 40 are electric, the remainder diesel.
</t>
  </si>
  <si>
    <t xml:space="preserve">The initiatives listed are being continued
The response to this section is embodied in the WRWA JMWMS
</t>
  </si>
  <si>
    <r>
      <t>·</t>
    </r>
    <r>
      <rPr>
        <sz val="7"/>
        <color rgb="FF313231"/>
        <rFont val="Trebuchet MS"/>
        <family val="2"/>
      </rPr>
      <t xml:space="preserve">  </t>
    </r>
    <r>
      <rPr>
        <sz val="10"/>
        <color rgb="FF313231"/>
        <rFont val="Trebuchet MS"/>
        <family val="2"/>
      </rPr>
      <t>Decreased carbon emissions associated with Lambeth’s waste management</t>
    </r>
  </si>
  <si>
    <t xml:space="preserve">Promoted throughout the communications for fortnightly residual collections
The Lambeth Website promotes these facilities so residents can use the facilities for whatever they need to recycle or dispose of.
</t>
  </si>
  <si>
    <r>
      <t>·</t>
    </r>
    <r>
      <rPr>
        <sz val="7"/>
        <color rgb="FF313231"/>
        <rFont val="Trebuchet MS"/>
        <family val="2"/>
      </rPr>
      <t xml:space="preserve">  </t>
    </r>
    <r>
      <rPr>
        <sz val="10"/>
        <color rgb="FF313231"/>
        <rFont val="Trebuchet MS"/>
        <family val="2"/>
      </rPr>
      <t>The communications issued as part of the move to fortnightly residual waste collection raised awareness of Vale Street and the other RRCs. This was sent to all kerbside residents of the borough.</t>
    </r>
  </si>
  <si>
    <t xml:space="preserve">The Technical Officer continues to attend meetings at the WRWA and has had input into the JMWMS.
</t>
  </si>
  <si>
    <t>Version 1: 18.12.2025</t>
  </si>
  <si>
    <t>Version 2 (this version) 01.2026: Updated to include 2025 updates. 29/33 received</t>
  </si>
  <si>
    <t xml:space="preserve">
From 1 April 2024 to 18 March 2025, 869 reusable nappy vouchers have been issued and 503 have been redeemed. The overall voucher redemption decreased in 24/25. The number of vouchers issued in Haringey decreased by 16%. Officers are gathering data to evaluate the scheme’s effectiveness, to understand whether the vouchers motivate parents and carers to switch to reusable nappies. 
Paint Reuse Campaign
NLWA ran a digital communications campaign to encourage north Londoners to consider using reclaimed paint - leftover or unwanted paint that can be reused. It sought to address barriers identified thought behaviour change analysis, raising awareness of reclaimed paint, demonstrating its quality and normalising it by showing real examples of reclaimed paint being used.
Paid social media resulted in over 1,053,000 impressions and there were 3,302 page views of the Paint Reuse Website
Education Hub
NLWA’s Education Hub, an online resource hub for pupils and teachers, has also been revitalised. The Hub now features a wealth of bespoke resources tailored to north London, including ready-to-go lesson plans. Initially developed for primary schools, the Hub now boasts a new secondary area, complete with a series of career profiles that highlight how a background in science can lead to careers in waste management. In the coming year, we will continue to expand the Education Hub, adding more resources and exploring opportunities to signpost students towards work experience, volunteering, and apprenticeship opportunities.
In 2024/25 4 haringey community groups received funding to deliver on various waste prevention activities</t>
  </si>
  <si>
    <t>·  The London Borough of Merton continues to support The Wheel, a community-led circular economy initiative which is being delivered by Sustainable Merton. 
This project secured additional council funding through Merton’s Civic Pride Investing in Neighbourhoods and Community Climate Action Funds in March 2025 to continue upskilling residents with knowledge/ skills about repairing and the circular economy. 
The Council is funding several other community-led projects which aim to promote climate action in Merton, including waste reduction, reuse and repair (e.g. BAME Voice Climate Action Project and Merton’s Eastern European Climate Change Hub).</t>
  </si>
  <si>
    <t>·  The Council’s new recycling and waste collections contract prioritises environmental sustainability by actively working towards carbon emissions reduction through the fleet. The contractor is required to implement strategies and practices to minimise the carbon footprint associated with its waste management operations.
The collections will continue to support the Council in achieving net-zero through managing Merton’s waste in accordance with the waste hierarchy, ultimately reducing consumption-based emissions from the production of new material</t>
  </si>
  <si>
    <t xml:space="preserve">·  Merton continue to work with TRAID and have added links on the Council’s website for residents to arrange a free home collection of eligible items. 
Merton’s website contains links for residents to locate their nearest charity shop and donation points to donate other unwanted items. </t>
  </si>
  <si>
    <t xml:space="preserve">The contamination and excess waste programme continued throughout 2024/2025 with 2,421 letters sent to residents who contaminate or present excess waste
Monthly training to three low reporting crews continued to ensure that they know how to report contaminated bins and excess waste correctly.
Normative messages continued through public engagement. Eight schools were visited in 24/25 and 1,360 pupils engaged with. Additionally, eight roadshow events were held and 280 residents engaged with. 
Improving the quality of recycling collected is a service objective that will continue during 25/26, targeting areas where there are high levels of contamination.
Additionally, there has been a focus on reducing contamination at communal properties where twin stream collection trials have taken place to improve recycling quality.
</t>
  </si>
  <si>
    <t>·  A litter bin audit was completed across the whole borough prior to the new street cleansing service.
Training for barrow beats and litter pickers to take place late 2025 on how to check the contents of recycling bins in the town centres and remove obvious contamination.
Further training to take place late 2025 for barrow beats and litter pickers to begin to separate recyclable items from general litter as they complete their daily rounds.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</si>
</sst>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74" x14ac:knownFonts="1">
    <font>
      <sz val="12"/>
      <color theme="1"/>
      <name val="Calibri"/>
      <family val="2"/>
      <scheme val="minor"/>
    </font>
    <font>
      <u/>
      <sz val="12"/>
      <color theme="10"/>
      <name val="Calibri"/>
      <family val="2"/>
      <scheme val="minor"/>
    </font>
    <font>
      <sz val="12"/>
      <color theme="1"/>
      <name val="Trebuchet MS"/>
      <family val="2"/>
    </font>
    <font>
      <u/>
      <sz val="12"/>
      <color theme="10"/>
      <name val="Trebuchet MS"/>
      <family val="2"/>
    </font>
    <font>
      <sz val="8"/>
      <name val="Calibri"/>
      <family val="2"/>
      <scheme val="minor"/>
    </font>
    <font>
      <b/>
      <sz val="12"/>
      <color theme="1"/>
      <name val="Trebuchet MS"/>
      <family val="2"/>
    </font>
    <font>
      <sz val="12"/>
      <color rgb="FF000000"/>
      <name val="Trebuchet MS"/>
      <family val="2"/>
    </font>
    <font>
      <sz val="14"/>
      <color rgb="FF000000"/>
      <name val="Trebuchet MS"/>
      <family val="2"/>
    </font>
    <font>
      <sz val="11"/>
      <color rgb="FF000000"/>
      <name val="Trebuchet MS"/>
      <family val="2"/>
    </font>
    <font>
      <b/>
      <sz val="36"/>
      <color theme="1"/>
      <name val="Trebuchet MS"/>
      <family val="2"/>
    </font>
    <font>
      <sz val="11"/>
      <color theme="1"/>
      <name val="Trebuchet MS"/>
      <family val="2"/>
    </font>
    <font>
      <sz val="10"/>
      <color theme="1"/>
      <name val="Trebuchet MS"/>
      <family val="2"/>
    </font>
    <font>
      <b/>
      <sz val="24"/>
      <color theme="1"/>
      <name val="Trebuchet MS"/>
      <family val="2"/>
    </font>
    <font>
      <sz val="16"/>
      <color theme="1"/>
      <name val="Trebuchet MS"/>
      <family val="2"/>
    </font>
    <font>
      <b/>
      <sz val="22"/>
      <color theme="1"/>
      <name val="Trebuchet MS"/>
      <family val="2"/>
    </font>
    <font>
      <b/>
      <sz val="14"/>
      <color theme="1"/>
      <name val="Trebuchet MS"/>
      <family val="2"/>
    </font>
    <font>
      <sz val="14"/>
      <color theme="1"/>
      <name val="Trebuchet MS"/>
      <family val="2"/>
    </font>
    <font>
      <u/>
      <sz val="14"/>
      <color theme="10"/>
      <name val="Trebuchet MS"/>
      <family val="2"/>
    </font>
    <font>
      <i/>
      <sz val="14"/>
      <color rgb="FF000000"/>
      <name val="Trebuchet MS"/>
      <family val="2"/>
    </font>
    <font>
      <b/>
      <sz val="14"/>
      <color rgb="FF000000"/>
      <name val="Trebuchet MS"/>
      <family val="2"/>
    </font>
    <font>
      <b/>
      <sz val="14"/>
      <color theme="0"/>
      <name val="Trebuchet MS"/>
      <family val="2"/>
    </font>
    <font>
      <b/>
      <sz val="14"/>
      <name val="Trebuchet MS"/>
      <family val="2"/>
    </font>
    <font>
      <sz val="16"/>
      <color rgb="FFFEF200"/>
      <name val="Trebuchet MS"/>
      <family val="2"/>
    </font>
    <font>
      <sz val="16"/>
      <name val="Trebuchet MS"/>
      <family val="2"/>
    </font>
    <font>
      <sz val="14"/>
      <name val="Trebuchet MS"/>
      <family val="2"/>
    </font>
    <font>
      <b/>
      <u/>
      <sz val="14"/>
      <color rgb="FF000000"/>
      <name val="Trebuchet MS"/>
      <family val="2"/>
    </font>
    <font>
      <sz val="18"/>
      <color theme="1"/>
      <name val="Trebuchet MS"/>
      <family val="2"/>
    </font>
    <font>
      <sz val="14"/>
      <color theme="0"/>
      <name val="Trebuchet MS"/>
      <family val="2"/>
    </font>
    <font>
      <b/>
      <sz val="14"/>
      <color rgb="FFFF0000"/>
      <name val="Trebuchet MS"/>
      <family val="2"/>
    </font>
    <font>
      <sz val="14"/>
      <color rgb="FFFF0000"/>
      <name val="Trebuchet MS"/>
      <family val="2"/>
    </font>
    <font>
      <u/>
      <sz val="12"/>
      <color theme="1"/>
      <name val="Trebuchet MS"/>
      <family val="2"/>
    </font>
    <font>
      <strike/>
      <sz val="12"/>
      <color theme="1"/>
      <name val="Trebuchet MS"/>
      <family val="2"/>
    </font>
    <font>
      <b/>
      <u/>
      <sz val="12"/>
      <color theme="1"/>
      <name val="Trebuchet MS"/>
      <family val="2"/>
    </font>
    <font>
      <b/>
      <i/>
      <sz val="12"/>
      <color theme="1"/>
      <name val="Trebuchet MS"/>
      <family val="2"/>
    </font>
    <font>
      <vertAlign val="superscript"/>
      <sz val="12"/>
      <color theme="1"/>
      <name val="Trebuchet MS"/>
      <family val="2"/>
    </font>
    <font>
      <i/>
      <sz val="12"/>
      <color theme="1"/>
      <name val="Trebuchet MS"/>
      <family val="2"/>
    </font>
    <font>
      <b/>
      <sz val="12"/>
      <color theme="0"/>
      <name val="Trebuchet MS"/>
      <family val="2"/>
    </font>
    <font>
      <sz val="12"/>
      <color rgb="FFFF0000"/>
      <name val="Trebuchet MS"/>
      <family val="2"/>
    </font>
    <font>
      <sz val="12"/>
      <color rgb="FF313231"/>
      <name val="Trebuchet MS"/>
      <family val="2"/>
    </font>
    <font>
      <b/>
      <sz val="12"/>
      <color rgb="FF00B050"/>
      <name val="Trebuchet MS"/>
      <family val="2"/>
    </font>
    <font>
      <b/>
      <sz val="12"/>
      <color rgb="FF0070C0"/>
      <name val="Trebuchet MS"/>
      <family val="2"/>
    </font>
    <font>
      <sz val="12"/>
      <name val="Trebuchet MS"/>
      <family val="2"/>
    </font>
    <font>
      <sz val="12"/>
      <color rgb="FF92D050"/>
      <name val="Trebuchet MS"/>
      <family val="2"/>
    </font>
    <font>
      <sz val="12"/>
      <color rgb="FF6FAC47"/>
      <name val="Trebuchet MS"/>
      <family val="2"/>
    </font>
    <font>
      <sz val="12"/>
      <color rgb="FF70AD47"/>
      <name val="Trebuchet MS"/>
      <family val="2"/>
    </font>
    <font>
      <sz val="12"/>
      <color rgb="FF00B050"/>
      <name val="Trebuchet MS"/>
      <family val="2"/>
    </font>
    <font>
      <sz val="12"/>
      <color rgb="FFED7D31"/>
      <name val="Trebuchet MS"/>
      <family val="2"/>
    </font>
    <font>
      <b/>
      <sz val="12"/>
      <color rgb="FF313231"/>
      <name val="Trebuchet MS"/>
      <family val="2"/>
    </font>
    <font>
      <sz val="12"/>
      <color rgb="FF00B0F0"/>
      <name val="Trebuchet MS"/>
      <family val="2"/>
    </font>
    <font>
      <sz val="12"/>
      <color rgb="FF0070C0"/>
      <name val="Trebuchet MS"/>
      <family val="2"/>
    </font>
    <font>
      <sz val="12"/>
      <color rgb="FF538135"/>
      <name val="Trebuchet MS"/>
      <family val="2"/>
    </font>
    <font>
      <sz val="12"/>
      <color rgb="FF424242"/>
      <name val="Trebuchet MS"/>
      <family val="2"/>
    </font>
    <font>
      <sz val="12"/>
      <color rgb="FFEE0000"/>
      <name val="Trebuchet MS"/>
      <family val="2"/>
    </font>
    <font>
      <i/>
      <sz val="12"/>
      <name val="Trebuchet MS"/>
      <family val="2"/>
    </font>
    <font>
      <sz val="12"/>
      <color rgb="FF388600"/>
      <name val="Trebuchet MS"/>
      <family val="2"/>
    </font>
    <font>
      <sz val="12"/>
      <color rgb="FFFC9D46"/>
      <name val="Trebuchet MS"/>
      <family val="2"/>
    </font>
    <font>
      <sz val="12"/>
      <color rgb="FFFCCB42"/>
      <name val="Trebuchet MS"/>
      <family val="2"/>
    </font>
    <font>
      <sz val="12"/>
      <color rgb="FFF8BB10"/>
      <name val="Trebuchet MS"/>
      <family val="2"/>
    </font>
    <font>
      <u/>
      <sz val="12"/>
      <color rgb="FF467886"/>
      <name val="Trebuchet MS"/>
      <family val="2"/>
    </font>
    <font>
      <b/>
      <sz val="12"/>
      <color rgb="FFFEF200"/>
      <name val="Trebuchet MS"/>
      <family val="2"/>
    </font>
    <font>
      <sz val="12"/>
      <color rgb="FF000000"/>
      <name val="Noto Sans Symbols"/>
    </font>
    <font>
      <sz val="12"/>
      <color rgb="FF000000"/>
      <name val="Times New Roman"/>
      <family val="1"/>
    </font>
    <font>
      <sz val="12"/>
      <color rgb="FF000000"/>
      <name val="Arial"/>
      <family val="2"/>
    </font>
    <font>
      <sz val="12"/>
      <name val="Arial"/>
      <family val="2"/>
    </font>
    <font>
      <u/>
      <sz val="12"/>
      <name val="Trebuchet MS"/>
      <family val="2"/>
    </font>
    <font>
      <sz val="12"/>
      <name val="Foundry Form Sans"/>
    </font>
    <font>
      <sz val="10"/>
      <color rgb="FF313231"/>
      <name val="Arial"/>
      <family val="2"/>
    </font>
    <font>
      <sz val="10"/>
      <color rgb="FF313231"/>
      <name val="Trebuchet MS"/>
      <family val="2"/>
    </font>
    <font>
      <sz val="7"/>
      <color rgb="FF313231"/>
      <name val="Trebuchet MS"/>
      <family val="2"/>
    </font>
    <font>
      <sz val="12"/>
      <color rgb="FF313231"/>
      <name val="Arial"/>
      <family val="2"/>
    </font>
    <font>
      <b/>
      <sz val="12"/>
      <color rgb="FF313231"/>
      <name val="Arial"/>
      <family val="2"/>
    </font>
    <font>
      <sz val="10"/>
      <color rgb="FF000000"/>
      <name val="Trebuchet MS"/>
      <family val="2"/>
    </font>
    <font>
      <sz val="10"/>
      <color rgb="FF2F5496"/>
      <name val="Trebuchet MS"/>
      <family val="2"/>
    </font>
    <font>
      <sz val="7"/>
      <color rgb="FF2F5496"/>
      <name val="Trebuchet MS"/>
      <family val="2"/>
    </font>
  </fonts>
  <fills count="24">
    <fill>
      <patternFill patternType="none"/>
    </fill>
    <fill>
      <patternFill patternType="gray125"/>
    </fill>
    <fill>
      <patternFill patternType="solid">
        <fgColor rgb="FFFFFF00"/>
        <bgColor indexed="64"/>
      </patternFill>
    </fill>
    <fill>
      <patternFill patternType="solid">
        <fgColor theme="5"/>
        <bgColor indexed="64"/>
      </patternFill>
    </fill>
    <fill>
      <patternFill patternType="solid">
        <fgColor theme="2"/>
        <bgColor indexed="64"/>
      </patternFill>
    </fill>
    <fill>
      <patternFill patternType="solid">
        <fgColor theme="9" tint="0.79998168889431442"/>
        <bgColor indexed="64"/>
      </patternFill>
    </fill>
    <fill>
      <patternFill patternType="solid">
        <fgColor theme="9"/>
        <bgColor indexed="64"/>
      </patternFill>
    </fill>
    <fill>
      <patternFill patternType="solid">
        <fgColor theme="0"/>
        <bgColor indexed="64"/>
      </patternFill>
    </fill>
    <fill>
      <patternFill patternType="solid">
        <fgColor rgb="FFFEF200"/>
        <bgColor indexed="64"/>
      </patternFill>
    </fill>
    <fill>
      <patternFill patternType="solid">
        <fgColor rgb="FF98ABBA"/>
        <bgColor indexed="64"/>
      </patternFill>
    </fill>
    <fill>
      <patternFill patternType="solid">
        <fgColor rgb="FF425563"/>
        <bgColor indexed="64"/>
      </patternFill>
    </fill>
    <fill>
      <patternFill patternType="solid">
        <fgColor rgb="FF00B5E2"/>
        <bgColor indexed="64"/>
      </patternFill>
    </fill>
    <fill>
      <patternFill patternType="solid">
        <fgColor rgb="FF71E3FF"/>
        <bgColor indexed="64"/>
      </patternFill>
    </fill>
    <fill>
      <patternFill patternType="solid">
        <fgColor rgb="FFF68D2E"/>
        <bgColor indexed="64"/>
      </patternFill>
    </fill>
    <fill>
      <patternFill patternType="solid">
        <fgColor rgb="FFFBC696"/>
        <bgColor indexed="64"/>
      </patternFill>
    </fill>
    <fill>
      <patternFill patternType="solid">
        <fgColor rgb="FF26D07C"/>
        <bgColor indexed="64"/>
      </patternFill>
    </fill>
    <fill>
      <patternFill patternType="solid">
        <fgColor rgb="FF8FEBBE"/>
        <bgColor indexed="64"/>
      </patternFill>
    </fill>
    <fill>
      <patternFill patternType="solid">
        <fgColor theme="1"/>
        <bgColor rgb="FF000000"/>
      </patternFill>
    </fill>
    <fill>
      <patternFill patternType="solid">
        <fgColor theme="0"/>
        <bgColor rgb="FF000000"/>
      </patternFill>
    </fill>
    <fill>
      <patternFill patternType="solid">
        <fgColor theme="8" tint="-0.249977111117893"/>
        <bgColor indexed="64"/>
      </patternFill>
    </fill>
    <fill>
      <patternFill patternType="solid">
        <fgColor rgb="FF7030A0"/>
        <bgColor indexed="64"/>
      </patternFill>
    </fill>
    <fill>
      <patternFill patternType="solid">
        <fgColor rgb="FFFF0000"/>
        <bgColor indexed="64"/>
      </patternFill>
    </fill>
    <fill>
      <patternFill patternType="solid">
        <fgColor rgb="FFFFFFFF"/>
        <bgColor indexed="64"/>
      </patternFill>
    </fill>
    <fill>
      <patternFill patternType="solid">
        <fgColor rgb="FF425563"/>
        <bgColor theme="4"/>
      </patternFill>
    </fill>
  </fills>
  <borders count="24">
    <border>
      <left/>
      <right/>
      <top/>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style="thin">
        <color indexed="64"/>
      </left>
      <right style="thin">
        <color indexed="64"/>
      </right>
      <top style="thin">
        <color indexed="64"/>
      </top>
      <bottom style="thin">
        <color indexed="64"/>
      </bottom>
      <diagonal/>
    </border>
    <border>
      <left style="hair">
        <color indexed="64"/>
      </left>
      <right/>
      <top/>
      <bottom/>
      <diagonal/>
    </border>
    <border>
      <left style="thin">
        <color indexed="64"/>
      </left>
      <right style="thin">
        <color indexed="64"/>
      </right>
      <top style="thin">
        <color indexed="64"/>
      </top>
      <bottom/>
      <diagonal/>
    </border>
    <border>
      <left/>
      <right/>
      <top style="thin">
        <color theme="4"/>
      </top>
      <bottom/>
      <diagonal/>
    </border>
    <border>
      <left style="medium">
        <color rgb="FF000000"/>
      </left>
      <right style="medium">
        <color rgb="FF000000"/>
      </right>
      <top style="medium">
        <color rgb="FF000000"/>
      </top>
      <bottom style="medium">
        <color rgb="FF000000"/>
      </bottom>
      <diagonal/>
    </border>
    <border>
      <left/>
      <right style="medium">
        <color rgb="FF000000"/>
      </right>
      <top/>
      <bottom style="medium">
        <color rgb="FF000000"/>
      </bottom>
      <diagonal/>
    </border>
    <border>
      <left/>
      <right style="medium">
        <color rgb="FF000000"/>
      </right>
      <top/>
      <bottom/>
      <diagonal/>
    </border>
    <border>
      <left/>
      <right style="thin">
        <color indexed="64"/>
      </right>
      <top style="thin">
        <color indexed="64"/>
      </top>
      <bottom/>
      <diagonal/>
    </border>
    <border>
      <left/>
      <right/>
      <top style="hair">
        <color indexed="64"/>
      </top>
      <bottom style="hair">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style="medium">
        <color indexed="64"/>
      </left>
      <right style="thin">
        <color rgb="FF000000"/>
      </right>
      <top style="medium">
        <color indexed="64"/>
      </top>
      <bottom/>
      <diagonal/>
    </border>
    <border>
      <left/>
      <right style="thin">
        <color rgb="FF000000"/>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style="medium">
        <color indexed="64"/>
      </top>
      <bottom style="medium">
        <color indexed="64"/>
      </bottom>
      <diagonal/>
    </border>
    <border>
      <left/>
      <right style="thin">
        <color rgb="FF000000"/>
      </right>
      <top/>
      <bottom style="thin">
        <color rgb="FF000000"/>
      </bottom>
      <diagonal/>
    </border>
    <border>
      <left/>
      <right style="medium">
        <color indexed="64"/>
      </right>
      <top/>
      <bottom style="thin">
        <color rgb="FF000000"/>
      </bottom>
      <diagonal/>
    </border>
  </borders>
  <cellStyleXfs count="2">
    <xf numFmtId="0" fontId="0" fillId="0" borderId="0"/>
    <xf numFmtId="0" fontId="1" fillId="0" borderId="0" applyNumberFormat="0" applyFill="0" applyBorder="0" applyAlignment="0" applyProtection="0"/>
  </cellStyleXfs>
  <cellXfs count="224">
    <xf numFmtId="0" fontId="0" fillId="0" borderId="0" xfId="0"/>
    <xf numFmtId="0" fontId="0" fillId="0" borderId="0" xfId="0" applyAlignment="1">
      <alignment wrapText="1"/>
    </xf>
    <xf numFmtId="0" fontId="2" fillId="0" borderId="0" xfId="0" applyFont="1"/>
    <xf numFmtId="0" fontId="2" fillId="0" borderId="0" xfId="0" applyFont="1" applyAlignment="1">
      <alignment horizontal="center" vertical="center" wrapText="1"/>
    </xf>
    <xf numFmtId="0" fontId="2" fillId="0" borderId="0" xfId="0" applyFont="1" applyAlignment="1">
      <alignment vertical="center" wrapText="1"/>
    </xf>
    <xf numFmtId="0" fontId="2" fillId="0" borderId="0" xfId="0" applyFont="1" applyAlignment="1">
      <alignment horizontal="center" vertical="center"/>
    </xf>
    <xf numFmtId="0" fontId="2" fillId="0" borderId="1" xfId="0" applyFont="1" applyBorder="1" applyAlignment="1">
      <alignment horizontal="center" vertical="center"/>
    </xf>
    <xf numFmtId="0" fontId="9" fillId="0" borderId="0" xfId="0" applyFont="1" applyAlignment="1">
      <alignment horizontal="center" vertical="center"/>
    </xf>
    <xf numFmtId="0" fontId="2" fillId="0" borderId="0" xfId="0" applyFont="1" applyAlignment="1">
      <alignment horizontal="left" vertical="center" wrapText="1"/>
    </xf>
    <xf numFmtId="0" fontId="2" fillId="0" borderId="0" xfId="0" applyFont="1" applyAlignment="1">
      <alignment horizontal="left" vertical="center"/>
    </xf>
    <xf numFmtId="0" fontId="0" fillId="0" borderId="0" xfId="0" applyAlignment="1">
      <alignment horizontal="center" vertical="center"/>
    </xf>
    <xf numFmtId="0" fontId="2" fillId="0" borderId="1" xfId="0" applyFont="1" applyBorder="1"/>
    <xf numFmtId="0" fontId="5" fillId="5" borderId="0" xfId="0" applyFont="1" applyFill="1" applyAlignment="1">
      <alignment horizontal="center" vertical="center" wrapText="1"/>
    </xf>
    <xf numFmtId="0" fontId="5" fillId="0" borderId="0" xfId="0" applyFont="1" applyAlignment="1">
      <alignment vertical="center" wrapText="1"/>
    </xf>
    <xf numFmtId="0" fontId="5" fillId="5" borderId="4" xfId="0" applyFont="1" applyFill="1" applyBorder="1" applyAlignment="1">
      <alignment horizontal="center" vertical="center" wrapText="1"/>
    </xf>
    <xf numFmtId="0" fontId="13" fillId="0" borderId="0" xfId="0" applyFont="1"/>
    <xf numFmtId="0" fontId="2" fillId="0" borderId="1" xfId="0" applyFont="1" applyBorder="1" applyAlignment="1">
      <alignment horizontal="center" vertical="center" wrapText="1"/>
    </xf>
    <xf numFmtId="0" fontId="6" fillId="0" borderId="0" xfId="0" applyFont="1"/>
    <xf numFmtId="0" fontId="2" fillId="5" borderId="0" xfId="0" applyFont="1" applyFill="1" applyAlignment="1">
      <alignment vertical="center" wrapText="1"/>
    </xf>
    <xf numFmtId="0" fontId="5" fillId="5" borderId="0" xfId="0" applyFont="1" applyFill="1" applyAlignment="1">
      <alignment horizontal="center" vertical="center"/>
    </xf>
    <xf numFmtId="0" fontId="14" fillId="0" borderId="0" xfId="0" applyFont="1"/>
    <xf numFmtId="0" fontId="2" fillId="0" borderId="6" xfId="0" applyFont="1" applyBorder="1" applyAlignment="1">
      <alignment horizontal="center" vertical="center"/>
    </xf>
    <xf numFmtId="0" fontId="2" fillId="0" borderId="1" xfId="0" applyFont="1" applyBorder="1" applyAlignment="1">
      <alignment horizontal="left" vertical="center"/>
    </xf>
    <xf numFmtId="0" fontId="2" fillId="0" borderId="0" xfId="0" applyFont="1" applyAlignment="1">
      <alignment vertical="center"/>
    </xf>
    <xf numFmtId="0" fontId="5" fillId="0" borderId="0" xfId="0" applyFont="1"/>
    <xf numFmtId="0" fontId="2" fillId="0" borderId="0" xfId="0" quotePrefix="1" applyFont="1"/>
    <xf numFmtId="0" fontId="15" fillId="0" borderId="0" xfId="0" applyFont="1" applyAlignment="1">
      <alignment horizontal="center" vertical="center" wrapText="1"/>
    </xf>
    <xf numFmtId="0" fontId="16" fillId="0" borderId="0" xfId="0" applyFont="1" applyAlignment="1">
      <alignment horizontal="center" vertical="center"/>
    </xf>
    <xf numFmtId="0" fontId="17" fillId="0" borderId="0" xfId="1" applyFont="1" applyAlignment="1">
      <alignment horizontal="center" vertical="center"/>
    </xf>
    <xf numFmtId="0" fontId="16" fillId="0" borderId="1" xfId="0" applyFont="1" applyBorder="1" applyAlignment="1">
      <alignment horizontal="center" vertical="center"/>
    </xf>
    <xf numFmtId="0" fontId="7" fillId="16" borderId="1" xfId="0" applyFont="1" applyFill="1" applyBorder="1" applyAlignment="1">
      <alignment horizontal="center" vertical="center" wrapText="1"/>
    </xf>
    <xf numFmtId="164" fontId="7" fillId="16" borderId="1" xfId="0" applyNumberFormat="1" applyFont="1" applyFill="1" applyBorder="1" applyAlignment="1">
      <alignment horizontal="center" vertical="center" wrapText="1"/>
    </xf>
    <xf numFmtId="10" fontId="7" fillId="14" borderId="1" xfId="0" applyNumberFormat="1" applyFont="1" applyFill="1" applyBorder="1" applyAlignment="1">
      <alignment horizontal="center" vertical="center" wrapText="1"/>
    </xf>
    <xf numFmtId="10" fontId="7" fillId="14" borderId="1" xfId="0" applyNumberFormat="1" applyFont="1" applyFill="1" applyBorder="1" applyAlignment="1">
      <alignment horizontal="center" vertical="center"/>
    </xf>
    <xf numFmtId="9" fontId="7" fillId="14" borderId="1" xfId="0" applyNumberFormat="1" applyFont="1" applyFill="1" applyBorder="1" applyAlignment="1">
      <alignment horizontal="center" vertical="center" wrapText="1"/>
    </xf>
    <xf numFmtId="9" fontId="7" fillId="14" borderId="1" xfId="0" applyNumberFormat="1" applyFont="1" applyFill="1" applyBorder="1" applyAlignment="1">
      <alignment horizontal="center" vertical="center"/>
    </xf>
    <xf numFmtId="0" fontId="7" fillId="14" borderId="1" xfId="0" applyFont="1" applyFill="1" applyBorder="1" applyAlignment="1">
      <alignment horizontal="center" vertical="center" wrapText="1"/>
    </xf>
    <xf numFmtId="0" fontId="7" fillId="14" borderId="1" xfId="0" applyFont="1" applyFill="1" applyBorder="1" applyAlignment="1">
      <alignment horizontal="center" vertical="center"/>
    </xf>
    <xf numFmtId="9" fontId="7" fillId="12" borderId="1" xfId="0" applyNumberFormat="1" applyFont="1" applyFill="1" applyBorder="1" applyAlignment="1">
      <alignment horizontal="center" vertical="center"/>
    </xf>
    <xf numFmtId="9" fontId="7" fillId="12" borderId="1" xfId="0" applyNumberFormat="1" applyFont="1" applyFill="1" applyBorder="1" applyAlignment="1">
      <alignment horizontal="center" vertical="center" wrapText="1"/>
    </xf>
    <xf numFmtId="10" fontId="7" fillId="12" borderId="1" xfId="0" applyNumberFormat="1" applyFont="1" applyFill="1" applyBorder="1" applyAlignment="1">
      <alignment horizontal="center" vertical="center" wrapText="1"/>
    </xf>
    <xf numFmtId="10" fontId="7" fillId="12" borderId="1" xfId="0" applyNumberFormat="1" applyFont="1" applyFill="1" applyBorder="1" applyAlignment="1">
      <alignment horizontal="center" vertical="center"/>
    </xf>
    <xf numFmtId="0" fontId="7" fillId="12" borderId="1" xfId="0" applyFont="1" applyFill="1" applyBorder="1" applyAlignment="1">
      <alignment horizontal="center" vertical="center" wrapText="1"/>
    </xf>
    <xf numFmtId="0" fontId="7" fillId="12" borderId="1" xfId="0" applyFont="1" applyFill="1" applyBorder="1" applyAlignment="1">
      <alignment horizontal="center" vertical="center"/>
    </xf>
    <xf numFmtId="9" fontId="7" fillId="9" borderId="1" xfId="0" applyNumberFormat="1" applyFont="1" applyFill="1" applyBorder="1" applyAlignment="1">
      <alignment horizontal="center" vertical="center"/>
    </xf>
    <xf numFmtId="0" fontId="7" fillId="9" borderId="1" xfId="0" applyFont="1" applyFill="1" applyBorder="1" applyAlignment="1">
      <alignment horizontal="center" vertical="center" wrapText="1"/>
    </xf>
    <xf numFmtId="9" fontId="7" fillId="9" borderId="1" xfId="0" applyNumberFormat="1" applyFont="1" applyFill="1" applyBorder="1" applyAlignment="1">
      <alignment horizontal="center" vertical="center" wrapText="1"/>
    </xf>
    <xf numFmtId="0" fontId="7" fillId="9" borderId="1" xfId="0" applyFont="1" applyFill="1" applyBorder="1" applyAlignment="1">
      <alignment horizontal="center" vertical="center"/>
    </xf>
    <xf numFmtId="0" fontId="16" fillId="9" borderId="1" xfId="0" applyFont="1" applyFill="1" applyBorder="1" applyAlignment="1">
      <alignment horizontal="center" vertical="center"/>
    </xf>
    <xf numFmtId="0" fontId="19" fillId="0" borderId="1" xfId="0" applyFont="1" applyBorder="1" applyAlignment="1">
      <alignment horizontal="center" vertical="center" wrapText="1"/>
    </xf>
    <xf numFmtId="0" fontId="21" fillId="15" borderId="1" xfId="0" applyFont="1" applyFill="1" applyBorder="1" applyAlignment="1">
      <alignment horizontal="center" vertical="center" wrapText="1"/>
    </xf>
    <xf numFmtId="0" fontId="12" fillId="0" borderId="0" xfId="0" applyFont="1" applyAlignment="1">
      <alignment horizontal="center" vertical="center"/>
    </xf>
    <xf numFmtId="0" fontId="22" fillId="17" borderId="2" xfId="0" applyFont="1" applyFill="1" applyBorder="1" applyAlignment="1">
      <alignment horizontal="left" vertical="center" wrapText="1"/>
    </xf>
    <xf numFmtId="0" fontId="22" fillId="17" borderId="5" xfId="0" applyFont="1" applyFill="1" applyBorder="1" applyAlignment="1">
      <alignment horizontal="left" vertical="center" wrapText="1"/>
    </xf>
    <xf numFmtId="0" fontId="23" fillId="18" borderId="1" xfId="0" applyFont="1" applyFill="1" applyBorder="1" applyAlignment="1" applyProtection="1">
      <alignment horizontal="center" vertical="center" wrapText="1"/>
      <protection locked="0"/>
    </xf>
    <xf numFmtId="0" fontId="23" fillId="7" borderId="1" xfId="0" applyFont="1" applyFill="1" applyBorder="1" applyAlignment="1" applyProtection="1">
      <alignment horizontal="center" vertical="center" wrapText="1"/>
      <protection locked="0"/>
    </xf>
    <xf numFmtId="0" fontId="16" fillId="0" borderId="0" xfId="0" applyFont="1" applyAlignment="1">
      <alignment wrapText="1"/>
    </xf>
    <xf numFmtId="0" fontId="15" fillId="0" borderId="0" xfId="0" applyFont="1"/>
    <xf numFmtId="0" fontId="16" fillId="3" borderId="0" xfId="0" applyFont="1" applyFill="1"/>
    <xf numFmtId="0" fontId="16" fillId="6" borderId="0" xfId="0" applyFont="1" applyFill="1"/>
    <xf numFmtId="0" fontId="16" fillId="0" borderId="0" xfId="0" applyFont="1"/>
    <xf numFmtId="0" fontId="13" fillId="0" borderId="0" xfId="0" applyFont="1" applyProtection="1">
      <protection locked="0"/>
    </xf>
    <xf numFmtId="0" fontId="19" fillId="15" borderId="1" xfId="0" applyFont="1" applyFill="1" applyBorder="1" applyAlignment="1">
      <alignment horizontal="center" vertical="center" wrapText="1"/>
    </xf>
    <xf numFmtId="0" fontId="19" fillId="13" borderId="1" xfId="0" applyFont="1" applyFill="1" applyBorder="1" applyAlignment="1">
      <alignment horizontal="center" vertical="center" wrapText="1"/>
    </xf>
    <xf numFmtId="0" fontId="19" fillId="11" borderId="1" xfId="0" applyFont="1" applyFill="1" applyBorder="1" applyAlignment="1">
      <alignment horizontal="center" vertical="center" wrapText="1"/>
    </xf>
    <xf numFmtId="0" fontId="20" fillId="10" borderId="1" xfId="0" applyFont="1" applyFill="1" applyBorder="1" applyAlignment="1">
      <alignment horizontal="center" vertical="center" wrapText="1"/>
    </xf>
    <xf numFmtId="0" fontId="26" fillId="0" borderId="0" xfId="0" applyFont="1"/>
    <xf numFmtId="0" fontId="14" fillId="0" borderId="0" xfId="0" applyFont="1" applyAlignment="1">
      <alignment vertical="center"/>
    </xf>
    <xf numFmtId="0" fontId="16" fillId="19" borderId="0" xfId="0" applyFont="1" applyFill="1"/>
    <xf numFmtId="0" fontId="16" fillId="20" borderId="0" xfId="0" applyFont="1" applyFill="1"/>
    <xf numFmtId="0" fontId="16" fillId="4" borderId="0" xfId="0" applyFont="1" applyFill="1"/>
    <xf numFmtId="0" fontId="16" fillId="21" borderId="0" xfId="0" applyFont="1" applyFill="1"/>
    <xf numFmtId="0" fontId="27" fillId="20" borderId="0" xfId="0" applyFont="1" applyFill="1"/>
    <xf numFmtId="0" fontId="27" fillId="19" borderId="0" xfId="0" applyFont="1" applyFill="1"/>
    <xf numFmtId="0" fontId="5" fillId="0" borderId="0" xfId="0" applyFont="1" applyAlignment="1">
      <alignment horizontal="left" vertical="center"/>
    </xf>
    <xf numFmtId="0" fontId="5" fillId="5" borderId="0" xfId="0" applyFont="1" applyFill="1" applyAlignment="1">
      <alignment vertical="center" wrapText="1"/>
    </xf>
    <xf numFmtId="0" fontId="28" fillId="0" borderId="0" xfId="0" applyFont="1"/>
    <xf numFmtId="0" fontId="29" fillId="0" borderId="0" xfId="0" applyFont="1"/>
    <xf numFmtId="0" fontId="11" fillId="0" borderId="0" xfId="0" applyFont="1"/>
    <xf numFmtId="0" fontId="2" fillId="0" borderId="0" xfId="0" applyFont="1" applyAlignment="1">
      <alignment wrapText="1"/>
    </xf>
    <xf numFmtId="0" fontId="2" fillId="0" borderId="0" xfId="0" applyFont="1" applyAlignment="1">
      <alignment horizontal="left" wrapText="1"/>
    </xf>
    <xf numFmtId="0" fontId="1" fillId="0" borderId="0" xfId="1" applyAlignment="1" applyProtection="1">
      <alignment horizontal="center" vertical="center" wrapText="1"/>
    </xf>
    <xf numFmtId="0" fontId="2" fillId="2" borderId="0" xfId="0" applyFont="1" applyFill="1" applyAlignment="1">
      <alignment horizontal="center" vertical="center" wrapText="1"/>
    </xf>
    <xf numFmtId="0" fontId="2" fillId="0" borderId="4" xfId="0" applyFont="1" applyBorder="1" applyAlignment="1">
      <alignment horizontal="center" vertical="center"/>
    </xf>
    <xf numFmtId="0" fontId="2" fillId="0" borderId="4" xfId="0" applyFont="1" applyBorder="1" applyAlignment="1">
      <alignment horizontal="center" vertical="center" wrapText="1"/>
    </xf>
    <xf numFmtId="0" fontId="37" fillId="2" borderId="4" xfId="0" applyFont="1" applyFill="1" applyBorder="1" applyAlignment="1">
      <alignment horizontal="center" vertical="center"/>
    </xf>
    <xf numFmtId="0" fontId="5" fillId="0" borderId="4" xfId="0" applyFont="1" applyBorder="1" applyAlignment="1">
      <alignment horizontal="center" vertical="center" wrapText="1"/>
    </xf>
    <xf numFmtId="0" fontId="30" fillId="0" borderId="4" xfId="1" applyFont="1" applyFill="1" applyBorder="1" applyAlignment="1">
      <alignment horizontal="center" vertical="center" wrapText="1"/>
    </xf>
    <xf numFmtId="0" fontId="2" fillId="8" borderId="4" xfId="0" applyFont="1" applyFill="1" applyBorder="1" applyAlignment="1">
      <alignment horizontal="center" vertical="center"/>
    </xf>
    <xf numFmtId="0" fontId="2" fillId="8" borderId="4" xfId="0" applyFont="1" applyFill="1" applyBorder="1" applyAlignment="1">
      <alignment horizontal="center" vertical="center" wrapText="1"/>
    </xf>
    <xf numFmtId="0" fontId="31" fillId="0" borderId="4" xfId="0" applyFont="1" applyBorder="1" applyAlignment="1">
      <alignment horizontal="center" vertical="center" wrapText="1"/>
    </xf>
    <xf numFmtId="0" fontId="39" fillId="0" borderId="4" xfId="0" applyFont="1" applyBorder="1" applyAlignment="1">
      <alignment vertical="center" wrapText="1"/>
    </xf>
    <xf numFmtId="0" fontId="40" fillId="0" borderId="4" xfId="0" applyFont="1" applyBorder="1" applyAlignment="1">
      <alignment vertical="center" wrapText="1"/>
    </xf>
    <xf numFmtId="0" fontId="6" fillId="0" borderId="4" xfId="0" applyFont="1" applyBorder="1" applyAlignment="1">
      <alignment vertical="center" wrapText="1"/>
    </xf>
    <xf numFmtId="0" fontId="37" fillId="2" borderId="4" xfId="0" applyFont="1" applyFill="1" applyBorder="1" applyAlignment="1">
      <alignment horizontal="center" vertical="center" wrapText="1"/>
    </xf>
    <xf numFmtId="0" fontId="38" fillId="0" borderId="4" xfId="0" applyFont="1" applyBorder="1" applyAlignment="1">
      <alignment vertical="center" wrapText="1"/>
    </xf>
    <xf numFmtId="0" fontId="42" fillId="0" borderId="4" xfId="0" applyFont="1" applyBorder="1" applyAlignment="1">
      <alignment vertical="center" wrapText="1"/>
    </xf>
    <xf numFmtId="0" fontId="41" fillId="0" borderId="4" xfId="0" applyFont="1" applyBorder="1" applyAlignment="1">
      <alignment vertical="center" wrapText="1"/>
    </xf>
    <xf numFmtId="0" fontId="43" fillId="0" borderId="4" xfId="0" applyFont="1" applyBorder="1" applyAlignment="1">
      <alignment vertical="center" wrapText="1"/>
    </xf>
    <xf numFmtId="0" fontId="44" fillId="0" borderId="4" xfId="0" applyFont="1" applyBorder="1" applyAlignment="1">
      <alignment vertical="center" wrapText="1"/>
    </xf>
    <xf numFmtId="0" fontId="37" fillId="0" borderId="4" xfId="0" applyFont="1" applyBorder="1" applyAlignment="1">
      <alignment vertical="center" wrapText="1"/>
    </xf>
    <xf numFmtId="0" fontId="45" fillId="0" borderId="4" xfId="0" applyFont="1" applyBorder="1" applyAlignment="1">
      <alignment vertical="center" wrapText="1"/>
    </xf>
    <xf numFmtId="0" fontId="3" fillId="0" borderId="4" xfId="1" applyFont="1" applyBorder="1" applyAlignment="1">
      <alignment vertical="center" wrapText="1"/>
    </xf>
    <xf numFmtId="0" fontId="38" fillId="0" borderId="4" xfId="0" applyFont="1" applyBorder="1" applyAlignment="1">
      <alignment horizontal="left" vertical="center" wrapText="1"/>
    </xf>
    <xf numFmtId="0" fontId="46" fillId="0" borderId="4" xfId="0" applyFont="1" applyBorder="1" applyAlignment="1">
      <alignment vertical="center" wrapText="1"/>
    </xf>
    <xf numFmtId="0" fontId="47" fillId="0" borderId="4" xfId="0" applyFont="1" applyBorder="1" applyAlignment="1">
      <alignment vertical="center" wrapText="1"/>
    </xf>
    <xf numFmtId="0" fontId="48" fillId="0" borderId="4" xfId="0" applyFont="1" applyBorder="1" applyAlignment="1">
      <alignment vertical="center" wrapText="1"/>
    </xf>
    <xf numFmtId="0" fontId="38" fillId="0" borderId="4" xfId="0" applyFont="1" applyBorder="1" applyAlignment="1">
      <alignment vertical="center"/>
    </xf>
    <xf numFmtId="0" fontId="49" fillId="0" borderId="4" xfId="0" applyFont="1" applyBorder="1" applyAlignment="1">
      <alignment vertical="center" wrapText="1"/>
    </xf>
    <xf numFmtId="0" fontId="38" fillId="0" borderId="4" xfId="0" applyFont="1" applyBorder="1" applyAlignment="1">
      <alignment horizontal="left" vertical="center"/>
    </xf>
    <xf numFmtId="0" fontId="44" fillId="22" borderId="4" xfId="0" applyFont="1" applyFill="1" applyBorder="1" applyAlignment="1">
      <alignment vertical="center" wrapText="1"/>
    </xf>
    <xf numFmtId="0" fontId="46" fillId="22" borderId="4" xfId="0" applyFont="1" applyFill="1" applyBorder="1" applyAlignment="1">
      <alignment vertical="center" wrapText="1"/>
    </xf>
    <xf numFmtId="0" fontId="45" fillId="22" borderId="4" xfId="0" applyFont="1" applyFill="1" applyBorder="1" applyAlignment="1">
      <alignment vertical="center" wrapText="1"/>
    </xf>
    <xf numFmtId="0" fontId="50" fillId="0" borderId="4" xfId="0" applyFont="1" applyBorder="1" applyAlignment="1">
      <alignment vertical="center" wrapText="1"/>
    </xf>
    <xf numFmtId="0" fontId="52" fillId="0" borderId="4" xfId="0" applyFont="1" applyBorder="1" applyAlignment="1">
      <alignment vertical="center" wrapText="1"/>
    </xf>
    <xf numFmtId="0" fontId="54" fillId="0" borderId="4" xfId="0" applyFont="1" applyBorder="1" applyAlignment="1">
      <alignment vertical="center" wrapText="1"/>
    </xf>
    <xf numFmtId="0" fontId="55" fillId="0" borderId="4" xfId="0" applyFont="1" applyBorder="1" applyAlignment="1">
      <alignment vertical="center" wrapText="1"/>
    </xf>
    <xf numFmtId="0" fontId="54" fillId="22" borderId="4" xfId="0" applyFont="1" applyFill="1" applyBorder="1" applyAlignment="1">
      <alignment vertical="center" wrapText="1"/>
    </xf>
    <xf numFmtId="0" fontId="2" fillId="0" borderId="4" xfId="0" applyFont="1" applyBorder="1" applyAlignment="1">
      <alignment vertical="center" wrapText="1"/>
    </xf>
    <xf numFmtId="0" fontId="57" fillId="0" borderId="4" xfId="0" applyFont="1" applyBorder="1" applyAlignment="1">
      <alignment vertical="center" wrapText="1"/>
    </xf>
    <xf numFmtId="0" fontId="6" fillId="0" borderId="4" xfId="0" applyFont="1" applyBorder="1" applyAlignment="1">
      <alignment horizontal="left" vertical="center" wrapText="1"/>
    </xf>
    <xf numFmtId="0" fontId="2" fillId="0" borderId="11" xfId="0" applyFont="1" applyBorder="1" applyAlignment="1">
      <alignment horizontal="center" vertical="center"/>
    </xf>
    <xf numFmtId="0" fontId="2" fillId="0" borderId="6" xfId="0" applyFont="1" applyBorder="1" applyAlignment="1">
      <alignment horizontal="center" vertical="center" wrapText="1"/>
    </xf>
    <xf numFmtId="0" fontId="2" fillId="0" borderId="8" xfId="0" applyFont="1" applyBorder="1" applyAlignment="1">
      <alignment vertical="center" wrapText="1"/>
    </xf>
    <xf numFmtId="0" fontId="6" fillId="0" borderId="8" xfId="0" applyFont="1" applyBorder="1" applyAlignment="1">
      <alignment vertical="center" wrapText="1"/>
    </xf>
    <xf numFmtId="0" fontId="6" fillId="0" borderId="9" xfId="0" applyFont="1" applyBorder="1" applyAlignment="1">
      <alignment vertical="center" wrapText="1"/>
    </xf>
    <xf numFmtId="0" fontId="6" fillId="0" borderId="10" xfId="0" applyFont="1" applyBorder="1" applyAlignment="1">
      <alignment vertical="center" wrapText="1"/>
    </xf>
    <xf numFmtId="0" fontId="38" fillId="22" borderId="4" xfId="0" applyFont="1" applyFill="1" applyBorder="1" applyAlignment="1">
      <alignment vertical="center" wrapText="1"/>
    </xf>
    <xf numFmtId="17" fontId="2" fillId="0" borderId="4" xfId="0" applyNumberFormat="1" applyFont="1" applyBorder="1" applyAlignment="1">
      <alignment vertical="center" wrapText="1"/>
    </xf>
    <xf numFmtId="0" fontId="2" fillId="8" borderId="4" xfId="0" applyFont="1" applyFill="1" applyBorder="1" applyAlignment="1">
      <alignment vertical="center" wrapText="1"/>
    </xf>
    <xf numFmtId="0" fontId="5" fillId="0" borderId="4" xfId="0" applyFont="1" applyBorder="1" applyAlignment="1">
      <alignment vertical="center" wrapText="1"/>
    </xf>
    <xf numFmtId="0" fontId="51" fillId="0" borderId="4" xfId="0" applyFont="1" applyBorder="1" applyAlignment="1">
      <alignment vertical="center" wrapText="1"/>
    </xf>
    <xf numFmtId="0" fontId="3" fillId="0" borderId="4" xfId="1" applyFont="1" applyFill="1" applyBorder="1" applyAlignment="1">
      <alignment vertical="center" wrapText="1"/>
    </xf>
    <xf numFmtId="0" fontId="58" fillId="0" borderId="9" xfId="1" applyFont="1" applyFill="1" applyBorder="1" applyAlignment="1">
      <alignment vertical="center" wrapText="1"/>
    </xf>
    <xf numFmtId="0" fontId="37" fillId="2" borderId="4" xfId="0" applyFont="1" applyFill="1" applyBorder="1" applyAlignment="1">
      <alignment vertical="center" wrapText="1"/>
    </xf>
    <xf numFmtId="0" fontId="2" fillId="0" borderId="6" xfId="0" applyFont="1" applyBorder="1" applyAlignment="1">
      <alignment vertical="center" wrapText="1"/>
    </xf>
    <xf numFmtId="0" fontId="36" fillId="10" borderId="7" xfId="0" applyFont="1" applyFill="1" applyBorder="1" applyAlignment="1">
      <alignment horizontal="center" vertical="center" wrapText="1"/>
    </xf>
    <xf numFmtId="0" fontId="36" fillId="23" borderId="4" xfId="0" applyFont="1" applyFill="1" applyBorder="1" applyAlignment="1">
      <alignment horizontal="center" vertical="center" wrapText="1"/>
    </xf>
    <xf numFmtId="0" fontId="59" fillId="23" borderId="4" xfId="0" applyFont="1" applyFill="1" applyBorder="1" applyAlignment="1">
      <alignment horizontal="center" vertical="center" wrapText="1"/>
    </xf>
    <xf numFmtId="0" fontId="60" fillId="0" borderId="8" xfId="0" applyFont="1" applyBorder="1" applyAlignment="1">
      <alignment horizontal="left" vertical="center" wrapText="1" indent="1"/>
    </xf>
    <xf numFmtId="0" fontId="62" fillId="0" borderId="0" xfId="0" applyFont="1" applyAlignment="1">
      <alignment vertical="center" wrapText="1"/>
    </xf>
    <xf numFmtId="0" fontId="2" fillId="0" borderId="13" xfId="0" applyFont="1" applyBorder="1" applyAlignment="1">
      <alignment horizontal="center" vertical="center"/>
    </xf>
    <xf numFmtId="0" fontId="0" fillId="0" borderId="0" xfId="0" applyAlignment="1">
      <alignment horizontal="center" vertical="center" wrapText="1"/>
    </xf>
    <xf numFmtId="0" fontId="24" fillId="8" borderId="0" xfId="0" applyFont="1" applyFill="1" applyAlignment="1">
      <alignment horizontal="left" vertical="center" wrapText="1"/>
    </xf>
    <xf numFmtId="0" fontId="24" fillId="8" borderId="0" xfId="0" applyFont="1" applyFill="1" applyAlignment="1">
      <alignment horizontal="center" vertical="center" wrapText="1"/>
    </xf>
    <xf numFmtId="0" fontId="0" fillId="0" borderId="0" xfId="0" applyProtection="1">
      <protection hidden="1"/>
    </xf>
    <xf numFmtId="0" fontId="2" fillId="0" borderId="0" xfId="0" applyFont="1" applyProtection="1">
      <protection hidden="1"/>
    </xf>
    <xf numFmtId="0" fontId="1" fillId="0" borderId="0" xfId="1" applyProtection="1">
      <protection hidden="1"/>
    </xf>
    <xf numFmtId="0" fontId="3" fillId="0" borderId="0" xfId="1" applyFont="1" applyProtection="1">
      <protection hidden="1"/>
    </xf>
    <xf numFmtId="0" fontId="6" fillId="0" borderId="0" xfId="0" applyFont="1" applyProtection="1">
      <protection hidden="1"/>
    </xf>
    <xf numFmtId="0" fontId="7" fillId="0" borderId="0" xfId="0" applyFont="1" applyProtection="1">
      <protection hidden="1"/>
    </xf>
    <xf numFmtId="0" fontId="2" fillId="0" borderId="0" xfId="0" applyFont="1" applyAlignment="1" applyProtection="1">
      <alignment vertical="center"/>
      <protection hidden="1"/>
    </xf>
    <xf numFmtId="0" fontId="7" fillId="0" borderId="0" xfId="0" applyFont="1" applyAlignment="1" applyProtection="1">
      <alignment vertical="center"/>
      <protection hidden="1"/>
    </xf>
    <xf numFmtId="0" fontId="8" fillId="0" borderId="0" xfId="0" applyFont="1" applyAlignment="1" applyProtection="1">
      <alignment vertical="center" wrapText="1"/>
      <protection hidden="1"/>
    </xf>
    <xf numFmtId="0" fontId="10" fillId="0" borderId="0" xfId="0" applyFont="1" applyAlignment="1" applyProtection="1">
      <alignment vertical="center"/>
      <protection hidden="1"/>
    </xf>
    <xf numFmtId="0" fontId="8" fillId="0" borderId="0" xfId="0" applyFont="1" applyAlignment="1" applyProtection="1">
      <alignment vertical="center"/>
      <protection hidden="1"/>
    </xf>
    <xf numFmtId="0" fontId="13" fillId="0" borderId="0" xfId="0" applyFont="1" applyProtection="1">
      <protection hidden="1"/>
    </xf>
    <xf numFmtId="0" fontId="63" fillId="0" borderId="16" xfId="0" applyFont="1" applyBorder="1" applyAlignment="1">
      <alignment vertical="center" wrapText="1"/>
    </xf>
    <xf numFmtId="0" fontId="63" fillId="0" borderId="14" xfId="0" applyFont="1" applyBorder="1" applyAlignment="1">
      <alignment vertical="center" wrapText="1"/>
    </xf>
    <xf numFmtId="0" fontId="63" fillId="0" borderId="17" xfId="0" applyFont="1" applyBorder="1" applyAlignment="1">
      <alignment vertical="center" wrapText="1"/>
    </xf>
    <xf numFmtId="0" fontId="63" fillId="0" borderId="18" xfId="0" applyFont="1" applyBorder="1" applyAlignment="1">
      <alignment vertical="center" wrapText="1"/>
    </xf>
    <xf numFmtId="0" fontId="41" fillId="0" borderId="4" xfId="0" applyFont="1" applyBorder="1" applyAlignment="1">
      <alignment horizontal="center" vertical="center" wrapText="1"/>
    </xf>
    <xf numFmtId="0" fontId="64" fillId="0" borderId="4" xfId="1" applyFont="1" applyFill="1" applyBorder="1" applyAlignment="1">
      <alignment horizontal="center" vertical="center" wrapText="1"/>
    </xf>
    <xf numFmtId="0" fontId="63" fillId="0" borderId="15" xfId="0" applyFont="1" applyBorder="1" applyAlignment="1">
      <alignment vertical="center" wrapText="1"/>
    </xf>
    <xf numFmtId="0" fontId="41" fillId="0" borderId="6" xfId="0" applyFont="1" applyBorder="1" applyAlignment="1">
      <alignment horizontal="center" vertical="center" wrapText="1"/>
    </xf>
    <xf numFmtId="0" fontId="16" fillId="0" borderId="0" xfId="0" applyFont="1" applyAlignment="1">
      <alignment horizontal="center" vertical="center" wrapText="1"/>
    </xf>
    <xf numFmtId="0" fontId="15" fillId="0" borderId="2" xfId="0" applyFont="1" applyBorder="1" applyAlignment="1">
      <alignment horizontal="center" vertical="center" wrapText="1"/>
    </xf>
    <xf numFmtId="0" fontId="15" fillId="0" borderId="3" xfId="0" applyFont="1" applyBorder="1" applyAlignment="1">
      <alignment horizontal="center" vertical="center" wrapText="1"/>
    </xf>
    <xf numFmtId="0" fontId="0" fillId="0" borderId="3" xfId="0" applyBorder="1" applyAlignment="1">
      <alignment horizontal="center" vertical="center" wrapText="1"/>
    </xf>
    <xf numFmtId="0" fontId="15" fillId="0" borderId="12" xfId="0" applyFont="1" applyBorder="1" applyAlignment="1">
      <alignment horizontal="center" vertical="center" wrapText="1"/>
    </xf>
    <xf numFmtId="0" fontId="8" fillId="7" borderId="0" xfId="0" applyFont="1" applyFill="1" applyAlignment="1" applyProtection="1">
      <alignment vertical="center" wrapText="1"/>
      <protection hidden="1"/>
    </xf>
    <xf numFmtId="0" fontId="24" fillId="8" borderId="0" xfId="0" applyFont="1" applyFill="1" applyAlignment="1">
      <alignment horizontal="left" vertical="center" wrapText="1"/>
    </xf>
    <xf numFmtId="0" fontId="2" fillId="0" borderId="13" xfId="0" applyFont="1" applyFill="1" applyBorder="1" applyAlignment="1">
      <alignment horizontal="center" vertical="center"/>
    </xf>
    <xf numFmtId="0" fontId="2" fillId="0" borderId="4" xfId="0" applyFont="1" applyFill="1" applyBorder="1" applyAlignment="1">
      <alignment horizontal="center" vertical="center" wrapText="1"/>
    </xf>
    <xf numFmtId="0" fontId="2" fillId="0" borderId="4" xfId="0" applyFont="1" applyFill="1" applyBorder="1" applyAlignment="1">
      <alignment horizontal="center" vertical="center"/>
    </xf>
    <xf numFmtId="0" fontId="2" fillId="0" borderId="4" xfId="0" applyFont="1" applyFill="1" applyBorder="1" applyAlignment="1">
      <alignment vertical="center" wrapText="1"/>
    </xf>
    <xf numFmtId="0" fontId="2" fillId="0" borderId="11" xfId="0" applyFont="1" applyFill="1" applyBorder="1" applyAlignment="1">
      <alignment horizontal="center" vertical="center"/>
    </xf>
    <xf numFmtId="0" fontId="2" fillId="0" borderId="6" xfId="0" applyFont="1" applyFill="1" applyBorder="1" applyAlignment="1">
      <alignment horizontal="center" vertical="center" wrapText="1"/>
    </xf>
    <xf numFmtId="0" fontId="2" fillId="0" borderId="6" xfId="0" applyFont="1" applyFill="1" applyBorder="1" applyAlignment="1">
      <alignment horizontal="center" vertical="center"/>
    </xf>
    <xf numFmtId="0" fontId="2" fillId="0" borderId="6" xfId="0" applyFont="1" applyFill="1" applyBorder="1" applyAlignment="1">
      <alignment vertical="center" wrapText="1"/>
    </xf>
    <xf numFmtId="0" fontId="66" fillId="0" borderId="19" xfId="0" applyFont="1" applyBorder="1" applyAlignment="1">
      <alignment vertical="center" wrapText="1"/>
    </xf>
    <xf numFmtId="0" fontId="66" fillId="0" borderId="20" xfId="0" applyFont="1" applyBorder="1" applyAlignment="1">
      <alignment vertical="center" wrapText="1"/>
    </xf>
    <xf numFmtId="0" fontId="67" fillId="0" borderId="16" xfId="0" applyFont="1" applyBorder="1" applyAlignment="1">
      <alignment vertical="center" wrapText="1"/>
    </xf>
    <xf numFmtId="0" fontId="67" fillId="22" borderId="16" xfId="0" applyFont="1" applyFill="1" applyBorder="1" applyAlignment="1">
      <alignment vertical="center" wrapText="1"/>
    </xf>
    <xf numFmtId="0" fontId="67" fillId="0" borderId="23" xfId="0" applyFont="1" applyBorder="1" applyAlignment="1">
      <alignment horizontal="left" vertical="center" wrapText="1" indent="1"/>
    </xf>
    <xf numFmtId="0" fontId="66" fillId="0" borderId="20" xfId="0" applyFont="1" applyBorder="1" applyAlignment="1">
      <alignment horizontal="left" vertical="center" wrapText="1" indent="1"/>
    </xf>
    <xf numFmtId="0" fontId="38" fillId="0" borderId="16" xfId="0" applyFont="1" applyBorder="1" applyAlignment="1">
      <alignment vertical="center" wrapText="1"/>
    </xf>
    <xf numFmtId="0" fontId="67" fillId="0" borderId="16" xfId="0" applyFont="1" applyBorder="1" applyAlignment="1">
      <alignment horizontal="left" vertical="center" wrapText="1" indent="1"/>
    </xf>
    <xf numFmtId="0" fontId="67" fillId="0" borderId="18" xfId="0" applyFont="1" applyBorder="1" applyAlignment="1">
      <alignment horizontal="left" vertical="center" wrapText="1" indent="1"/>
    </xf>
    <xf numFmtId="0" fontId="67" fillId="0" borderId="18" xfId="0" applyFont="1" applyBorder="1" applyAlignment="1">
      <alignment vertical="center" wrapText="1"/>
    </xf>
    <xf numFmtId="0" fontId="3" fillId="0" borderId="16" xfId="1" applyFont="1" applyBorder="1" applyAlignment="1">
      <alignment vertical="center" wrapText="1"/>
    </xf>
    <xf numFmtId="0" fontId="67" fillId="0" borderId="22" xfId="0" applyFont="1" applyBorder="1" applyAlignment="1">
      <alignment horizontal="left" vertical="center" wrapText="1" indent="1"/>
    </xf>
    <xf numFmtId="0" fontId="38" fillId="22" borderId="16" xfId="0" applyFont="1" applyFill="1" applyBorder="1" applyAlignment="1">
      <alignment vertical="center" wrapText="1"/>
    </xf>
    <xf numFmtId="0" fontId="38" fillId="0" borderId="23" xfId="0" applyFont="1" applyBorder="1" applyAlignment="1">
      <alignment horizontal="left" vertical="center" wrapText="1" indent="4"/>
    </xf>
    <xf numFmtId="0" fontId="0" fillId="0" borderId="0" xfId="0" applyFont="1"/>
    <xf numFmtId="0" fontId="38" fillId="0" borderId="16" xfId="0" applyFont="1" applyBorder="1" applyAlignment="1">
      <alignment horizontal="left" vertical="center" wrapText="1" indent="1"/>
    </xf>
    <xf numFmtId="0" fontId="38" fillId="0" borderId="18" xfId="0" applyFont="1" applyBorder="1" applyAlignment="1">
      <alignment horizontal="left" vertical="center" wrapText="1" indent="1"/>
    </xf>
    <xf numFmtId="0" fontId="41" fillId="0" borderId="18" xfId="0" applyFont="1" applyBorder="1" applyAlignment="1">
      <alignment horizontal="left" vertical="center" wrapText="1" indent="1"/>
    </xf>
    <xf numFmtId="0" fontId="38" fillId="0" borderId="18" xfId="0" applyFont="1" applyBorder="1" applyAlignment="1">
      <alignment vertical="center" wrapText="1"/>
    </xf>
    <xf numFmtId="0" fontId="47" fillId="0" borderId="16" xfId="0" applyFont="1" applyBorder="1" applyAlignment="1">
      <alignment vertical="center" wrapText="1"/>
    </xf>
    <xf numFmtId="0" fontId="47" fillId="0" borderId="18" xfId="0" applyFont="1" applyBorder="1" applyAlignment="1">
      <alignment vertical="center" wrapText="1"/>
    </xf>
    <xf numFmtId="0" fontId="37" fillId="0" borderId="18" xfId="0" applyFont="1" applyBorder="1" applyAlignment="1">
      <alignment vertical="center" wrapText="1"/>
    </xf>
    <xf numFmtId="0" fontId="41" fillId="0" borderId="18" xfId="0" applyFont="1" applyBorder="1" applyAlignment="1">
      <alignment vertical="center" wrapText="1"/>
    </xf>
    <xf numFmtId="0" fontId="41" fillId="0" borderId="16" xfId="0" applyFont="1" applyBorder="1" applyAlignment="1">
      <alignment vertical="center" wrapText="1"/>
    </xf>
    <xf numFmtId="0" fontId="38" fillId="0" borderId="23" xfId="0" applyFont="1" applyBorder="1" applyAlignment="1">
      <alignment horizontal="left" vertical="center" wrapText="1" indent="1"/>
    </xf>
    <xf numFmtId="0" fontId="38" fillId="0" borderId="22" xfId="0" applyFont="1" applyBorder="1" applyAlignment="1">
      <alignment horizontal="left" vertical="center" wrapText="1" indent="1"/>
    </xf>
    <xf numFmtId="0" fontId="38" fillId="0" borderId="21" xfId="0" applyFont="1" applyBorder="1" applyAlignment="1">
      <alignment vertical="center" wrapText="1"/>
    </xf>
    <xf numFmtId="0" fontId="69" fillId="0" borderId="21" xfId="0" applyFont="1" applyBorder="1" applyAlignment="1">
      <alignment vertical="center" wrapText="1"/>
    </xf>
    <xf numFmtId="0" fontId="38" fillId="0" borderId="16" xfId="0" applyFont="1" applyBorder="1" applyAlignment="1">
      <alignment horizontal="left" vertical="center" wrapText="1" indent="8"/>
    </xf>
    <xf numFmtId="0" fontId="69" fillId="0" borderId="16" xfId="0" applyFont="1" applyBorder="1" applyAlignment="1">
      <alignment vertical="center" wrapText="1"/>
    </xf>
    <xf numFmtId="0" fontId="70" fillId="0" borderId="16" xfId="0" applyFont="1" applyBorder="1" applyAlignment="1">
      <alignment vertical="center" wrapText="1"/>
    </xf>
    <xf numFmtId="0" fontId="38" fillId="0" borderId="21" xfId="0" applyFont="1" applyBorder="1" applyAlignment="1">
      <alignment horizontal="left" vertical="center" wrapText="1" indent="1"/>
    </xf>
    <xf numFmtId="0" fontId="69" fillId="0" borderId="19" xfId="0" applyFont="1" applyBorder="1" applyAlignment="1">
      <alignment horizontal="left" vertical="center" wrapText="1" indent="2"/>
    </xf>
    <xf numFmtId="0" fontId="69" fillId="0" borderId="20" xfId="0" applyFont="1" applyBorder="1" applyAlignment="1">
      <alignment vertical="center" wrapText="1"/>
    </xf>
    <xf numFmtId="0" fontId="0" fillId="0" borderId="0" xfId="0" applyFont="1" applyAlignment="1">
      <alignment wrapText="1"/>
    </xf>
    <xf numFmtId="0" fontId="2" fillId="0" borderId="0" xfId="0" applyFont="1" applyAlignment="1">
      <alignment horizontal="center" wrapText="1"/>
    </xf>
    <xf numFmtId="0" fontId="0" fillId="0" borderId="0" xfId="0" applyAlignment="1">
      <alignment horizontal="center" wrapText="1"/>
    </xf>
    <xf numFmtId="0" fontId="0" fillId="0" borderId="0" xfId="0" applyAlignment="1">
      <alignment vertical="center"/>
    </xf>
    <xf numFmtId="0" fontId="36" fillId="23" borderId="4" xfId="0" applyFont="1" applyFill="1" applyBorder="1" applyAlignment="1">
      <alignment horizontal="center" vertical="center"/>
    </xf>
    <xf numFmtId="0" fontId="71" fillId="0" borderId="16" xfId="0" applyFont="1" applyBorder="1" applyAlignment="1">
      <alignment horizontal="left" vertical="center" wrapText="1" indent="1"/>
    </xf>
    <xf numFmtId="0" fontId="72" fillId="0" borderId="18" xfId="0" applyFont="1" applyBorder="1" applyAlignment="1">
      <alignment horizontal="left" vertical="center" wrapText="1" indent="1"/>
    </xf>
    <xf numFmtId="0" fontId="72" fillId="0" borderId="16" xfId="0" applyFont="1" applyBorder="1" applyAlignment="1">
      <alignment vertical="center" wrapText="1"/>
    </xf>
    <xf numFmtId="0" fontId="72" fillId="0" borderId="18" xfId="0" applyFont="1" applyBorder="1" applyAlignment="1">
      <alignment vertical="center" wrapText="1"/>
    </xf>
    <xf numFmtId="0" fontId="67" fillId="0" borderId="23" xfId="0" applyFont="1" applyBorder="1" applyAlignment="1">
      <alignment vertical="center" wrapText="1"/>
    </xf>
  </cellXfs>
  <cellStyles count="2">
    <cellStyle name="Hyperlink" xfId="1" builtinId="8"/>
    <cellStyle name="Normal" xfId="0" builtinId="0"/>
  </cellStyles>
  <dxfs count="34">
    <dxf>
      <font>
        <b val="0"/>
        <i val="0"/>
        <color theme="1"/>
      </font>
      <fill>
        <patternFill>
          <bgColor rgb="FFF4364C"/>
        </patternFill>
      </fill>
    </dxf>
    <dxf>
      <border>
        <left style="thin">
          <color auto="1"/>
        </left>
        <right style="thin">
          <color auto="1"/>
        </right>
        <top style="thin">
          <color auto="1"/>
        </top>
        <bottom style="thin">
          <color auto="1"/>
        </bottom>
        <vertical/>
        <horizontal/>
      </border>
    </dxf>
    <dxf>
      <font>
        <color theme="0"/>
      </font>
    </dxf>
    <dxf>
      <font>
        <color theme="0"/>
      </font>
    </dxf>
    <dxf>
      <font>
        <color theme="0"/>
      </font>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outline val="0"/>
        <shadow val="0"/>
        <sz val="12"/>
        <color theme="1"/>
        <name val="Trebuchet MS"/>
        <family val="2"/>
        <scheme val="none"/>
      </font>
      <fill>
        <patternFill patternType="none">
          <fgColor indexed="64"/>
          <bgColor auto="1"/>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outline val="0"/>
        <shadow val="0"/>
        <sz val="12"/>
        <color theme="1"/>
        <name val="Trebuchet MS"/>
        <family val="2"/>
        <scheme val="none"/>
      </font>
      <fill>
        <patternFill patternType="none">
          <fgColor indexed="64"/>
          <bgColor auto="1"/>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outline val="0"/>
        <shadow val="0"/>
        <sz val="12"/>
        <color theme="1"/>
        <name val="Trebuchet MS"/>
        <family val="2"/>
        <scheme val="none"/>
      </font>
      <fill>
        <patternFill patternType="none">
          <fgColor indexed="64"/>
          <bgColor auto="1"/>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outline val="0"/>
        <shadow val="0"/>
        <sz val="12"/>
        <color theme="1"/>
        <name val="Trebuchet MS"/>
        <family val="2"/>
        <scheme val="none"/>
      </font>
      <fill>
        <patternFill patternType="none">
          <fgColor indexed="64"/>
          <bgColor auto="1"/>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Trebuchet MS"/>
        <family val="2"/>
        <scheme val="none"/>
      </font>
      <fill>
        <patternFill patternType="none">
          <fgColor indexed="64"/>
          <bgColor auto="1"/>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Trebuchet MS"/>
        <family val="2"/>
        <scheme val="none"/>
      </font>
      <fill>
        <patternFill patternType="none">
          <fgColor indexed="64"/>
          <bgColor auto="1"/>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Trebuchet MS"/>
        <family val="2"/>
        <scheme val="none"/>
      </font>
      <fill>
        <patternFill patternType="none">
          <fgColor indexed="64"/>
          <bgColor auto="1"/>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Trebuchet MS"/>
        <family val="2"/>
        <scheme val="none"/>
      </font>
      <fill>
        <patternFill patternType="none">
          <fgColor indexed="64"/>
          <bgColor auto="1"/>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Trebuchet MS"/>
        <family val="2"/>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sz val="12"/>
        <color theme="1"/>
        <name val="Trebuchet MS"/>
        <family val="2"/>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Trebuchet MS"/>
        <family val="2"/>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Trebuchet MS"/>
        <family val="2"/>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Trebuchet MS"/>
        <family val="2"/>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Trebuchet MS"/>
        <family val="2"/>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Trebuchet MS"/>
        <family val="2"/>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Trebuchet MS"/>
        <family val="2"/>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Trebuchet MS"/>
        <family val="2"/>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Trebuchet MS"/>
        <family val="2"/>
        <scheme val="none"/>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Trebuchet MS"/>
        <family val="2"/>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Trebuchet MS"/>
        <family val="2"/>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Trebuchet MS"/>
        <family val="2"/>
        <scheme val="none"/>
      </font>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font>
        <outline val="0"/>
        <shadow val="0"/>
        <sz val="12"/>
        <color theme="1"/>
        <name val="Trebuchet MS"/>
        <family val="2"/>
        <scheme val="none"/>
      </font>
      <fill>
        <patternFill patternType="none">
          <fgColor indexed="64"/>
          <bgColor auto="1"/>
        </patternFill>
      </fill>
      <alignment horizontal="center" vertical="center" textRotation="0" indent="0" justifyLastLine="0" shrinkToFit="0" readingOrder="0"/>
    </dxf>
    <dxf>
      <font>
        <b/>
        <i val="0"/>
        <strike val="0"/>
        <condense val="0"/>
        <extend val="0"/>
        <outline val="0"/>
        <shadow val="0"/>
        <u val="none"/>
        <vertAlign val="baseline"/>
        <sz val="12"/>
        <color theme="1"/>
        <name val="Trebuchet MS"/>
        <family val="2"/>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bottom/>
      </border>
    </dxf>
  </dxfs>
  <tableStyles count="0" defaultTableStyle="TableStyleMedium2" defaultPivotStyle="PivotStyleLight16"/>
  <colors>
    <mruColors>
      <color rgb="FFFEF200"/>
      <color rgb="FF425563"/>
      <color rgb="FFF4364C"/>
      <color rgb="FFFFF97F"/>
      <color rgb="FFFFF63F"/>
      <color rgb="FFFFFBAF"/>
      <color rgb="FFD1D1D1"/>
      <color rgb="FF000000"/>
      <color rgb="FF26D07C"/>
      <color rgb="FF8FEBB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eetMetadata" Target="metadata.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8" Type="http://schemas.openxmlformats.org/officeDocument/2006/relationships/image" Target="../media/image6.svg"/><Relationship Id="rId13" Type="http://schemas.openxmlformats.org/officeDocument/2006/relationships/image" Target="../media/image10.png"/><Relationship Id="rId3" Type="http://schemas.openxmlformats.org/officeDocument/2006/relationships/hyperlink" Target="#'London map'!A1"/><Relationship Id="rId7" Type="http://schemas.openxmlformats.org/officeDocument/2006/relationships/image" Target="../media/image5.png"/><Relationship Id="rId12" Type="http://schemas.openxmlformats.org/officeDocument/2006/relationships/image" Target="../media/image9.jpeg"/><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hyperlink" Target="#'Selection criteria'!A1"/><Relationship Id="rId11" Type="http://schemas.openxmlformats.org/officeDocument/2006/relationships/image" Target="../media/image8.svg"/><Relationship Id="rId5" Type="http://schemas.openxmlformats.org/officeDocument/2006/relationships/image" Target="../media/image4.svg"/><Relationship Id="rId10" Type="http://schemas.openxmlformats.org/officeDocument/2006/relationships/image" Target="../media/image7.png"/><Relationship Id="rId4" Type="http://schemas.openxmlformats.org/officeDocument/2006/relationships/image" Target="../media/image3.png"/><Relationship Id="rId9" Type="http://schemas.openxmlformats.org/officeDocument/2006/relationships/hyperlink" Target="#'Stats dashboard'!A1"/></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2.svg"/><Relationship Id="rId7" Type="http://schemas.openxmlformats.org/officeDocument/2006/relationships/hyperlink" Target="#'London map'!A1"/><Relationship Id="rId2" Type="http://schemas.openxmlformats.org/officeDocument/2006/relationships/image" Target="../media/image1.png"/><Relationship Id="rId1" Type="http://schemas.openxmlformats.org/officeDocument/2006/relationships/hyperlink" Target="#'Home page'!A1"/><Relationship Id="rId6" Type="http://schemas.openxmlformats.org/officeDocument/2006/relationships/image" Target="../media/image6.svg"/><Relationship Id="rId5" Type="http://schemas.openxmlformats.org/officeDocument/2006/relationships/image" Target="../media/image5.png"/><Relationship Id="rId4" Type="http://schemas.openxmlformats.org/officeDocument/2006/relationships/hyperlink" Target="#'Selection criteria'!A1"/></Relationships>
</file>

<file path=xl/drawings/_rels/drawing3.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1.png"/><Relationship Id="rId7" Type="http://schemas.openxmlformats.org/officeDocument/2006/relationships/hyperlink" Target="#'London map'!A1"/><Relationship Id="rId2" Type="http://schemas.openxmlformats.org/officeDocument/2006/relationships/hyperlink" Target="#'Home page'!A1"/><Relationship Id="rId1" Type="http://schemas.openxmlformats.org/officeDocument/2006/relationships/hyperlink" Target="#Results!A1"/><Relationship Id="rId6" Type="http://schemas.openxmlformats.org/officeDocument/2006/relationships/image" Target="../media/image12.png"/><Relationship Id="rId5" Type="http://schemas.openxmlformats.org/officeDocument/2006/relationships/hyperlink" Target="#'Stats dashboard'!A1"/><Relationship Id="rId4" Type="http://schemas.openxmlformats.org/officeDocument/2006/relationships/image" Target="../media/image2.svg"/></Relationships>
</file>

<file path=xl/drawings/_rels/drawing4.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2.svg"/><Relationship Id="rId7" Type="http://schemas.openxmlformats.org/officeDocument/2006/relationships/hyperlink" Target="#'London map'!A1"/><Relationship Id="rId2" Type="http://schemas.openxmlformats.org/officeDocument/2006/relationships/image" Target="../media/image1.png"/><Relationship Id="rId1" Type="http://schemas.openxmlformats.org/officeDocument/2006/relationships/hyperlink" Target="#'Home page'!A1"/><Relationship Id="rId6" Type="http://schemas.openxmlformats.org/officeDocument/2006/relationships/image" Target="../media/image6.svg"/><Relationship Id="rId5" Type="http://schemas.openxmlformats.org/officeDocument/2006/relationships/image" Target="../media/image5.png"/><Relationship Id="rId4" Type="http://schemas.openxmlformats.org/officeDocument/2006/relationships/hyperlink" Target="#'Selection criteria'!A1"/></Relationships>
</file>

<file path=xl/drawings/_rels/drawing5.xml.rels><?xml version="1.0" encoding="UTF-8" standalone="yes"?>
<Relationships xmlns="http://schemas.openxmlformats.org/package/2006/relationships"><Relationship Id="rId8" Type="http://schemas.openxmlformats.org/officeDocument/2006/relationships/image" Target="../media/image6.svg"/><Relationship Id="rId3" Type="http://schemas.openxmlformats.org/officeDocument/2006/relationships/image" Target="../media/image2.svg"/><Relationship Id="rId7" Type="http://schemas.openxmlformats.org/officeDocument/2006/relationships/image" Target="../media/image5.png"/><Relationship Id="rId2" Type="http://schemas.openxmlformats.org/officeDocument/2006/relationships/image" Target="../media/image1.png"/><Relationship Id="rId1" Type="http://schemas.openxmlformats.org/officeDocument/2006/relationships/hyperlink" Target="#'Home page'!A1"/><Relationship Id="rId6" Type="http://schemas.openxmlformats.org/officeDocument/2006/relationships/hyperlink" Target="#'Selection criteria'!A1"/><Relationship Id="rId5" Type="http://schemas.openxmlformats.org/officeDocument/2006/relationships/image" Target="../media/image12.png"/><Relationship Id="rId4" Type="http://schemas.openxmlformats.org/officeDocument/2006/relationships/hyperlink" Target="#'Stats dashboard'!A1"/></Relationships>
</file>

<file path=xl/drawings/drawing1.xml><?xml version="1.0" encoding="utf-8"?>
<xdr:wsDr xmlns:xdr="http://schemas.openxmlformats.org/drawingml/2006/spreadsheetDrawing" xmlns:a="http://schemas.openxmlformats.org/drawingml/2006/main">
  <xdr:oneCellAnchor>
    <xdr:from>
      <xdr:col>2</xdr:col>
      <xdr:colOff>290513</xdr:colOff>
      <xdr:row>6</xdr:row>
      <xdr:rowOff>193674</xdr:rowOff>
    </xdr:from>
    <xdr:ext cx="10782300" cy="904875"/>
    <xdr:sp macro="" textlink="">
      <xdr:nvSpPr>
        <xdr:cNvPr id="3" name="TextBox 2">
          <a:extLst>
            <a:ext uri="{FF2B5EF4-FFF2-40B4-BE49-F238E27FC236}">
              <a16:creationId xmlns:a16="http://schemas.microsoft.com/office/drawing/2014/main" id="{E297CC12-4CC4-A97F-C75F-35F17AF2AFB0}"/>
            </a:ext>
          </a:extLst>
        </xdr:cNvPr>
        <xdr:cNvSpPr txBox="1"/>
      </xdr:nvSpPr>
      <xdr:spPr>
        <a:xfrm>
          <a:off x="3064669" y="2277268"/>
          <a:ext cx="10782300" cy="9048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r>
            <a:rPr lang="en-GB" sz="1400" baseline="0">
              <a:latin typeface="Trebuchet MS" panose="020B0603020202020204" pitchFamily="34" charset="0"/>
            </a:rPr>
            <a:t>Click this icon to show the summary of metrics comparing the previous RRP periods. Boroughs are required to complete these on submission of their RRP. Metrics include the kg/head or kg/hh of food waste, recycling rates and service coverage by household type.</a:t>
          </a:r>
          <a:endParaRPr lang="en-GB" sz="1400">
            <a:latin typeface="Trebuchet MS" panose="020B0603020202020204" pitchFamily="34" charset="0"/>
          </a:endParaRPr>
        </a:p>
      </xdr:txBody>
    </xdr:sp>
    <xdr:clientData/>
  </xdr:oneCellAnchor>
  <xdr:oneCellAnchor>
    <xdr:from>
      <xdr:col>2</xdr:col>
      <xdr:colOff>304799</xdr:colOff>
      <xdr:row>13</xdr:row>
      <xdr:rowOff>92075</xdr:rowOff>
    </xdr:from>
    <xdr:ext cx="11065670" cy="300788"/>
    <xdr:sp macro="" textlink="">
      <xdr:nvSpPr>
        <xdr:cNvPr id="5" name="TextBox 4">
          <a:extLst>
            <a:ext uri="{FF2B5EF4-FFF2-40B4-BE49-F238E27FC236}">
              <a16:creationId xmlns:a16="http://schemas.microsoft.com/office/drawing/2014/main" id="{A1F545B5-E472-4F84-9103-0BB8FFDD1991}"/>
            </a:ext>
          </a:extLst>
        </xdr:cNvPr>
        <xdr:cNvSpPr txBox="1"/>
      </xdr:nvSpPr>
      <xdr:spPr>
        <a:xfrm>
          <a:off x="3078955" y="4235450"/>
          <a:ext cx="11065670" cy="3007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400">
              <a:latin typeface="Trebuchet MS" panose="020B0603020202020204" pitchFamily="34" charset="0"/>
            </a:rPr>
            <a:t>Click this icon to</a:t>
          </a:r>
          <a:r>
            <a:rPr lang="en-GB" sz="1400" baseline="0">
              <a:latin typeface="Trebuchet MS" panose="020B0603020202020204" pitchFamily="34" charset="0"/>
            </a:rPr>
            <a:t> s</a:t>
          </a:r>
          <a:r>
            <a:rPr lang="en-GB" sz="1400">
              <a:latin typeface="Trebuchet MS" panose="020B0603020202020204" pitchFamily="34" charset="0"/>
            </a:rPr>
            <a:t>earch for a</a:t>
          </a:r>
          <a:r>
            <a:rPr lang="en-GB" sz="1400" baseline="0">
              <a:latin typeface="Trebuchet MS" panose="020B0603020202020204" pitchFamily="34" charset="0"/>
            </a:rPr>
            <a:t>ctions in 33</a:t>
          </a:r>
          <a:r>
            <a:rPr lang="en-GB" sz="1400">
              <a:latin typeface="Trebuchet MS" panose="020B0603020202020204" pitchFamily="34" charset="0"/>
            </a:rPr>
            <a:t> published Reduction and Recycling Plans, including any 2025 updates.</a:t>
          </a:r>
        </a:p>
      </xdr:txBody>
    </xdr:sp>
    <xdr:clientData/>
  </xdr:oneCellAnchor>
  <xdr:oneCellAnchor>
    <xdr:from>
      <xdr:col>2</xdr:col>
      <xdr:colOff>311150</xdr:colOff>
      <xdr:row>19</xdr:row>
      <xdr:rowOff>104775</xdr:rowOff>
    </xdr:from>
    <xdr:ext cx="8610600" cy="300788"/>
    <xdr:sp macro="" textlink="">
      <xdr:nvSpPr>
        <xdr:cNvPr id="7" name="TextBox 6">
          <a:extLst>
            <a:ext uri="{FF2B5EF4-FFF2-40B4-BE49-F238E27FC236}">
              <a16:creationId xmlns:a16="http://schemas.microsoft.com/office/drawing/2014/main" id="{10347FE2-073D-45BB-A2E7-30A04C145570}"/>
            </a:ext>
          </a:extLst>
        </xdr:cNvPr>
        <xdr:cNvSpPr txBox="1"/>
      </xdr:nvSpPr>
      <xdr:spPr>
        <a:xfrm>
          <a:off x="3085306" y="5283994"/>
          <a:ext cx="8610600" cy="3007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400">
              <a:latin typeface="Trebuchet MS" panose="020B0603020202020204" pitchFamily="34" charset="0"/>
            </a:rPr>
            <a:t>Click this icon to show a </a:t>
          </a:r>
          <a:r>
            <a:rPr lang="en-GB" sz="1400" baseline="0">
              <a:latin typeface="Trebuchet MS" panose="020B0603020202020204" pitchFamily="34" charset="0"/>
            </a:rPr>
            <a:t>map of London boroughs.</a:t>
          </a:r>
          <a:endParaRPr lang="en-GB" sz="1400">
            <a:latin typeface="Trebuchet MS" panose="020B0603020202020204" pitchFamily="34" charset="0"/>
          </a:endParaRPr>
        </a:p>
      </xdr:txBody>
    </xdr:sp>
    <xdr:clientData/>
  </xdr:oneCellAnchor>
  <xdr:twoCellAnchor editAs="oneCell">
    <xdr:from>
      <xdr:col>8</xdr:col>
      <xdr:colOff>310002</xdr:colOff>
      <xdr:row>1</xdr:row>
      <xdr:rowOff>226773</xdr:rowOff>
    </xdr:from>
    <xdr:to>
      <xdr:col>8</xdr:col>
      <xdr:colOff>630764</xdr:colOff>
      <xdr:row>2</xdr:row>
      <xdr:rowOff>16845</xdr:rowOff>
    </xdr:to>
    <xdr:pic>
      <xdr:nvPicPr>
        <xdr:cNvPr id="8" name="Graphic 7" descr="Home with solid fill">
          <a:extLst>
            <a:ext uri="{FF2B5EF4-FFF2-40B4-BE49-F238E27FC236}">
              <a16:creationId xmlns:a16="http://schemas.microsoft.com/office/drawing/2014/main" id="{311639EC-6576-4E2A-9C58-4DCB6EFA79A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7013221" y="536336"/>
          <a:ext cx="320762" cy="322678"/>
        </a:xfrm>
        <a:prstGeom prst="rect">
          <a:avLst/>
        </a:prstGeom>
      </xdr:spPr>
    </xdr:pic>
    <xdr:clientData/>
  </xdr:twoCellAnchor>
  <xdr:twoCellAnchor editAs="oneCell">
    <xdr:from>
      <xdr:col>1</xdr:col>
      <xdr:colOff>0</xdr:colOff>
      <xdr:row>17</xdr:row>
      <xdr:rowOff>47625</xdr:rowOff>
    </xdr:from>
    <xdr:to>
      <xdr:col>2</xdr:col>
      <xdr:colOff>192619</xdr:colOff>
      <xdr:row>20</xdr:row>
      <xdr:rowOff>196850</xdr:rowOff>
    </xdr:to>
    <xdr:pic>
      <xdr:nvPicPr>
        <xdr:cNvPr id="9" name="Graphic 8" descr="Map with pin with solid fill">
          <a:hlinkClick xmlns:r="http://schemas.openxmlformats.org/officeDocument/2006/relationships" r:id="rId3"/>
          <a:extLst>
            <a:ext uri="{FF2B5EF4-FFF2-40B4-BE49-F238E27FC236}">
              <a16:creationId xmlns:a16="http://schemas.microsoft.com/office/drawing/2014/main" id="{744BB0C8-E74F-4BC0-998E-38E76BFB9C0F}"/>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 uri="{96DAC541-7B7A-43D3-8B79-37D633B846F1}">
              <asvg:svgBlip xmlns:asvg="http://schemas.microsoft.com/office/drawing/2016/SVG/main" r:embed="rId5"/>
            </a:ext>
          </a:extLst>
        </a:blip>
        <a:stretch>
          <a:fillRect/>
        </a:stretch>
      </xdr:blipFill>
      <xdr:spPr>
        <a:xfrm>
          <a:off x="1898650" y="3978275"/>
          <a:ext cx="844550" cy="835025"/>
        </a:xfrm>
        <a:prstGeom prst="rect">
          <a:avLst/>
        </a:prstGeom>
      </xdr:spPr>
    </xdr:pic>
    <xdr:clientData fLocksWithSheet="0"/>
  </xdr:twoCellAnchor>
  <xdr:twoCellAnchor editAs="oneCell">
    <xdr:from>
      <xdr:col>1</xdr:col>
      <xdr:colOff>0</xdr:colOff>
      <xdr:row>11</xdr:row>
      <xdr:rowOff>133350</xdr:rowOff>
    </xdr:from>
    <xdr:to>
      <xdr:col>2</xdr:col>
      <xdr:colOff>154519</xdr:colOff>
      <xdr:row>15</xdr:row>
      <xdr:rowOff>0</xdr:rowOff>
    </xdr:to>
    <xdr:pic>
      <xdr:nvPicPr>
        <xdr:cNvPr id="10" name="Graphic 9" descr="Magnifying glass with solid fill">
          <a:hlinkClick xmlns:r="http://schemas.openxmlformats.org/officeDocument/2006/relationships" r:id="rId6"/>
          <a:extLst>
            <a:ext uri="{FF2B5EF4-FFF2-40B4-BE49-F238E27FC236}">
              <a16:creationId xmlns:a16="http://schemas.microsoft.com/office/drawing/2014/main" id="{ACE71CE3-381E-4C71-B001-1243912CAA29}"/>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 uri="{96DAC541-7B7A-43D3-8B79-37D633B846F1}">
              <asvg:svgBlip xmlns:asvg="http://schemas.microsoft.com/office/drawing/2016/SVG/main" r:embed="rId8"/>
            </a:ext>
          </a:extLst>
        </a:blip>
        <a:stretch>
          <a:fillRect/>
        </a:stretch>
      </xdr:blipFill>
      <xdr:spPr>
        <a:xfrm>
          <a:off x="1908175" y="2882900"/>
          <a:ext cx="806450" cy="793750"/>
        </a:xfrm>
        <a:prstGeom prst="rect">
          <a:avLst/>
        </a:prstGeom>
      </xdr:spPr>
    </xdr:pic>
    <xdr:clientData fLocksWithSheet="0"/>
  </xdr:twoCellAnchor>
  <xdr:oneCellAnchor>
    <xdr:from>
      <xdr:col>2</xdr:col>
      <xdr:colOff>400050</xdr:colOff>
      <xdr:row>12</xdr:row>
      <xdr:rowOff>9525</xdr:rowOff>
    </xdr:from>
    <xdr:ext cx="2278856" cy="300788"/>
    <xdr:sp macro="" textlink="">
      <xdr:nvSpPr>
        <xdr:cNvPr id="12" name="TextBox 11">
          <a:extLst>
            <a:ext uri="{FF2B5EF4-FFF2-40B4-BE49-F238E27FC236}">
              <a16:creationId xmlns:a16="http://schemas.microsoft.com/office/drawing/2014/main" id="{ED1ABA72-456B-4C51-B48C-57DCEE4F3F5A}"/>
            </a:ext>
          </a:extLst>
        </xdr:cNvPr>
        <xdr:cNvSpPr txBox="1"/>
      </xdr:nvSpPr>
      <xdr:spPr>
        <a:xfrm>
          <a:off x="3174206" y="3521869"/>
          <a:ext cx="2278856" cy="300788"/>
        </a:xfrm>
        <a:prstGeom prst="rect">
          <a:avLst/>
        </a:prstGeom>
        <a:solidFill>
          <a:srgbClr val="FEF200"/>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400" b="1">
              <a:latin typeface="Trebuchet MS" panose="020B0603020202020204" pitchFamily="34" charset="0"/>
            </a:rPr>
            <a:t>RRP selection</a:t>
          </a:r>
          <a:r>
            <a:rPr lang="en-GB" sz="1400" b="1" baseline="0">
              <a:latin typeface="Trebuchet MS" panose="020B0603020202020204" pitchFamily="34" charset="0"/>
            </a:rPr>
            <a:t> criteria</a:t>
          </a:r>
          <a:endParaRPr lang="en-GB" sz="1400" b="1">
            <a:latin typeface="Trebuchet MS" panose="020B0603020202020204" pitchFamily="34" charset="0"/>
          </a:endParaRPr>
        </a:p>
      </xdr:txBody>
    </xdr:sp>
    <xdr:clientData/>
  </xdr:oneCellAnchor>
  <xdr:oneCellAnchor>
    <xdr:from>
      <xdr:col>2</xdr:col>
      <xdr:colOff>380999</xdr:colOff>
      <xdr:row>5</xdr:row>
      <xdr:rowOff>190500</xdr:rowOff>
    </xdr:from>
    <xdr:ext cx="1476375" cy="300788"/>
    <xdr:sp macro="" textlink="">
      <xdr:nvSpPr>
        <xdr:cNvPr id="13" name="TextBox 12">
          <a:extLst>
            <a:ext uri="{FF2B5EF4-FFF2-40B4-BE49-F238E27FC236}">
              <a16:creationId xmlns:a16="http://schemas.microsoft.com/office/drawing/2014/main" id="{8DFB4144-4658-4CAE-825B-FF18657C3ACB}"/>
            </a:ext>
          </a:extLst>
        </xdr:cNvPr>
        <xdr:cNvSpPr txBox="1"/>
      </xdr:nvSpPr>
      <xdr:spPr>
        <a:xfrm>
          <a:off x="3155155" y="2035969"/>
          <a:ext cx="1476375" cy="300788"/>
        </a:xfrm>
        <a:prstGeom prst="rect">
          <a:avLst/>
        </a:prstGeom>
        <a:solidFill>
          <a:srgbClr val="FEF200"/>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400" b="1">
              <a:latin typeface="Trebuchet MS" panose="020B0603020202020204" pitchFamily="34" charset="0"/>
            </a:rPr>
            <a:t>RRP metrics</a:t>
          </a:r>
        </a:p>
      </xdr:txBody>
    </xdr:sp>
    <xdr:clientData/>
  </xdr:oneCellAnchor>
  <xdr:oneCellAnchor>
    <xdr:from>
      <xdr:col>2</xdr:col>
      <xdr:colOff>409574</xdr:colOff>
      <xdr:row>18</xdr:row>
      <xdr:rowOff>9525</xdr:rowOff>
    </xdr:from>
    <xdr:ext cx="2212975" cy="300788"/>
    <xdr:sp macro="" textlink="">
      <xdr:nvSpPr>
        <xdr:cNvPr id="14" name="TextBox 13">
          <a:extLst>
            <a:ext uri="{FF2B5EF4-FFF2-40B4-BE49-F238E27FC236}">
              <a16:creationId xmlns:a16="http://schemas.microsoft.com/office/drawing/2014/main" id="{B7BBB1D1-497A-46A2-86E5-D234911612C9}"/>
            </a:ext>
          </a:extLst>
        </xdr:cNvPr>
        <xdr:cNvSpPr txBox="1"/>
      </xdr:nvSpPr>
      <xdr:spPr>
        <a:xfrm>
          <a:off x="3183730" y="4950619"/>
          <a:ext cx="2212975" cy="300788"/>
        </a:xfrm>
        <a:prstGeom prst="rect">
          <a:avLst/>
        </a:prstGeom>
        <a:solidFill>
          <a:srgbClr val="FEF200"/>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400" b="1">
              <a:latin typeface="Trebuchet MS" panose="020B0603020202020204" pitchFamily="34" charset="0"/>
            </a:rPr>
            <a:t>London borough map</a:t>
          </a:r>
        </a:p>
      </xdr:txBody>
    </xdr:sp>
    <xdr:clientData/>
  </xdr:oneCellAnchor>
  <xdr:twoCellAnchor editAs="oneCell">
    <xdr:from>
      <xdr:col>1</xdr:col>
      <xdr:colOff>0</xdr:colOff>
      <xdr:row>5</xdr:row>
      <xdr:rowOff>73819</xdr:rowOff>
    </xdr:from>
    <xdr:to>
      <xdr:col>2</xdr:col>
      <xdr:colOff>249769</xdr:colOff>
      <xdr:row>9</xdr:row>
      <xdr:rowOff>55562</xdr:rowOff>
    </xdr:to>
    <xdr:pic>
      <xdr:nvPicPr>
        <xdr:cNvPr id="16" name="Graphic 15" descr="Presentation with bar chart with solid fill">
          <a:hlinkClick xmlns:r="http://schemas.openxmlformats.org/officeDocument/2006/relationships" r:id="rId9"/>
          <a:extLst>
            <a:ext uri="{FF2B5EF4-FFF2-40B4-BE49-F238E27FC236}">
              <a16:creationId xmlns:a16="http://schemas.microsoft.com/office/drawing/2014/main" id="{A26F095A-375B-D15C-01E9-3B90626FB04E}"/>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 uri="{96DAC541-7B7A-43D3-8B79-37D633B846F1}">
              <asvg:svgBlip xmlns:asvg="http://schemas.microsoft.com/office/drawing/2016/SVG/main" r:embed="rId11"/>
            </a:ext>
          </a:extLst>
        </a:blip>
        <a:srcRect/>
        <a:stretch/>
      </xdr:blipFill>
      <xdr:spPr>
        <a:xfrm>
          <a:off x="2119313" y="1919288"/>
          <a:ext cx="904612" cy="934243"/>
        </a:xfrm>
        <a:prstGeom prst="rect">
          <a:avLst/>
        </a:prstGeom>
      </xdr:spPr>
    </xdr:pic>
    <xdr:clientData fLocksWithSheet="0"/>
  </xdr:twoCellAnchor>
  <xdr:twoCellAnchor editAs="oneCell">
    <xdr:from>
      <xdr:col>14</xdr:col>
      <xdr:colOff>141669</xdr:colOff>
      <xdr:row>26</xdr:row>
      <xdr:rowOff>29366</xdr:rowOff>
    </xdr:from>
    <xdr:to>
      <xdr:col>16</xdr:col>
      <xdr:colOff>506880</xdr:colOff>
      <xdr:row>27</xdr:row>
      <xdr:rowOff>59531</xdr:rowOff>
    </xdr:to>
    <xdr:pic>
      <xdr:nvPicPr>
        <xdr:cNvPr id="2" name="Picture 1">
          <a:extLst>
            <a:ext uri="{FF2B5EF4-FFF2-40B4-BE49-F238E27FC236}">
              <a16:creationId xmlns:a16="http://schemas.microsoft.com/office/drawing/2014/main" id="{CC1FA4E2-93E2-48EA-8752-07DBD904F7C3}"/>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10988263" y="7268366"/>
          <a:ext cx="1674898" cy="2682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253204</xdr:colOff>
      <xdr:row>25</xdr:row>
      <xdr:rowOff>220467</xdr:rowOff>
    </xdr:from>
    <xdr:to>
      <xdr:col>6</xdr:col>
      <xdr:colOff>44450</xdr:colOff>
      <xdr:row>26</xdr:row>
      <xdr:rowOff>218016</xdr:rowOff>
    </xdr:to>
    <xdr:pic>
      <xdr:nvPicPr>
        <xdr:cNvPr id="6" name="Picture 5">
          <a:extLst>
            <a:ext uri="{FF2B5EF4-FFF2-40B4-BE49-F238E27FC236}">
              <a16:creationId xmlns:a16="http://schemas.microsoft.com/office/drawing/2014/main" id="{2E8C9E15-A44E-B5CF-0397-36D63494D12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2372517" y="7221342"/>
          <a:ext cx="3068639" cy="2388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3175</xdr:colOff>
      <xdr:row>0</xdr:row>
      <xdr:rowOff>893762</xdr:rowOff>
    </xdr:from>
    <xdr:to>
      <xdr:col>3</xdr:col>
      <xdr:colOff>1272949</xdr:colOff>
      <xdr:row>0</xdr:row>
      <xdr:rowOff>1420359</xdr:rowOff>
    </xdr:to>
    <xdr:grpSp>
      <xdr:nvGrpSpPr>
        <xdr:cNvPr id="6" name="Group 5">
          <a:extLst>
            <a:ext uri="{FF2B5EF4-FFF2-40B4-BE49-F238E27FC236}">
              <a16:creationId xmlns:a16="http://schemas.microsoft.com/office/drawing/2014/main" id="{680E8A96-B9EB-4ECF-B573-FAD723007516}"/>
            </a:ext>
          </a:extLst>
        </xdr:cNvPr>
        <xdr:cNvGrpSpPr/>
      </xdr:nvGrpSpPr>
      <xdr:grpSpPr>
        <a:xfrm>
          <a:off x="5527675" y="893762"/>
          <a:ext cx="2460399" cy="526597"/>
          <a:chOff x="1264102" y="500289"/>
          <a:chExt cx="2265138" cy="473076"/>
        </a:xfrm>
      </xdr:grpSpPr>
      <xdr:sp macro="" textlink="">
        <xdr:nvSpPr>
          <xdr:cNvPr id="7" name="Rectangle: Rounded Corners 6">
            <a:extLst>
              <a:ext uri="{FF2B5EF4-FFF2-40B4-BE49-F238E27FC236}">
                <a16:creationId xmlns:a16="http://schemas.microsoft.com/office/drawing/2014/main" id="{234B187E-F359-A7FA-EEA5-0055C9F62230}"/>
              </a:ext>
            </a:extLst>
          </xdr:cNvPr>
          <xdr:cNvSpPr/>
        </xdr:nvSpPr>
        <xdr:spPr>
          <a:xfrm>
            <a:off x="1264102" y="500289"/>
            <a:ext cx="2265138" cy="473076"/>
          </a:xfrm>
          <a:prstGeom prst="roundRect">
            <a:avLst/>
          </a:prstGeom>
          <a:solidFill>
            <a:srgbClr val="FEF200"/>
          </a:solidFill>
          <a:ln>
            <a:solidFill>
              <a:srgbClr val="FFF63F"/>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nvGrpSpPr>
          <xdr:cNvPr id="8" name="Group 7">
            <a:extLst>
              <a:ext uri="{FF2B5EF4-FFF2-40B4-BE49-F238E27FC236}">
                <a16:creationId xmlns:a16="http://schemas.microsoft.com/office/drawing/2014/main" id="{6EEE770E-C316-1636-38BD-6F432B10D7D9}"/>
              </a:ext>
            </a:extLst>
          </xdr:cNvPr>
          <xdr:cNvGrpSpPr/>
        </xdr:nvGrpSpPr>
        <xdr:grpSpPr>
          <a:xfrm>
            <a:off x="1478141" y="537305"/>
            <a:ext cx="1689585" cy="397581"/>
            <a:chOff x="1478141" y="537305"/>
            <a:chExt cx="1689585" cy="397581"/>
          </a:xfrm>
        </xdr:grpSpPr>
        <xdr:pic>
          <xdr:nvPicPr>
            <xdr:cNvPr id="9" name="Graphic 8" descr="Home with solid fill">
              <a:hlinkClick xmlns:r="http://schemas.openxmlformats.org/officeDocument/2006/relationships" r:id="rId1"/>
              <a:extLst>
                <a:ext uri="{FF2B5EF4-FFF2-40B4-BE49-F238E27FC236}">
                  <a16:creationId xmlns:a16="http://schemas.microsoft.com/office/drawing/2014/main" id="{E42EF02E-6E1E-F77F-8DD4-F8E730764ED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478141" y="537305"/>
              <a:ext cx="359132" cy="360000"/>
            </a:xfrm>
            <a:prstGeom prst="rect">
              <a:avLst/>
            </a:prstGeom>
          </xdr:spPr>
        </xdr:pic>
        <xdr:pic>
          <xdr:nvPicPr>
            <xdr:cNvPr id="10" name="Picture 6" descr="Magnifying glass with solid fill">
              <a:hlinkClick xmlns:r="http://schemas.openxmlformats.org/officeDocument/2006/relationships" r:id="rId4"/>
              <a:extLst>
                <a:ext uri="{FF2B5EF4-FFF2-40B4-BE49-F238E27FC236}">
                  <a16:creationId xmlns:a16="http://schemas.microsoft.com/office/drawing/2014/main" id="{7F4CB1A2-CB7A-DCCA-5D46-9597D6053B71}"/>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asvg="http://schemas.microsoft.com/office/drawing/2016/SVG/main" r:embed="rId6"/>
                </a:ext>
              </a:extLst>
            </a:blip>
            <a:srcRect/>
            <a:stretch/>
          </xdr:blipFill>
          <xdr:spPr>
            <a:xfrm>
              <a:off x="2141585" y="576329"/>
              <a:ext cx="355382" cy="358557"/>
            </a:xfrm>
            <a:prstGeom prst="rect">
              <a:avLst/>
            </a:prstGeom>
          </xdr:spPr>
        </xdr:pic>
        <xdr:pic>
          <xdr:nvPicPr>
            <xdr:cNvPr id="11" name="Picture 10">
              <a:hlinkClick xmlns:r="http://schemas.openxmlformats.org/officeDocument/2006/relationships" r:id="rId7"/>
              <a:extLst>
                <a:ext uri="{FF2B5EF4-FFF2-40B4-BE49-F238E27FC236}">
                  <a16:creationId xmlns:a16="http://schemas.microsoft.com/office/drawing/2014/main" id="{88B67478-22F7-5754-5E38-EDA451305B63}"/>
                </a:ext>
              </a:extLst>
            </xdr:cNvPr>
            <xdr:cNvPicPr>
              <a:picLocks noChangeAspect="1"/>
            </xdr:cNvPicPr>
          </xdr:nvPicPr>
          <xdr:blipFill>
            <a:blip xmlns:r="http://schemas.openxmlformats.org/officeDocument/2006/relationships" r:embed="rId8"/>
            <a:stretch>
              <a:fillRect/>
            </a:stretch>
          </xdr:blipFill>
          <xdr:spPr>
            <a:xfrm>
              <a:off x="2812079" y="557455"/>
              <a:ext cx="355647" cy="360000"/>
            </a:xfrm>
            <a:prstGeom prst="rect">
              <a:avLst/>
            </a:prstGeom>
          </xdr:spPr>
        </xdr:pic>
      </xdr:grpSp>
    </xdr:grpSp>
    <xdr:clientData/>
  </xdr:twoCellAnchor>
</xdr:wsDr>
</file>

<file path=xl/drawings/drawing3.xml><?xml version="1.0" encoding="utf-8"?>
<xdr:wsDr xmlns:xdr="http://schemas.openxmlformats.org/drawingml/2006/spreadsheetDrawing" xmlns:a="http://schemas.openxmlformats.org/drawingml/2006/main">
  <xdr:twoCellAnchor>
    <xdr:from>
      <xdr:col>3</xdr:col>
      <xdr:colOff>39688</xdr:colOff>
      <xdr:row>11</xdr:row>
      <xdr:rowOff>132114</xdr:rowOff>
    </xdr:from>
    <xdr:to>
      <xdr:col>4</xdr:col>
      <xdr:colOff>7938</xdr:colOff>
      <xdr:row>13</xdr:row>
      <xdr:rowOff>7937</xdr:rowOff>
    </xdr:to>
    <xdr:sp macro="" textlink="">
      <xdr:nvSpPr>
        <xdr:cNvPr id="2" name="Rectangle: Rounded Corners 1">
          <a:hlinkClick xmlns:r="http://schemas.openxmlformats.org/officeDocument/2006/relationships" r:id="rId1"/>
          <a:extLst>
            <a:ext uri="{FF2B5EF4-FFF2-40B4-BE49-F238E27FC236}">
              <a16:creationId xmlns:a16="http://schemas.microsoft.com/office/drawing/2014/main" id="{C232E5EE-CC6F-675C-E0A9-0356AC217CA0}"/>
            </a:ext>
          </a:extLst>
        </xdr:cNvPr>
        <xdr:cNvSpPr/>
      </xdr:nvSpPr>
      <xdr:spPr>
        <a:xfrm>
          <a:off x="6723063" y="5172427"/>
          <a:ext cx="4587875" cy="399698"/>
        </a:xfrm>
        <a:prstGeom prst="roundRect">
          <a:avLst/>
        </a:prstGeom>
        <a:solidFill>
          <a:schemeClr val="tx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600" b="1">
              <a:solidFill>
                <a:srgbClr val="FEF200"/>
              </a:solidFill>
              <a:latin typeface="Trebuchet MS" panose="020B0603020202020204" pitchFamily="34" charset="0"/>
            </a:rPr>
            <a:t>Show</a:t>
          </a:r>
          <a:r>
            <a:rPr lang="en-GB" sz="1600" b="1" baseline="0">
              <a:solidFill>
                <a:srgbClr val="FEF200"/>
              </a:solidFill>
              <a:latin typeface="Trebuchet MS" panose="020B0603020202020204" pitchFamily="34" charset="0"/>
            </a:rPr>
            <a:t> results</a:t>
          </a:r>
          <a:endParaRPr lang="en-GB" sz="1600" b="1">
            <a:solidFill>
              <a:srgbClr val="FEF200"/>
            </a:solidFill>
            <a:latin typeface="Trebuchet MS" panose="020B0603020202020204" pitchFamily="34" charset="0"/>
          </a:endParaRPr>
        </a:p>
      </xdr:txBody>
    </xdr:sp>
    <xdr:clientData fLocksWithSheet="0"/>
  </xdr:twoCellAnchor>
  <xdr:twoCellAnchor>
    <xdr:from>
      <xdr:col>2</xdr:col>
      <xdr:colOff>44451</xdr:colOff>
      <xdr:row>0</xdr:row>
      <xdr:rowOff>150812</xdr:rowOff>
    </xdr:from>
    <xdr:to>
      <xdr:col>2</xdr:col>
      <xdr:colOff>2314577</xdr:colOff>
      <xdr:row>0</xdr:row>
      <xdr:rowOff>617880</xdr:rowOff>
    </xdr:to>
    <xdr:grpSp>
      <xdr:nvGrpSpPr>
        <xdr:cNvPr id="4" name="Group 3">
          <a:extLst>
            <a:ext uri="{FF2B5EF4-FFF2-40B4-BE49-F238E27FC236}">
              <a16:creationId xmlns:a16="http://schemas.microsoft.com/office/drawing/2014/main" id="{727C5905-553F-BA28-DDD8-9338254F277A}"/>
            </a:ext>
          </a:extLst>
        </xdr:cNvPr>
        <xdr:cNvGrpSpPr/>
      </xdr:nvGrpSpPr>
      <xdr:grpSpPr>
        <a:xfrm>
          <a:off x="2532157" y="150812"/>
          <a:ext cx="2270126" cy="467068"/>
          <a:chOff x="1568451" y="150812"/>
          <a:chExt cx="2270126" cy="467068"/>
        </a:xfrm>
      </xdr:grpSpPr>
      <xdr:sp macro="" textlink="">
        <xdr:nvSpPr>
          <xdr:cNvPr id="8" name="Rectangle: Rounded Corners 7">
            <a:extLst>
              <a:ext uri="{FF2B5EF4-FFF2-40B4-BE49-F238E27FC236}">
                <a16:creationId xmlns:a16="http://schemas.microsoft.com/office/drawing/2014/main" id="{D6D37CB7-E3FA-4C8F-63C6-C8187E3DA4AA}"/>
              </a:ext>
            </a:extLst>
          </xdr:cNvPr>
          <xdr:cNvSpPr/>
        </xdr:nvSpPr>
        <xdr:spPr>
          <a:xfrm>
            <a:off x="1568451" y="150812"/>
            <a:ext cx="2270126" cy="460376"/>
          </a:xfrm>
          <a:prstGeom prst="roundRect">
            <a:avLst/>
          </a:prstGeom>
          <a:solidFill>
            <a:srgbClr val="FEF200"/>
          </a:solidFill>
          <a:ln>
            <a:solidFill>
              <a:srgbClr val="FFF63F"/>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pic>
        <xdr:nvPicPr>
          <xdr:cNvPr id="5" name="Graphic 4" descr="Home with solid fill">
            <a:hlinkClick xmlns:r="http://schemas.openxmlformats.org/officeDocument/2006/relationships" r:id="rId2"/>
            <a:extLst>
              <a:ext uri="{FF2B5EF4-FFF2-40B4-BE49-F238E27FC236}">
                <a16:creationId xmlns:a16="http://schemas.microsoft.com/office/drawing/2014/main" id="{6DE40F93-9A28-44A2-ACDD-F3C281A46258}"/>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1840093" y="198260"/>
            <a:ext cx="370017" cy="356825"/>
          </a:xfrm>
          <a:prstGeom prst="rect">
            <a:avLst/>
          </a:prstGeom>
        </xdr:spPr>
      </xdr:pic>
      <xdr:pic>
        <xdr:nvPicPr>
          <xdr:cNvPr id="6" name="Picture 5">
            <a:hlinkClick xmlns:r="http://schemas.openxmlformats.org/officeDocument/2006/relationships" r:id="rId5"/>
            <a:extLst>
              <a:ext uri="{FF2B5EF4-FFF2-40B4-BE49-F238E27FC236}">
                <a16:creationId xmlns:a16="http://schemas.microsoft.com/office/drawing/2014/main" id="{52BFD1EB-CFB0-49FD-833B-66237ABA542C}"/>
              </a:ext>
            </a:extLst>
          </xdr:cNvPr>
          <xdr:cNvPicPr>
            <a:picLocks noChangeAspect="1"/>
          </xdr:cNvPicPr>
        </xdr:nvPicPr>
        <xdr:blipFill>
          <a:blip xmlns:r="http://schemas.openxmlformats.org/officeDocument/2006/relationships" r:embed="rId6"/>
          <a:stretch>
            <a:fillRect/>
          </a:stretch>
        </xdr:blipFill>
        <xdr:spPr>
          <a:xfrm>
            <a:off x="2514422" y="257880"/>
            <a:ext cx="355382" cy="360000"/>
          </a:xfrm>
          <a:prstGeom prst="rect">
            <a:avLst/>
          </a:prstGeom>
        </xdr:spPr>
      </xdr:pic>
      <xdr:pic>
        <xdr:nvPicPr>
          <xdr:cNvPr id="7" name="Picture 6">
            <a:hlinkClick xmlns:r="http://schemas.openxmlformats.org/officeDocument/2006/relationships" r:id="rId7"/>
            <a:extLst>
              <a:ext uri="{FF2B5EF4-FFF2-40B4-BE49-F238E27FC236}">
                <a16:creationId xmlns:a16="http://schemas.microsoft.com/office/drawing/2014/main" id="{362B628E-12AB-F965-DF88-7CA934370F44}"/>
              </a:ext>
            </a:extLst>
          </xdr:cNvPr>
          <xdr:cNvPicPr>
            <a:picLocks noChangeAspect="1"/>
          </xdr:cNvPicPr>
        </xdr:nvPicPr>
        <xdr:blipFill>
          <a:blip xmlns:r="http://schemas.openxmlformats.org/officeDocument/2006/relationships" r:embed="rId8"/>
          <a:stretch>
            <a:fillRect/>
          </a:stretch>
        </xdr:blipFill>
        <xdr:spPr>
          <a:xfrm>
            <a:off x="3178566" y="218410"/>
            <a:ext cx="346575" cy="360000"/>
          </a:xfrm>
          <a:prstGeom prst="rect">
            <a:avLst/>
          </a:prstGeom>
        </xdr:spPr>
      </xdr:pic>
    </xdr:grpSp>
    <xdr:clientData/>
  </xdr:twoCellAnchor>
  <xdr:oneCellAnchor>
    <xdr:from>
      <xdr:col>2</xdr:col>
      <xdr:colOff>3304400</xdr:colOff>
      <xdr:row>0</xdr:row>
      <xdr:rowOff>148782</xdr:rowOff>
    </xdr:from>
    <xdr:ext cx="3298082" cy="414781"/>
    <xdr:sp macro="" textlink="">
      <xdr:nvSpPr>
        <xdr:cNvPr id="3" name="TextBox 2">
          <a:extLst>
            <a:ext uri="{FF2B5EF4-FFF2-40B4-BE49-F238E27FC236}">
              <a16:creationId xmlns:a16="http://schemas.microsoft.com/office/drawing/2014/main" id="{3AB155D7-2CC4-FC6C-62CA-42DE64B405DF}"/>
            </a:ext>
          </a:extLst>
        </xdr:cNvPr>
        <xdr:cNvSpPr txBox="1"/>
      </xdr:nvSpPr>
      <xdr:spPr>
        <a:xfrm>
          <a:off x="5526900" y="148782"/>
          <a:ext cx="3298082" cy="414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GB" sz="2400" b="1">
              <a:latin typeface="Trebuchet MS" panose="020B0603020202020204" pitchFamily="34" charset="0"/>
            </a:rPr>
            <a:t>RRP selection criteria</a:t>
          </a:r>
        </a:p>
        <a:p>
          <a:endParaRPr lang="en-GB" sz="2200" b="1">
            <a:latin typeface="Trebuchet MS" panose="020B0603020202020204" pitchFamily="34" charset="0"/>
          </a:endParaRPr>
        </a:p>
      </xdr:txBody>
    </xdr:sp>
    <xdr:clientData/>
  </xdr:oneCellAnchor>
</xdr:wsDr>
</file>

<file path=xl/drawings/drawing4.xml><?xml version="1.0" encoding="utf-8"?>
<xdr:wsDr xmlns:xdr="http://schemas.openxmlformats.org/drawingml/2006/spreadsheetDrawing" xmlns:a="http://schemas.openxmlformats.org/drawingml/2006/main">
  <xdr:twoCellAnchor>
    <xdr:from>
      <xdr:col>0</xdr:col>
      <xdr:colOff>589869</xdr:colOff>
      <xdr:row>0</xdr:row>
      <xdr:rowOff>581024</xdr:rowOff>
    </xdr:from>
    <xdr:to>
      <xdr:col>4</xdr:col>
      <xdr:colOff>553809</xdr:colOff>
      <xdr:row>1</xdr:row>
      <xdr:rowOff>449035</xdr:rowOff>
    </xdr:to>
    <xdr:grpSp>
      <xdr:nvGrpSpPr>
        <xdr:cNvPr id="4" name="Group 3">
          <a:extLst>
            <a:ext uri="{FF2B5EF4-FFF2-40B4-BE49-F238E27FC236}">
              <a16:creationId xmlns:a16="http://schemas.microsoft.com/office/drawing/2014/main" id="{8189AFA2-1488-7BDA-14A7-42351955B8B4}"/>
            </a:ext>
          </a:extLst>
        </xdr:cNvPr>
        <xdr:cNvGrpSpPr/>
      </xdr:nvGrpSpPr>
      <xdr:grpSpPr>
        <a:xfrm>
          <a:off x="589869" y="581024"/>
          <a:ext cx="2263547" cy="493940"/>
          <a:chOff x="1264102" y="500289"/>
          <a:chExt cx="2265138" cy="473076"/>
        </a:xfrm>
      </xdr:grpSpPr>
      <xdr:sp macro="" textlink="">
        <xdr:nvSpPr>
          <xdr:cNvPr id="2" name="Rectangle: Rounded Corners 1">
            <a:extLst>
              <a:ext uri="{FF2B5EF4-FFF2-40B4-BE49-F238E27FC236}">
                <a16:creationId xmlns:a16="http://schemas.microsoft.com/office/drawing/2014/main" id="{0037AB60-D230-41FC-86EA-DB779541D43E}"/>
              </a:ext>
            </a:extLst>
          </xdr:cNvPr>
          <xdr:cNvSpPr/>
        </xdr:nvSpPr>
        <xdr:spPr>
          <a:xfrm>
            <a:off x="1264102" y="500289"/>
            <a:ext cx="2265138" cy="473076"/>
          </a:xfrm>
          <a:prstGeom prst="roundRect">
            <a:avLst/>
          </a:prstGeom>
          <a:solidFill>
            <a:srgbClr val="FEF200"/>
          </a:solidFill>
          <a:ln>
            <a:solidFill>
              <a:srgbClr val="FFF63F"/>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nvGrpSpPr>
          <xdr:cNvPr id="3" name="Group 2">
            <a:extLst>
              <a:ext uri="{FF2B5EF4-FFF2-40B4-BE49-F238E27FC236}">
                <a16:creationId xmlns:a16="http://schemas.microsoft.com/office/drawing/2014/main" id="{13B6FD6E-D253-DAEA-394F-02807DD49424}"/>
              </a:ext>
            </a:extLst>
          </xdr:cNvPr>
          <xdr:cNvGrpSpPr/>
        </xdr:nvGrpSpPr>
        <xdr:grpSpPr>
          <a:xfrm>
            <a:off x="1478141" y="537305"/>
            <a:ext cx="1689585" cy="397581"/>
            <a:chOff x="1478141" y="537305"/>
            <a:chExt cx="1689585" cy="397581"/>
          </a:xfrm>
        </xdr:grpSpPr>
        <xdr:pic>
          <xdr:nvPicPr>
            <xdr:cNvPr id="5" name="Graphic 4" descr="Home with solid fill">
              <a:hlinkClick xmlns:r="http://schemas.openxmlformats.org/officeDocument/2006/relationships" r:id="rId1"/>
              <a:extLst>
                <a:ext uri="{FF2B5EF4-FFF2-40B4-BE49-F238E27FC236}">
                  <a16:creationId xmlns:a16="http://schemas.microsoft.com/office/drawing/2014/main" id="{4FDE8B96-06C1-4B32-9E13-5CE0D6BA001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478141" y="537305"/>
              <a:ext cx="359132" cy="360000"/>
            </a:xfrm>
            <a:prstGeom prst="rect">
              <a:avLst/>
            </a:prstGeom>
          </xdr:spPr>
        </xdr:pic>
        <xdr:pic>
          <xdr:nvPicPr>
            <xdr:cNvPr id="7" name="Picture 6" descr="Magnifying glass with solid fill">
              <a:hlinkClick xmlns:r="http://schemas.openxmlformats.org/officeDocument/2006/relationships" r:id="rId4"/>
              <a:extLst>
                <a:ext uri="{FF2B5EF4-FFF2-40B4-BE49-F238E27FC236}">
                  <a16:creationId xmlns:a16="http://schemas.microsoft.com/office/drawing/2014/main" id="{B400C4BD-1028-42EA-AC19-8A47A5A4E881}"/>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asvg="http://schemas.microsoft.com/office/drawing/2016/SVG/main" r:embed="rId6"/>
                </a:ext>
              </a:extLst>
            </a:blip>
            <a:srcRect/>
            <a:stretch/>
          </xdr:blipFill>
          <xdr:spPr>
            <a:xfrm>
              <a:off x="2141585" y="576329"/>
              <a:ext cx="355382" cy="358557"/>
            </a:xfrm>
            <a:prstGeom prst="rect">
              <a:avLst/>
            </a:prstGeom>
          </xdr:spPr>
        </xdr:pic>
        <xdr:pic>
          <xdr:nvPicPr>
            <xdr:cNvPr id="8" name="Picture 7">
              <a:hlinkClick xmlns:r="http://schemas.openxmlformats.org/officeDocument/2006/relationships" r:id="rId7"/>
              <a:extLst>
                <a:ext uri="{FF2B5EF4-FFF2-40B4-BE49-F238E27FC236}">
                  <a16:creationId xmlns:a16="http://schemas.microsoft.com/office/drawing/2014/main" id="{0508CF83-71AE-432C-A5B7-673340A67440}"/>
                </a:ext>
              </a:extLst>
            </xdr:cNvPr>
            <xdr:cNvPicPr>
              <a:picLocks noChangeAspect="1"/>
            </xdr:cNvPicPr>
          </xdr:nvPicPr>
          <xdr:blipFill>
            <a:blip xmlns:r="http://schemas.openxmlformats.org/officeDocument/2006/relationships" r:embed="rId8"/>
            <a:stretch>
              <a:fillRect/>
            </a:stretch>
          </xdr:blipFill>
          <xdr:spPr>
            <a:xfrm>
              <a:off x="2812079" y="557455"/>
              <a:ext cx="355647" cy="360000"/>
            </a:xfrm>
            <a:prstGeom prst="rect">
              <a:avLst/>
            </a:prstGeom>
          </xdr:spPr>
        </xdr:pic>
      </xdr:grpSp>
    </xdr:grpSp>
    <xdr:clientData/>
  </xdr:twoCellAnchor>
  <xdr:twoCellAnchor>
    <xdr:from>
      <xdr:col>10</xdr:col>
      <xdr:colOff>752584</xdr:colOff>
      <xdr:row>1</xdr:row>
      <xdr:rowOff>4877</xdr:rowOff>
    </xdr:from>
    <xdr:to>
      <xdr:col>10</xdr:col>
      <xdr:colOff>5161870</xdr:colOff>
      <xdr:row>2</xdr:row>
      <xdr:rowOff>632164</xdr:rowOff>
    </xdr:to>
    <xdr:sp macro="" textlink="">
      <xdr:nvSpPr>
        <xdr:cNvPr id="6" name="Rectangle 5">
          <a:extLst>
            <a:ext uri="{FF2B5EF4-FFF2-40B4-BE49-F238E27FC236}">
              <a16:creationId xmlns:a16="http://schemas.microsoft.com/office/drawing/2014/main" id="{B128EE3B-80B1-1084-BBA7-1D2279BCB78C}"/>
            </a:ext>
          </a:extLst>
        </xdr:cNvPr>
        <xdr:cNvSpPr/>
      </xdr:nvSpPr>
      <xdr:spPr>
        <a:xfrm>
          <a:off x="12073727" y="630806"/>
          <a:ext cx="4409286" cy="1185179"/>
        </a:xfrm>
        <a:prstGeom prst="rect">
          <a:avLst/>
        </a:prstGeom>
        <a:solidFill>
          <a:srgbClr val="425563"/>
        </a:solidFill>
        <a:ln>
          <a:solidFill>
            <a:srgbClr val="425563"/>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r>
            <a:rPr lang="en-GB" sz="1200">
              <a:solidFill>
                <a:schemeClr val="bg1"/>
              </a:solidFill>
              <a:latin typeface="Trebuchet MS" panose="020B0603020202020204" pitchFamily="34" charset="0"/>
            </a:rPr>
            <a:t>Note</a:t>
          </a:r>
          <a:r>
            <a:rPr lang="en-GB" sz="1200" baseline="0">
              <a:solidFill>
                <a:schemeClr val="bg1"/>
              </a:solidFill>
              <a:latin typeface="Trebuchet MS" panose="020B0603020202020204" pitchFamily="34" charset="0"/>
            </a:rPr>
            <a:t> - some actions are split into two cells if the action description exceeds the cell size limit. Where this occurs, the action is still counted as one action as per RRP.</a:t>
          </a:r>
        </a:p>
      </xdr:txBody>
    </xdr:sp>
    <xdr:clientData/>
  </xdr:twoCellAnchor>
  <xdr:twoCellAnchor>
    <xdr:from>
      <xdr:col>10</xdr:col>
      <xdr:colOff>753154</xdr:colOff>
      <xdr:row>2</xdr:row>
      <xdr:rowOff>858382</xdr:rowOff>
    </xdr:from>
    <xdr:to>
      <xdr:col>10</xdr:col>
      <xdr:colOff>5229905</xdr:colOff>
      <xdr:row>3</xdr:row>
      <xdr:rowOff>297655</xdr:rowOff>
    </xdr:to>
    <xdr:sp macro="" textlink="">
      <xdr:nvSpPr>
        <xdr:cNvPr id="4098" name="Text Box 2">
          <a:extLst>
            <a:ext uri="{FF2B5EF4-FFF2-40B4-BE49-F238E27FC236}">
              <a16:creationId xmlns:a16="http://schemas.microsoft.com/office/drawing/2014/main" id="{5B30BCA7-E4F4-6705-FA3E-14BB45BAE3CD}"/>
            </a:ext>
          </a:extLst>
        </xdr:cNvPr>
        <xdr:cNvSpPr txBox="1">
          <a:spLocks noChangeArrowheads="1"/>
        </xdr:cNvSpPr>
      </xdr:nvSpPr>
      <xdr:spPr bwMode="auto">
        <a:xfrm>
          <a:off x="12074297" y="2042203"/>
          <a:ext cx="4476751" cy="1180988"/>
        </a:xfrm>
        <a:prstGeom prst="rect">
          <a:avLst/>
        </a:prstGeom>
        <a:solidFill>
          <a:schemeClr val="accent4">
            <a:lumMod val="20000"/>
            <a:lumOff val="80000"/>
          </a:schemeClr>
        </a:solidFill>
        <a:ln w="9525">
          <a:noFill/>
          <a:miter lim="800000"/>
          <a:headEnd/>
          <a:tailEnd/>
        </a:ln>
      </xdr:spPr>
      <xdr:txBody>
        <a:bodyPr vertOverflow="clip" wrap="square" lIns="27432" tIns="22860" rIns="0" bIns="0" anchor="ctr" upright="1"/>
        <a:lstStyle/>
        <a:p>
          <a:pPr algn="ctr" rtl="0">
            <a:defRPr sz="1000"/>
          </a:pPr>
          <a:r>
            <a:rPr lang="en-GB" sz="1200" b="0" i="0" u="none" strike="noStrike" baseline="0">
              <a:solidFill>
                <a:srgbClr val="000000"/>
              </a:solidFill>
              <a:latin typeface="Trebuchet MS" panose="020B0603020202020204" pitchFamily="34" charset="0"/>
              <a:cs typeface="Calibri"/>
            </a:rPr>
            <a:t>You can further filter your results by clicking on the drop down arrows next to each column heading and typing in the word you want to search for in the 'search' box. Remember to </a:t>
          </a:r>
          <a:r>
            <a:rPr lang="en-GB" sz="1200" b="1" i="0" u="none" strike="noStrike" baseline="0">
              <a:solidFill>
                <a:srgbClr val="000000"/>
              </a:solidFill>
              <a:latin typeface="Trebuchet MS" panose="020B0603020202020204" pitchFamily="34" charset="0"/>
              <a:cs typeface="Calibri"/>
            </a:rPr>
            <a:t>clear the search box </a:t>
          </a:r>
          <a:r>
            <a:rPr lang="en-GB" sz="1200" b="0" i="0" u="none" strike="noStrike" baseline="0">
              <a:solidFill>
                <a:srgbClr val="000000"/>
              </a:solidFill>
              <a:latin typeface="Trebuchet MS" panose="020B0603020202020204" pitchFamily="34" charset="0"/>
              <a:cs typeface="Calibri"/>
            </a:rPr>
            <a:t>otherwise the results will stay filtered with that word.</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2</xdr:col>
      <xdr:colOff>473166</xdr:colOff>
      <xdr:row>3</xdr:row>
      <xdr:rowOff>194560</xdr:rowOff>
    </xdr:from>
    <xdr:to>
      <xdr:col>15</xdr:col>
      <xdr:colOff>333376</xdr:colOff>
      <xdr:row>36</xdr:row>
      <xdr:rowOff>128590</xdr:rowOff>
    </xdr:to>
    <xdr:grpSp>
      <xdr:nvGrpSpPr>
        <xdr:cNvPr id="103" name="Group 102">
          <a:extLst>
            <a:ext uri="{FF2B5EF4-FFF2-40B4-BE49-F238E27FC236}">
              <a16:creationId xmlns:a16="http://schemas.microsoft.com/office/drawing/2014/main" id="{3AF8B074-F047-4465-8C72-A2571FA374D6}"/>
            </a:ext>
          </a:extLst>
        </xdr:cNvPr>
        <xdr:cNvGrpSpPr/>
      </xdr:nvGrpSpPr>
      <xdr:grpSpPr>
        <a:xfrm>
          <a:off x="3997416" y="1254216"/>
          <a:ext cx="8897054" cy="7565937"/>
          <a:chOff x="3841748" y="873119"/>
          <a:chExt cx="8350251" cy="6340480"/>
        </a:xfrm>
      </xdr:grpSpPr>
      <xdr:sp macro="" textlink="">
        <xdr:nvSpPr>
          <xdr:cNvPr id="3" name="Freeform 2">
            <a:extLst>
              <a:ext uri="{FF2B5EF4-FFF2-40B4-BE49-F238E27FC236}">
                <a16:creationId xmlns:a16="http://schemas.microsoft.com/office/drawing/2014/main" id="{93EA80CD-0E3F-91A1-1CDA-A0E93687B2A3}"/>
              </a:ext>
            </a:extLst>
          </xdr:cNvPr>
          <xdr:cNvSpPr>
            <a:spLocks/>
          </xdr:cNvSpPr>
        </xdr:nvSpPr>
        <xdr:spPr bwMode="auto">
          <a:xfrm>
            <a:off x="10249235" y="1736104"/>
            <a:ext cx="1934454" cy="2311259"/>
          </a:xfrm>
          <a:custGeom>
            <a:avLst/>
            <a:gdLst>
              <a:gd name="T0" fmla="*/ 2147483647 w 834"/>
              <a:gd name="T1" fmla="*/ 2147483647 h 1005"/>
              <a:gd name="T2" fmla="*/ 2147483647 w 834"/>
              <a:gd name="T3" fmla="*/ 2147483647 h 1005"/>
              <a:gd name="T4" fmla="*/ 2147483647 w 834"/>
              <a:gd name="T5" fmla="*/ 2147483647 h 1005"/>
              <a:gd name="T6" fmla="*/ 2147483647 w 834"/>
              <a:gd name="T7" fmla="*/ 2147483647 h 1005"/>
              <a:gd name="T8" fmla="*/ 2147483647 w 834"/>
              <a:gd name="T9" fmla="*/ 2147483647 h 1005"/>
              <a:gd name="T10" fmla="*/ 2147483647 w 834"/>
              <a:gd name="T11" fmla="*/ 2147483647 h 1005"/>
              <a:gd name="T12" fmla="*/ 2147483647 w 834"/>
              <a:gd name="T13" fmla="*/ 2147483647 h 1005"/>
              <a:gd name="T14" fmla="*/ 2147483647 w 834"/>
              <a:gd name="T15" fmla="*/ 2147483647 h 1005"/>
              <a:gd name="T16" fmla="*/ 2147483647 w 834"/>
              <a:gd name="T17" fmla="*/ 2147483647 h 1005"/>
              <a:gd name="T18" fmla="*/ 2147483647 w 834"/>
              <a:gd name="T19" fmla="*/ 2147483647 h 1005"/>
              <a:gd name="T20" fmla="*/ 2147483647 w 834"/>
              <a:gd name="T21" fmla="*/ 2147483647 h 1005"/>
              <a:gd name="T22" fmla="*/ 2147483647 w 834"/>
              <a:gd name="T23" fmla="*/ 2147483647 h 1005"/>
              <a:gd name="T24" fmla="*/ 2147483647 w 834"/>
              <a:gd name="T25" fmla="*/ 2147483647 h 1005"/>
              <a:gd name="T26" fmla="*/ 2147483647 w 834"/>
              <a:gd name="T27" fmla="*/ 2147483647 h 1005"/>
              <a:gd name="T28" fmla="*/ 2147483647 w 834"/>
              <a:gd name="T29" fmla="*/ 2147483647 h 1005"/>
              <a:gd name="T30" fmla="*/ 2147483647 w 834"/>
              <a:gd name="T31" fmla="*/ 2147483647 h 1005"/>
              <a:gd name="T32" fmla="*/ 0 w 834"/>
              <a:gd name="T33" fmla="*/ 2147483647 h 1005"/>
              <a:gd name="T34" fmla="*/ 2147483647 w 834"/>
              <a:gd name="T35" fmla="*/ 2147483647 h 1005"/>
              <a:gd name="T36" fmla="*/ 2147483647 w 834"/>
              <a:gd name="T37" fmla="*/ 2147483647 h 1005"/>
              <a:gd name="T38" fmla="*/ 2147483647 w 834"/>
              <a:gd name="T39" fmla="*/ 2147483647 h 1005"/>
              <a:gd name="T40" fmla="*/ 2147483647 w 834"/>
              <a:gd name="T41" fmla="*/ 2147483647 h 1005"/>
              <a:gd name="T42" fmla="*/ 2147483647 w 834"/>
              <a:gd name="T43" fmla="*/ 0 h 1005"/>
              <a:gd name="T44" fmla="*/ 2147483647 w 834"/>
              <a:gd name="T45" fmla="*/ 0 h 1005"/>
              <a:gd name="T46" fmla="*/ 2147483647 w 834"/>
              <a:gd name="T47" fmla="*/ 2147483647 h 1005"/>
              <a:gd name="T48" fmla="*/ 2147483647 w 834"/>
              <a:gd name="T49" fmla="*/ 2147483647 h 1005"/>
              <a:gd name="T50" fmla="*/ 2147483647 w 834"/>
              <a:gd name="T51" fmla="*/ 2147483647 h 1005"/>
              <a:gd name="T52" fmla="*/ 2147483647 w 834"/>
              <a:gd name="T53" fmla="*/ 2147483647 h 1005"/>
              <a:gd name="T54" fmla="*/ 2147483647 w 834"/>
              <a:gd name="T55" fmla="*/ 2147483647 h 1005"/>
              <a:gd name="T56" fmla="*/ 2147483647 w 834"/>
              <a:gd name="T57" fmla="*/ 2147483647 h 1005"/>
              <a:gd name="T58" fmla="*/ 2147483647 w 834"/>
              <a:gd name="T59" fmla="*/ 2147483647 h 1005"/>
              <a:gd name="T60" fmla="*/ 2147483647 w 834"/>
              <a:gd name="T61" fmla="*/ 2147483647 h 1005"/>
              <a:gd name="T62" fmla="*/ 2147483647 w 834"/>
              <a:gd name="T63" fmla="*/ 2147483647 h 1005"/>
              <a:gd name="T64" fmla="*/ 2147483647 w 834"/>
              <a:gd name="T65" fmla="*/ 2147483647 h 1005"/>
              <a:gd name="T66" fmla="*/ 2147483647 w 834"/>
              <a:gd name="T67" fmla="*/ 2147483647 h 1005"/>
              <a:gd name="T68" fmla="*/ 2147483647 w 834"/>
              <a:gd name="T69" fmla="*/ 2147483647 h 1005"/>
              <a:gd name="T70" fmla="*/ 2147483647 w 834"/>
              <a:gd name="T71" fmla="*/ 2147483647 h 1005"/>
              <a:gd name="T72" fmla="*/ 2147483647 w 834"/>
              <a:gd name="T73" fmla="*/ 2147483647 h 1005"/>
              <a:gd name="T74" fmla="*/ 2147483647 w 834"/>
              <a:gd name="T75" fmla="*/ 2147483647 h 1005"/>
              <a:gd name="T76" fmla="*/ 2147483647 w 834"/>
              <a:gd name="T77" fmla="*/ 2147483647 h 1005"/>
              <a:gd name="T78" fmla="*/ 2147483647 w 834"/>
              <a:gd name="T79" fmla="*/ 2147483647 h 1005"/>
              <a:gd name="T80" fmla="*/ 2147483647 w 834"/>
              <a:gd name="T81" fmla="*/ 2147483647 h 1005"/>
              <a:gd name="T82" fmla="*/ 2147483647 w 834"/>
              <a:gd name="T83" fmla="*/ 2147483647 h 1005"/>
              <a:gd name="T84" fmla="*/ 2147483647 w 834"/>
              <a:gd name="T85" fmla="*/ 2147483647 h 1005"/>
              <a:gd name="T86" fmla="*/ 2147483647 w 834"/>
              <a:gd name="T87" fmla="*/ 2147483647 h 1005"/>
              <a:gd name="T88" fmla="*/ 2147483647 w 834"/>
              <a:gd name="T89" fmla="*/ 2147483647 h 1005"/>
              <a:gd name="T90" fmla="*/ 2147483647 w 834"/>
              <a:gd name="T91" fmla="*/ 2147483647 h 1005"/>
              <a:gd name="T92" fmla="*/ 2147483647 w 834"/>
              <a:gd name="T93" fmla="*/ 2147483647 h 1005"/>
              <a:gd name="T94" fmla="*/ 2147483647 w 834"/>
              <a:gd name="T95" fmla="*/ 2147483647 h 1005"/>
              <a:gd name="T96" fmla="*/ 2147483647 w 834"/>
              <a:gd name="T97" fmla="*/ 2147483647 h 1005"/>
              <a:gd name="T98" fmla="*/ 2147483647 w 834"/>
              <a:gd name="T99" fmla="*/ 2147483647 h 1005"/>
              <a:gd name="T100" fmla="*/ 2147483647 w 834"/>
              <a:gd name="T101" fmla="*/ 2147483647 h 1005"/>
              <a:gd name="T102" fmla="*/ 2147483647 w 834"/>
              <a:gd name="T103" fmla="*/ 2147483647 h 1005"/>
              <a:gd name="T104" fmla="*/ 2147483647 w 834"/>
              <a:gd name="T105" fmla="*/ 2147483647 h 1005"/>
              <a:gd name="T106" fmla="*/ 2147483647 w 834"/>
              <a:gd name="T107" fmla="*/ 2147483647 h 1005"/>
              <a:gd name="T108" fmla="*/ 2147483647 w 834"/>
              <a:gd name="T109" fmla="*/ 2147483647 h 1005"/>
              <a:gd name="T110" fmla="*/ 2147483647 w 834"/>
              <a:gd name="T111" fmla="*/ 2147483647 h 1005"/>
              <a:gd name="T112" fmla="*/ 2147483647 w 834"/>
              <a:gd name="T113" fmla="*/ 2147483647 h 1005"/>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w 834"/>
              <a:gd name="T172" fmla="*/ 0 h 1005"/>
              <a:gd name="T173" fmla="*/ 834 w 834"/>
              <a:gd name="T174" fmla="*/ 1005 h 1005"/>
            </a:gdLst>
            <a:ahLst/>
            <a:cxnLst>
              <a:cxn ang="T114">
                <a:pos x="T0" y="T1"/>
              </a:cxn>
              <a:cxn ang="T115">
                <a:pos x="T2" y="T3"/>
              </a:cxn>
              <a:cxn ang="T116">
                <a:pos x="T4" y="T5"/>
              </a:cxn>
              <a:cxn ang="T117">
                <a:pos x="T6" y="T7"/>
              </a:cxn>
              <a:cxn ang="T118">
                <a:pos x="T8" y="T9"/>
              </a:cxn>
              <a:cxn ang="T119">
                <a:pos x="T10" y="T11"/>
              </a:cxn>
              <a:cxn ang="T120">
                <a:pos x="T12" y="T13"/>
              </a:cxn>
              <a:cxn ang="T121">
                <a:pos x="T14" y="T15"/>
              </a:cxn>
              <a:cxn ang="T122">
                <a:pos x="T16" y="T17"/>
              </a:cxn>
              <a:cxn ang="T123">
                <a:pos x="T18" y="T19"/>
              </a:cxn>
              <a:cxn ang="T124">
                <a:pos x="T20" y="T21"/>
              </a:cxn>
              <a:cxn ang="T125">
                <a:pos x="T22" y="T23"/>
              </a:cxn>
              <a:cxn ang="T126">
                <a:pos x="T24" y="T25"/>
              </a:cxn>
              <a:cxn ang="T127">
                <a:pos x="T26" y="T27"/>
              </a:cxn>
              <a:cxn ang="T128">
                <a:pos x="T28" y="T29"/>
              </a:cxn>
              <a:cxn ang="T129">
                <a:pos x="T30" y="T31"/>
              </a:cxn>
              <a:cxn ang="T130">
                <a:pos x="T32" y="T33"/>
              </a:cxn>
              <a:cxn ang="T131">
                <a:pos x="T34" y="T35"/>
              </a:cxn>
              <a:cxn ang="T132">
                <a:pos x="T36" y="T37"/>
              </a:cxn>
              <a:cxn ang="T133">
                <a:pos x="T38" y="T39"/>
              </a:cxn>
              <a:cxn ang="T134">
                <a:pos x="T40" y="T41"/>
              </a:cxn>
              <a:cxn ang="T135">
                <a:pos x="T42" y="T43"/>
              </a:cxn>
              <a:cxn ang="T136">
                <a:pos x="T44" y="T45"/>
              </a:cxn>
              <a:cxn ang="T137">
                <a:pos x="T46" y="T47"/>
              </a:cxn>
              <a:cxn ang="T138">
                <a:pos x="T48" y="T49"/>
              </a:cxn>
              <a:cxn ang="T139">
                <a:pos x="T50" y="T51"/>
              </a:cxn>
              <a:cxn ang="T140">
                <a:pos x="T52" y="T53"/>
              </a:cxn>
              <a:cxn ang="T141">
                <a:pos x="T54" y="T55"/>
              </a:cxn>
              <a:cxn ang="T142">
                <a:pos x="T56" y="T57"/>
              </a:cxn>
              <a:cxn ang="T143">
                <a:pos x="T58" y="T59"/>
              </a:cxn>
              <a:cxn ang="T144">
                <a:pos x="T60" y="T61"/>
              </a:cxn>
              <a:cxn ang="T145">
                <a:pos x="T62" y="T63"/>
              </a:cxn>
              <a:cxn ang="T146">
                <a:pos x="T64" y="T65"/>
              </a:cxn>
              <a:cxn ang="T147">
                <a:pos x="T66" y="T67"/>
              </a:cxn>
              <a:cxn ang="T148">
                <a:pos x="T68" y="T69"/>
              </a:cxn>
              <a:cxn ang="T149">
                <a:pos x="T70" y="T71"/>
              </a:cxn>
              <a:cxn ang="T150">
                <a:pos x="T72" y="T73"/>
              </a:cxn>
              <a:cxn ang="T151">
                <a:pos x="T74" y="T75"/>
              </a:cxn>
              <a:cxn ang="T152">
                <a:pos x="T76" y="T77"/>
              </a:cxn>
              <a:cxn ang="T153">
                <a:pos x="T78" y="T79"/>
              </a:cxn>
              <a:cxn ang="T154">
                <a:pos x="T80" y="T81"/>
              </a:cxn>
              <a:cxn ang="T155">
                <a:pos x="T82" y="T83"/>
              </a:cxn>
              <a:cxn ang="T156">
                <a:pos x="T84" y="T85"/>
              </a:cxn>
              <a:cxn ang="T157">
                <a:pos x="T86" y="T87"/>
              </a:cxn>
              <a:cxn ang="T158">
                <a:pos x="T88" y="T89"/>
              </a:cxn>
              <a:cxn ang="T159">
                <a:pos x="T90" y="T91"/>
              </a:cxn>
              <a:cxn ang="T160">
                <a:pos x="T92" y="T93"/>
              </a:cxn>
              <a:cxn ang="T161">
                <a:pos x="T94" y="T95"/>
              </a:cxn>
              <a:cxn ang="T162">
                <a:pos x="T96" y="T97"/>
              </a:cxn>
              <a:cxn ang="T163">
                <a:pos x="T98" y="T99"/>
              </a:cxn>
              <a:cxn ang="T164">
                <a:pos x="T100" y="T101"/>
              </a:cxn>
              <a:cxn ang="T165">
                <a:pos x="T102" y="T103"/>
              </a:cxn>
              <a:cxn ang="T166">
                <a:pos x="T104" y="T105"/>
              </a:cxn>
              <a:cxn ang="T167">
                <a:pos x="T106" y="T107"/>
              </a:cxn>
              <a:cxn ang="T168">
                <a:pos x="T108" y="T109"/>
              </a:cxn>
              <a:cxn ang="T169">
                <a:pos x="T110" y="T111"/>
              </a:cxn>
              <a:cxn ang="T170">
                <a:pos x="T112" y="T113"/>
              </a:cxn>
            </a:cxnLst>
            <a:rect l="T171" t="T172" r="T173" b="T174"/>
            <a:pathLst>
              <a:path w="834" h="1005">
                <a:moveTo>
                  <a:pt x="93" y="816"/>
                </a:moveTo>
                <a:lnTo>
                  <a:pt x="123" y="693"/>
                </a:lnTo>
                <a:lnTo>
                  <a:pt x="156" y="639"/>
                </a:lnTo>
                <a:lnTo>
                  <a:pt x="189" y="600"/>
                </a:lnTo>
                <a:lnTo>
                  <a:pt x="201" y="552"/>
                </a:lnTo>
                <a:lnTo>
                  <a:pt x="222" y="549"/>
                </a:lnTo>
                <a:lnTo>
                  <a:pt x="237" y="483"/>
                </a:lnTo>
                <a:lnTo>
                  <a:pt x="228" y="453"/>
                </a:lnTo>
                <a:lnTo>
                  <a:pt x="186" y="444"/>
                </a:lnTo>
                <a:lnTo>
                  <a:pt x="57" y="447"/>
                </a:lnTo>
                <a:lnTo>
                  <a:pt x="69" y="417"/>
                </a:lnTo>
                <a:lnTo>
                  <a:pt x="60" y="396"/>
                </a:lnTo>
                <a:lnTo>
                  <a:pt x="72" y="342"/>
                </a:lnTo>
                <a:lnTo>
                  <a:pt x="72" y="216"/>
                </a:lnTo>
                <a:lnTo>
                  <a:pt x="54" y="186"/>
                </a:lnTo>
                <a:lnTo>
                  <a:pt x="30" y="114"/>
                </a:lnTo>
                <a:lnTo>
                  <a:pt x="0" y="90"/>
                </a:lnTo>
                <a:lnTo>
                  <a:pt x="27" y="57"/>
                </a:lnTo>
                <a:lnTo>
                  <a:pt x="177" y="51"/>
                </a:lnTo>
                <a:lnTo>
                  <a:pt x="243" y="48"/>
                </a:lnTo>
                <a:lnTo>
                  <a:pt x="318" y="12"/>
                </a:lnTo>
                <a:lnTo>
                  <a:pt x="357" y="0"/>
                </a:lnTo>
                <a:lnTo>
                  <a:pt x="411" y="0"/>
                </a:lnTo>
                <a:lnTo>
                  <a:pt x="495" y="81"/>
                </a:lnTo>
                <a:lnTo>
                  <a:pt x="504" y="126"/>
                </a:lnTo>
                <a:lnTo>
                  <a:pt x="501" y="192"/>
                </a:lnTo>
                <a:lnTo>
                  <a:pt x="540" y="207"/>
                </a:lnTo>
                <a:lnTo>
                  <a:pt x="564" y="264"/>
                </a:lnTo>
                <a:lnTo>
                  <a:pt x="573" y="297"/>
                </a:lnTo>
                <a:lnTo>
                  <a:pt x="603" y="351"/>
                </a:lnTo>
                <a:lnTo>
                  <a:pt x="621" y="408"/>
                </a:lnTo>
                <a:lnTo>
                  <a:pt x="657" y="423"/>
                </a:lnTo>
                <a:lnTo>
                  <a:pt x="732" y="426"/>
                </a:lnTo>
                <a:lnTo>
                  <a:pt x="765" y="441"/>
                </a:lnTo>
                <a:lnTo>
                  <a:pt x="801" y="534"/>
                </a:lnTo>
                <a:lnTo>
                  <a:pt x="834" y="603"/>
                </a:lnTo>
                <a:lnTo>
                  <a:pt x="774" y="591"/>
                </a:lnTo>
                <a:lnTo>
                  <a:pt x="741" y="603"/>
                </a:lnTo>
                <a:lnTo>
                  <a:pt x="681" y="618"/>
                </a:lnTo>
                <a:lnTo>
                  <a:pt x="651" y="624"/>
                </a:lnTo>
                <a:lnTo>
                  <a:pt x="606" y="648"/>
                </a:lnTo>
                <a:lnTo>
                  <a:pt x="552" y="711"/>
                </a:lnTo>
                <a:lnTo>
                  <a:pt x="537" y="768"/>
                </a:lnTo>
                <a:lnTo>
                  <a:pt x="513" y="744"/>
                </a:lnTo>
                <a:lnTo>
                  <a:pt x="483" y="720"/>
                </a:lnTo>
                <a:lnTo>
                  <a:pt x="432" y="741"/>
                </a:lnTo>
                <a:lnTo>
                  <a:pt x="417" y="786"/>
                </a:lnTo>
                <a:lnTo>
                  <a:pt x="399" y="804"/>
                </a:lnTo>
                <a:lnTo>
                  <a:pt x="354" y="882"/>
                </a:lnTo>
                <a:lnTo>
                  <a:pt x="342" y="915"/>
                </a:lnTo>
                <a:lnTo>
                  <a:pt x="357" y="1005"/>
                </a:lnTo>
                <a:lnTo>
                  <a:pt x="294" y="996"/>
                </a:lnTo>
                <a:lnTo>
                  <a:pt x="246" y="966"/>
                </a:lnTo>
                <a:lnTo>
                  <a:pt x="192" y="939"/>
                </a:lnTo>
                <a:lnTo>
                  <a:pt x="168" y="885"/>
                </a:lnTo>
                <a:lnTo>
                  <a:pt x="114" y="834"/>
                </a:lnTo>
                <a:lnTo>
                  <a:pt x="93" y="816"/>
                </a:lnTo>
                <a:close/>
              </a:path>
            </a:pathLst>
          </a:custGeom>
          <a:solidFill>
            <a:schemeClr val="accent1"/>
          </a:solidFill>
          <a:ln w="9525">
            <a:solidFill>
              <a:sysClr val="window" lastClr="FFFFFF"/>
            </a:solidFill>
            <a:round/>
            <a:headEnd/>
            <a:tailEnd/>
          </a:ln>
        </xdr:spPr>
        <xdr:txBody>
          <a:bodyPr wrap="square"/>
          <a:lstStyle/>
          <a:p>
            <a:endParaRPr lang="en-GB"/>
          </a:p>
        </xdr:txBody>
      </xdr:sp>
      <xdr:sp macro="" textlink="">
        <xdr:nvSpPr>
          <xdr:cNvPr id="4" name="Freeform 3">
            <a:extLst>
              <a:ext uri="{FF2B5EF4-FFF2-40B4-BE49-F238E27FC236}">
                <a16:creationId xmlns:a16="http://schemas.microsoft.com/office/drawing/2014/main" id="{E569086F-0D43-AC80-134B-3096CD711205}"/>
              </a:ext>
            </a:extLst>
          </xdr:cNvPr>
          <xdr:cNvSpPr>
            <a:spLocks/>
          </xdr:cNvSpPr>
        </xdr:nvSpPr>
        <xdr:spPr bwMode="auto">
          <a:xfrm>
            <a:off x="9573701" y="2163522"/>
            <a:ext cx="1230297" cy="1447867"/>
          </a:xfrm>
          <a:custGeom>
            <a:avLst/>
            <a:gdLst>
              <a:gd name="T0" fmla="*/ 0 w 528"/>
              <a:gd name="T1" fmla="*/ 2147483647 h 630"/>
              <a:gd name="T2" fmla="*/ 2147483647 w 528"/>
              <a:gd name="T3" fmla="*/ 2147483647 h 630"/>
              <a:gd name="T4" fmla="*/ 2147483647 w 528"/>
              <a:gd name="T5" fmla="*/ 2147483647 h 630"/>
              <a:gd name="T6" fmla="*/ 2147483647 w 528"/>
              <a:gd name="T7" fmla="*/ 2147483647 h 630"/>
              <a:gd name="T8" fmla="*/ 2147483647 w 528"/>
              <a:gd name="T9" fmla="*/ 2147483647 h 630"/>
              <a:gd name="T10" fmla="*/ 2147483647 w 528"/>
              <a:gd name="T11" fmla="*/ 2147483647 h 630"/>
              <a:gd name="T12" fmla="*/ 2147483647 w 528"/>
              <a:gd name="T13" fmla="*/ 2147483647 h 630"/>
              <a:gd name="T14" fmla="*/ 2147483647 w 528"/>
              <a:gd name="T15" fmla="*/ 2147483647 h 630"/>
              <a:gd name="T16" fmla="*/ 2147483647 w 528"/>
              <a:gd name="T17" fmla="*/ 2147483647 h 630"/>
              <a:gd name="T18" fmla="*/ 2147483647 w 528"/>
              <a:gd name="T19" fmla="*/ 2147483647 h 630"/>
              <a:gd name="T20" fmla="*/ 2147483647 w 528"/>
              <a:gd name="T21" fmla="*/ 2147483647 h 630"/>
              <a:gd name="T22" fmla="*/ 2147483647 w 528"/>
              <a:gd name="T23" fmla="*/ 2147483647 h 630"/>
              <a:gd name="T24" fmla="*/ 2147483647 w 528"/>
              <a:gd name="T25" fmla="*/ 0 h 630"/>
              <a:gd name="T26" fmla="*/ 2147483647 w 528"/>
              <a:gd name="T27" fmla="*/ 2147483647 h 630"/>
              <a:gd name="T28" fmla="*/ 2147483647 w 528"/>
              <a:gd name="T29" fmla="*/ 2147483647 h 630"/>
              <a:gd name="T30" fmla="*/ 2147483647 w 528"/>
              <a:gd name="T31" fmla="*/ 2147483647 h 630"/>
              <a:gd name="T32" fmla="*/ 2147483647 w 528"/>
              <a:gd name="T33" fmla="*/ 2147483647 h 630"/>
              <a:gd name="T34" fmla="*/ 2147483647 w 528"/>
              <a:gd name="T35" fmla="*/ 2147483647 h 630"/>
              <a:gd name="T36" fmla="*/ 2147483647 w 528"/>
              <a:gd name="T37" fmla="*/ 2147483647 h 630"/>
              <a:gd name="T38" fmla="*/ 2147483647 w 528"/>
              <a:gd name="T39" fmla="*/ 2147483647 h 630"/>
              <a:gd name="T40" fmla="*/ 2147483647 w 528"/>
              <a:gd name="T41" fmla="*/ 2147483647 h 630"/>
              <a:gd name="T42" fmla="*/ 2147483647 w 528"/>
              <a:gd name="T43" fmla="*/ 2147483647 h 630"/>
              <a:gd name="T44" fmla="*/ 2147483647 w 528"/>
              <a:gd name="T45" fmla="*/ 2147483647 h 630"/>
              <a:gd name="T46" fmla="*/ 2147483647 w 528"/>
              <a:gd name="T47" fmla="*/ 2147483647 h 630"/>
              <a:gd name="T48" fmla="*/ 2147483647 w 528"/>
              <a:gd name="T49" fmla="*/ 2147483647 h 630"/>
              <a:gd name="T50" fmla="*/ 2147483647 w 528"/>
              <a:gd name="T51" fmla="*/ 2147483647 h 630"/>
              <a:gd name="T52" fmla="*/ 2147483647 w 528"/>
              <a:gd name="T53" fmla="*/ 2147483647 h 630"/>
              <a:gd name="T54" fmla="*/ 2147483647 w 528"/>
              <a:gd name="T55" fmla="*/ 2147483647 h 630"/>
              <a:gd name="T56" fmla="*/ 2147483647 w 528"/>
              <a:gd name="T57" fmla="*/ 2147483647 h 630"/>
              <a:gd name="T58" fmla="*/ 2147483647 w 528"/>
              <a:gd name="T59" fmla="*/ 2147483647 h 630"/>
              <a:gd name="T60" fmla="*/ 2147483647 w 528"/>
              <a:gd name="T61" fmla="*/ 2147483647 h 630"/>
              <a:gd name="T62" fmla="*/ 2147483647 w 528"/>
              <a:gd name="T63" fmla="*/ 2147483647 h 630"/>
              <a:gd name="T64" fmla="*/ 2147483647 w 528"/>
              <a:gd name="T65" fmla="*/ 2147483647 h 630"/>
              <a:gd name="T66" fmla="*/ 2147483647 w 528"/>
              <a:gd name="T67" fmla="*/ 2147483647 h 630"/>
              <a:gd name="T68" fmla="*/ 2147483647 w 528"/>
              <a:gd name="T69" fmla="*/ 2147483647 h 630"/>
              <a:gd name="T70" fmla="*/ 2147483647 w 528"/>
              <a:gd name="T71" fmla="*/ 2147483647 h 630"/>
              <a:gd name="T72" fmla="*/ 0 w 528"/>
              <a:gd name="T73" fmla="*/ 2147483647 h 630"/>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w 528"/>
              <a:gd name="T112" fmla="*/ 0 h 630"/>
              <a:gd name="T113" fmla="*/ 528 w 528"/>
              <a:gd name="T114" fmla="*/ 630 h 630"/>
            </a:gdLst>
            <a:ahLst/>
            <a:cxnLst>
              <a:cxn ang="T74">
                <a:pos x="T0" y="T1"/>
              </a:cxn>
              <a:cxn ang="T75">
                <a:pos x="T2" y="T3"/>
              </a:cxn>
              <a:cxn ang="T76">
                <a:pos x="T4" y="T5"/>
              </a:cxn>
              <a:cxn ang="T77">
                <a:pos x="T6" y="T7"/>
              </a:cxn>
              <a:cxn ang="T78">
                <a:pos x="T8" y="T9"/>
              </a:cxn>
              <a:cxn ang="T79">
                <a:pos x="T10" y="T11"/>
              </a:cxn>
              <a:cxn ang="T80">
                <a:pos x="T12" y="T13"/>
              </a:cxn>
              <a:cxn ang="T81">
                <a:pos x="T14" y="T15"/>
              </a:cxn>
              <a:cxn ang="T82">
                <a:pos x="T16" y="T17"/>
              </a:cxn>
              <a:cxn ang="T83">
                <a:pos x="T18" y="T19"/>
              </a:cxn>
              <a:cxn ang="T84">
                <a:pos x="T20" y="T21"/>
              </a:cxn>
              <a:cxn ang="T85">
                <a:pos x="T22" y="T23"/>
              </a:cxn>
              <a:cxn ang="T86">
                <a:pos x="T24" y="T25"/>
              </a:cxn>
              <a:cxn ang="T87">
                <a:pos x="T26" y="T27"/>
              </a:cxn>
              <a:cxn ang="T88">
                <a:pos x="T28" y="T29"/>
              </a:cxn>
              <a:cxn ang="T89">
                <a:pos x="T30" y="T31"/>
              </a:cxn>
              <a:cxn ang="T90">
                <a:pos x="T32" y="T33"/>
              </a:cxn>
              <a:cxn ang="T91">
                <a:pos x="T34" y="T35"/>
              </a:cxn>
              <a:cxn ang="T92">
                <a:pos x="T36" y="T37"/>
              </a:cxn>
              <a:cxn ang="T93">
                <a:pos x="T38" y="T39"/>
              </a:cxn>
              <a:cxn ang="T94">
                <a:pos x="T40" y="T41"/>
              </a:cxn>
              <a:cxn ang="T95">
                <a:pos x="T42" y="T43"/>
              </a:cxn>
              <a:cxn ang="T96">
                <a:pos x="T44" y="T45"/>
              </a:cxn>
              <a:cxn ang="T97">
                <a:pos x="T46" y="T47"/>
              </a:cxn>
              <a:cxn ang="T98">
                <a:pos x="T48" y="T49"/>
              </a:cxn>
              <a:cxn ang="T99">
                <a:pos x="T50" y="T51"/>
              </a:cxn>
              <a:cxn ang="T100">
                <a:pos x="T52" y="T53"/>
              </a:cxn>
              <a:cxn ang="T101">
                <a:pos x="T54" y="T55"/>
              </a:cxn>
              <a:cxn ang="T102">
                <a:pos x="T56" y="T57"/>
              </a:cxn>
              <a:cxn ang="T103">
                <a:pos x="T58" y="T59"/>
              </a:cxn>
              <a:cxn ang="T104">
                <a:pos x="T60" y="T61"/>
              </a:cxn>
              <a:cxn ang="T105">
                <a:pos x="T62" y="T63"/>
              </a:cxn>
              <a:cxn ang="T106">
                <a:pos x="T64" y="T65"/>
              </a:cxn>
              <a:cxn ang="T107">
                <a:pos x="T66" y="T67"/>
              </a:cxn>
              <a:cxn ang="T108">
                <a:pos x="T68" y="T69"/>
              </a:cxn>
              <a:cxn ang="T109">
                <a:pos x="T70" y="T71"/>
              </a:cxn>
              <a:cxn ang="T110">
                <a:pos x="T72" y="T73"/>
              </a:cxn>
            </a:cxnLst>
            <a:rect l="T111" t="T112" r="T113" b="T114"/>
            <a:pathLst>
              <a:path w="528" h="630">
                <a:moveTo>
                  <a:pt x="0" y="450"/>
                </a:moveTo>
                <a:lnTo>
                  <a:pt x="9" y="396"/>
                </a:lnTo>
                <a:lnTo>
                  <a:pt x="54" y="372"/>
                </a:lnTo>
                <a:lnTo>
                  <a:pt x="96" y="387"/>
                </a:lnTo>
                <a:lnTo>
                  <a:pt x="123" y="384"/>
                </a:lnTo>
                <a:lnTo>
                  <a:pt x="144" y="366"/>
                </a:lnTo>
                <a:lnTo>
                  <a:pt x="147" y="345"/>
                </a:lnTo>
                <a:lnTo>
                  <a:pt x="195" y="318"/>
                </a:lnTo>
                <a:lnTo>
                  <a:pt x="252" y="261"/>
                </a:lnTo>
                <a:lnTo>
                  <a:pt x="234" y="132"/>
                </a:lnTo>
                <a:lnTo>
                  <a:pt x="246" y="93"/>
                </a:lnTo>
                <a:lnTo>
                  <a:pt x="297" y="60"/>
                </a:lnTo>
                <a:lnTo>
                  <a:pt x="345" y="0"/>
                </a:lnTo>
                <a:lnTo>
                  <a:pt x="360" y="33"/>
                </a:lnTo>
                <a:lnTo>
                  <a:pt x="360" y="168"/>
                </a:lnTo>
                <a:lnTo>
                  <a:pt x="348" y="204"/>
                </a:lnTo>
                <a:lnTo>
                  <a:pt x="354" y="225"/>
                </a:lnTo>
                <a:lnTo>
                  <a:pt x="351" y="261"/>
                </a:lnTo>
                <a:lnTo>
                  <a:pt x="417" y="258"/>
                </a:lnTo>
                <a:lnTo>
                  <a:pt x="489" y="261"/>
                </a:lnTo>
                <a:lnTo>
                  <a:pt x="528" y="282"/>
                </a:lnTo>
                <a:lnTo>
                  <a:pt x="516" y="357"/>
                </a:lnTo>
                <a:lnTo>
                  <a:pt x="486" y="369"/>
                </a:lnTo>
                <a:lnTo>
                  <a:pt x="480" y="408"/>
                </a:lnTo>
                <a:lnTo>
                  <a:pt x="435" y="462"/>
                </a:lnTo>
                <a:lnTo>
                  <a:pt x="429" y="486"/>
                </a:lnTo>
                <a:lnTo>
                  <a:pt x="408" y="507"/>
                </a:lnTo>
                <a:lnTo>
                  <a:pt x="375" y="630"/>
                </a:lnTo>
                <a:lnTo>
                  <a:pt x="309" y="618"/>
                </a:lnTo>
                <a:lnTo>
                  <a:pt x="243" y="621"/>
                </a:lnTo>
                <a:lnTo>
                  <a:pt x="195" y="612"/>
                </a:lnTo>
                <a:lnTo>
                  <a:pt x="165" y="627"/>
                </a:lnTo>
                <a:lnTo>
                  <a:pt x="126" y="612"/>
                </a:lnTo>
                <a:lnTo>
                  <a:pt x="111" y="567"/>
                </a:lnTo>
                <a:lnTo>
                  <a:pt x="87" y="510"/>
                </a:lnTo>
                <a:lnTo>
                  <a:pt x="27" y="486"/>
                </a:lnTo>
                <a:lnTo>
                  <a:pt x="0" y="450"/>
                </a:lnTo>
                <a:close/>
              </a:path>
            </a:pathLst>
          </a:custGeom>
          <a:solidFill>
            <a:schemeClr val="accent1"/>
          </a:solidFill>
          <a:ln w="9525">
            <a:solidFill>
              <a:sysClr val="window" lastClr="FFFFFF"/>
            </a:solidFill>
            <a:round/>
            <a:headEnd/>
            <a:tailEnd/>
          </a:ln>
        </xdr:spPr>
        <xdr:txBody>
          <a:bodyPr wrap="square"/>
          <a:lstStyle/>
          <a:p>
            <a:endParaRPr lang="en-GB"/>
          </a:p>
        </xdr:txBody>
      </xdr:sp>
      <xdr:sp macro="" textlink="">
        <xdr:nvSpPr>
          <xdr:cNvPr id="5" name="Freeform 4">
            <a:extLst>
              <a:ext uri="{FF2B5EF4-FFF2-40B4-BE49-F238E27FC236}">
                <a16:creationId xmlns:a16="http://schemas.microsoft.com/office/drawing/2014/main" id="{AB07B89B-A731-45F1-FC98-8EAB283218AC}"/>
              </a:ext>
            </a:extLst>
          </xdr:cNvPr>
          <xdr:cNvSpPr>
            <a:spLocks/>
          </xdr:cNvSpPr>
        </xdr:nvSpPr>
        <xdr:spPr bwMode="auto">
          <a:xfrm>
            <a:off x="9679564" y="3598003"/>
            <a:ext cx="1444479" cy="1581460"/>
          </a:xfrm>
          <a:custGeom>
            <a:avLst/>
            <a:gdLst>
              <a:gd name="T0" fmla="*/ 0 w 621"/>
              <a:gd name="T1" fmla="*/ 2147483647 h 690"/>
              <a:gd name="T2" fmla="*/ 0 w 621"/>
              <a:gd name="T3" fmla="*/ 2147483647 h 690"/>
              <a:gd name="T4" fmla="*/ 2147483647 w 621"/>
              <a:gd name="T5" fmla="*/ 2147483647 h 690"/>
              <a:gd name="T6" fmla="*/ 2147483647 w 621"/>
              <a:gd name="T7" fmla="*/ 2147483647 h 690"/>
              <a:gd name="T8" fmla="*/ 2147483647 w 621"/>
              <a:gd name="T9" fmla="*/ 2147483647 h 690"/>
              <a:gd name="T10" fmla="*/ 2147483647 w 621"/>
              <a:gd name="T11" fmla="*/ 2147483647 h 690"/>
              <a:gd name="T12" fmla="*/ 2147483647 w 621"/>
              <a:gd name="T13" fmla="*/ 2147483647 h 690"/>
              <a:gd name="T14" fmla="*/ 2147483647 w 621"/>
              <a:gd name="T15" fmla="*/ 2147483647 h 690"/>
              <a:gd name="T16" fmla="*/ 2147483647 w 621"/>
              <a:gd name="T17" fmla="*/ 2147483647 h 690"/>
              <a:gd name="T18" fmla="*/ 2147483647 w 621"/>
              <a:gd name="T19" fmla="*/ 2147483647 h 690"/>
              <a:gd name="T20" fmla="*/ 2147483647 w 621"/>
              <a:gd name="T21" fmla="*/ 2147483647 h 690"/>
              <a:gd name="T22" fmla="*/ 2147483647 w 621"/>
              <a:gd name="T23" fmla="*/ 2147483647 h 690"/>
              <a:gd name="T24" fmla="*/ 2147483647 w 621"/>
              <a:gd name="T25" fmla="*/ 2147483647 h 690"/>
              <a:gd name="T26" fmla="*/ 2147483647 w 621"/>
              <a:gd name="T27" fmla="*/ 2147483647 h 690"/>
              <a:gd name="T28" fmla="*/ 2147483647 w 621"/>
              <a:gd name="T29" fmla="*/ 0 h 690"/>
              <a:gd name="T30" fmla="*/ 2147483647 w 621"/>
              <a:gd name="T31" fmla="*/ 2147483647 h 690"/>
              <a:gd name="T32" fmla="*/ 2147483647 w 621"/>
              <a:gd name="T33" fmla="*/ 2147483647 h 690"/>
              <a:gd name="T34" fmla="*/ 2147483647 w 621"/>
              <a:gd name="T35" fmla="*/ 2147483647 h 690"/>
              <a:gd name="T36" fmla="*/ 2147483647 w 621"/>
              <a:gd name="T37" fmla="*/ 2147483647 h 690"/>
              <a:gd name="T38" fmla="*/ 2147483647 w 621"/>
              <a:gd name="T39" fmla="*/ 2147483647 h 690"/>
              <a:gd name="T40" fmla="*/ 2147483647 w 621"/>
              <a:gd name="T41" fmla="*/ 2147483647 h 690"/>
              <a:gd name="T42" fmla="*/ 2147483647 w 621"/>
              <a:gd name="T43" fmla="*/ 2147483647 h 690"/>
              <a:gd name="T44" fmla="*/ 2147483647 w 621"/>
              <a:gd name="T45" fmla="*/ 2147483647 h 690"/>
              <a:gd name="T46" fmla="*/ 2147483647 w 621"/>
              <a:gd name="T47" fmla="*/ 2147483647 h 690"/>
              <a:gd name="T48" fmla="*/ 2147483647 w 621"/>
              <a:gd name="T49" fmla="*/ 2147483647 h 690"/>
              <a:gd name="T50" fmla="*/ 2147483647 w 621"/>
              <a:gd name="T51" fmla="*/ 2147483647 h 690"/>
              <a:gd name="T52" fmla="*/ 2147483647 w 621"/>
              <a:gd name="T53" fmla="*/ 2147483647 h 690"/>
              <a:gd name="T54" fmla="*/ 2147483647 w 621"/>
              <a:gd name="T55" fmla="*/ 2147483647 h 690"/>
              <a:gd name="T56" fmla="*/ 2147483647 w 621"/>
              <a:gd name="T57" fmla="*/ 2147483647 h 690"/>
              <a:gd name="T58" fmla="*/ 2147483647 w 621"/>
              <a:gd name="T59" fmla="*/ 2147483647 h 690"/>
              <a:gd name="T60" fmla="*/ 2147483647 w 621"/>
              <a:gd name="T61" fmla="*/ 2147483647 h 690"/>
              <a:gd name="T62" fmla="*/ 2147483647 w 621"/>
              <a:gd name="T63" fmla="*/ 2147483647 h 690"/>
              <a:gd name="T64" fmla="*/ 2147483647 w 621"/>
              <a:gd name="T65" fmla="*/ 2147483647 h 690"/>
              <a:gd name="T66" fmla="*/ 2147483647 w 621"/>
              <a:gd name="T67" fmla="*/ 2147483647 h 690"/>
              <a:gd name="T68" fmla="*/ 2147483647 w 621"/>
              <a:gd name="T69" fmla="*/ 2147483647 h 690"/>
              <a:gd name="T70" fmla="*/ 2147483647 w 621"/>
              <a:gd name="T71" fmla="*/ 2147483647 h 690"/>
              <a:gd name="T72" fmla="*/ 2147483647 w 621"/>
              <a:gd name="T73" fmla="*/ 2147483647 h 690"/>
              <a:gd name="T74" fmla="*/ 2147483647 w 621"/>
              <a:gd name="T75" fmla="*/ 2147483647 h 690"/>
              <a:gd name="T76" fmla="*/ 2147483647 w 621"/>
              <a:gd name="T77" fmla="*/ 2147483647 h 690"/>
              <a:gd name="T78" fmla="*/ 2147483647 w 621"/>
              <a:gd name="T79" fmla="*/ 2147483647 h 690"/>
              <a:gd name="T80" fmla="*/ 2147483647 w 621"/>
              <a:gd name="T81" fmla="*/ 2147483647 h 690"/>
              <a:gd name="T82" fmla="*/ 2147483647 w 621"/>
              <a:gd name="T83" fmla="*/ 2147483647 h 690"/>
              <a:gd name="T84" fmla="*/ 0 w 621"/>
              <a:gd name="T85" fmla="*/ 2147483647 h 690"/>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w 621"/>
              <a:gd name="T130" fmla="*/ 0 h 690"/>
              <a:gd name="T131" fmla="*/ 621 w 621"/>
              <a:gd name="T132" fmla="*/ 690 h 690"/>
            </a:gdLst>
            <a:ahLst/>
            <a:cxnLst>
              <a:cxn ang="T86">
                <a:pos x="T0" y="T1"/>
              </a:cxn>
              <a:cxn ang="T87">
                <a:pos x="T2" y="T3"/>
              </a:cxn>
              <a:cxn ang="T88">
                <a:pos x="T4" y="T5"/>
              </a:cxn>
              <a:cxn ang="T89">
                <a:pos x="T6" y="T7"/>
              </a:cxn>
              <a:cxn ang="T90">
                <a:pos x="T8" y="T9"/>
              </a:cxn>
              <a:cxn ang="T91">
                <a:pos x="T10" y="T11"/>
              </a:cxn>
              <a:cxn ang="T92">
                <a:pos x="T12" y="T13"/>
              </a:cxn>
              <a:cxn ang="T93">
                <a:pos x="T14" y="T15"/>
              </a:cxn>
              <a:cxn ang="T94">
                <a:pos x="T16" y="T17"/>
              </a:cxn>
              <a:cxn ang="T95">
                <a:pos x="T18" y="T19"/>
              </a:cxn>
              <a:cxn ang="T96">
                <a:pos x="T20" y="T21"/>
              </a:cxn>
              <a:cxn ang="T97">
                <a:pos x="T22" y="T23"/>
              </a:cxn>
              <a:cxn ang="T98">
                <a:pos x="T24" y="T25"/>
              </a:cxn>
              <a:cxn ang="T99">
                <a:pos x="T26" y="T27"/>
              </a:cxn>
              <a:cxn ang="T100">
                <a:pos x="T28" y="T29"/>
              </a:cxn>
              <a:cxn ang="T101">
                <a:pos x="T30" y="T31"/>
              </a:cxn>
              <a:cxn ang="T102">
                <a:pos x="T32" y="T33"/>
              </a:cxn>
              <a:cxn ang="T103">
                <a:pos x="T34" y="T35"/>
              </a:cxn>
              <a:cxn ang="T104">
                <a:pos x="T36" y="T37"/>
              </a:cxn>
              <a:cxn ang="T105">
                <a:pos x="T38" y="T39"/>
              </a:cxn>
              <a:cxn ang="T106">
                <a:pos x="T40" y="T41"/>
              </a:cxn>
              <a:cxn ang="T107">
                <a:pos x="T42" y="T43"/>
              </a:cxn>
              <a:cxn ang="T108">
                <a:pos x="T44" y="T45"/>
              </a:cxn>
              <a:cxn ang="T109">
                <a:pos x="T46" y="T47"/>
              </a:cxn>
              <a:cxn ang="T110">
                <a:pos x="T48" y="T49"/>
              </a:cxn>
              <a:cxn ang="T111">
                <a:pos x="T50" y="T51"/>
              </a:cxn>
              <a:cxn ang="T112">
                <a:pos x="T52" y="T53"/>
              </a:cxn>
              <a:cxn ang="T113">
                <a:pos x="T54" y="T55"/>
              </a:cxn>
              <a:cxn ang="T114">
                <a:pos x="T56" y="T57"/>
              </a:cxn>
              <a:cxn ang="T115">
                <a:pos x="T58" y="T59"/>
              </a:cxn>
              <a:cxn ang="T116">
                <a:pos x="T60" y="T61"/>
              </a:cxn>
              <a:cxn ang="T117">
                <a:pos x="T62" y="T63"/>
              </a:cxn>
              <a:cxn ang="T118">
                <a:pos x="T64" y="T65"/>
              </a:cxn>
              <a:cxn ang="T119">
                <a:pos x="T66" y="T67"/>
              </a:cxn>
              <a:cxn ang="T120">
                <a:pos x="T68" y="T69"/>
              </a:cxn>
              <a:cxn ang="T121">
                <a:pos x="T70" y="T71"/>
              </a:cxn>
              <a:cxn ang="T122">
                <a:pos x="T72" y="T73"/>
              </a:cxn>
              <a:cxn ang="T123">
                <a:pos x="T74" y="T75"/>
              </a:cxn>
              <a:cxn ang="T124">
                <a:pos x="T76" y="T77"/>
              </a:cxn>
              <a:cxn ang="T125">
                <a:pos x="T78" y="T79"/>
              </a:cxn>
              <a:cxn ang="T126">
                <a:pos x="T80" y="T81"/>
              </a:cxn>
              <a:cxn ang="T127">
                <a:pos x="T82" y="T83"/>
              </a:cxn>
              <a:cxn ang="T128">
                <a:pos x="T84" y="T85"/>
              </a:cxn>
            </a:cxnLst>
            <a:rect l="T129" t="T130" r="T131" b="T132"/>
            <a:pathLst>
              <a:path w="621" h="690">
                <a:moveTo>
                  <a:pt x="0" y="561"/>
                </a:moveTo>
                <a:lnTo>
                  <a:pt x="0" y="531"/>
                </a:lnTo>
                <a:lnTo>
                  <a:pt x="36" y="435"/>
                </a:lnTo>
                <a:lnTo>
                  <a:pt x="12" y="381"/>
                </a:lnTo>
                <a:lnTo>
                  <a:pt x="21" y="339"/>
                </a:lnTo>
                <a:lnTo>
                  <a:pt x="78" y="312"/>
                </a:lnTo>
                <a:lnTo>
                  <a:pt x="117" y="279"/>
                </a:lnTo>
                <a:lnTo>
                  <a:pt x="141" y="273"/>
                </a:lnTo>
                <a:lnTo>
                  <a:pt x="180" y="219"/>
                </a:lnTo>
                <a:lnTo>
                  <a:pt x="174" y="177"/>
                </a:lnTo>
                <a:lnTo>
                  <a:pt x="162" y="156"/>
                </a:lnTo>
                <a:lnTo>
                  <a:pt x="174" y="126"/>
                </a:lnTo>
                <a:lnTo>
                  <a:pt x="171" y="75"/>
                </a:lnTo>
                <a:lnTo>
                  <a:pt x="192" y="42"/>
                </a:lnTo>
                <a:lnTo>
                  <a:pt x="201" y="0"/>
                </a:lnTo>
                <a:lnTo>
                  <a:pt x="255" y="3"/>
                </a:lnTo>
                <a:lnTo>
                  <a:pt x="312" y="3"/>
                </a:lnTo>
                <a:lnTo>
                  <a:pt x="369" y="24"/>
                </a:lnTo>
                <a:lnTo>
                  <a:pt x="387" y="60"/>
                </a:lnTo>
                <a:lnTo>
                  <a:pt x="414" y="75"/>
                </a:lnTo>
                <a:lnTo>
                  <a:pt x="429" y="120"/>
                </a:lnTo>
                <a:lnTo>
                  <a:pt x="483" y="153"/>
                </a:lnTo>
                <a:lnTo>
                  <a:pt x="528" y="183"/>
                </a:lnTo>
                <a:lnTo>
                  <a:pt x="621" y="198"/>
                </a:lnTo>
                <a:lnTo>
                  <a:pt x="600" y="237"/>
                </a:lnTo>
                <a:lnTo>
                  <a:pt x="594" y="285"/>
                </a:lnTo>
                <a:lnTo>
                  <a:pt x="555" y="324"/>
                </a:lnTo>
                <a:lnTo>
                  <a:pt x="534" y="354"/>
                </a:lnTo>
                <a:lnTo>
                  <a:pt x="513" y="429"/>
                </a:lnTo>
                <a:lnTo>
                  <a:pt x="432" y="453"/>
                </a:lnTo>
                <a:lnTo>
                  <a:pt x="414" y="462"/>
                </a:lnTo>
                <a:lnTo>
                  <a:pt x="387" y="510"/>
                </a:lnTo>
                <a:lnTo>
                  <a:pt x="360" y="564"/>
                </a:lnTo>
                <a:lnTo>
                  <a:pt x="357" y="660"/>
                </a:lnTo>
                <a:lnTo>
                  <a:pt x="339" y="684"/>
                </a:lnTo>
                <a:lnTo>
                  <a:pt x="303" y="690"/>
                </a:lnTo>
                <a:lnTo>
                  <a:pt x="225" y="675"/>
                </a:lnTo>
                <a:lnTo>
                  <a:pt x="201" y="669"/>
                </a:lnTo>
                <a:lnTo>
                  <a:pt x="168" y="675"/>
                </a:lnTo>
                <a:lnTo>
                  <a:pt x="123" y="654"/>
                </a:lnTo>
                <a:lnTo>
                  <a:pt x="93" y="624"/>
                </a:lnTo>
                <a:lnTo>
                  <a:pt x="57" y="579"/>
                </a:lnTo>
                <a:lnTo>
                  <a:pt x="0" y="561"/>
                </a:lnTo>
                <a:close/>
              </a:path>
            </a:pathLst>
          </a:custGeom>
          <a:solidFill>
            <a:srgbClr val="F4364C"/>
          </a:solidFill>
          <a:ln w="9525">
            <a:solidFill>
              <a:sysClr val="window" lastClr="FFFFFF"/>
            </a:solidFill>
            <a:round/>
            <a:headEnd/>
            <a:tailEnd/>
          </a:ln>
        </xdr:spPr>
        <xdr:txBody>
          <a:bodyPr wrap="square"/>
          <a:lstStyle/>
          <a:p>
            <a:endParaRPr lang="en-GB"/>
          </a:p>
        </xdr:txBody>
      </xdr:sp>
      <xdr:sp macro="" textlink="">
        <xdr:nvSpPr>
          <xdr:cNvPr id="6" name="Freeform 5">
            <a:extLst>
              <a:ext uri="{FF2B5EF4-FFF2-40B4-BE49-F238E27FC236}">
                <a16:creationId xmlns:a16="http://schemas.microsoft.com/office/drawing/2014/main" id="{F2413C60-279A-EA28-06E1-6B61F1CEB916}"/>
              </a:ext>
            </a:extLst>
          </xdr:cNvPr>
          <xdr:cNvSpPr>
            <a:spLocks/>
          </xdr:cNvSpPr>
        </xdr:nvSpPr>
        <xdr:spPr bwMode="auto">
          <a:xfrm>
            <a:off x="8991306" y="1800693"/>
            <a:ext cx="1391919" cy="1266246"/>
          </a:xfrm>
          <a:custGeom>
            <a:avLst/>
            <a:gdLst>
              <a:gd name="T0" fmla="*/ 2147483647 w 600"/>
              <a:gd name="T1" fmla="*/ 2147483647 h 549"/>
              <a:gd name="T2" fmla="*/ 2147483647 w 600"/>
              <a:gd name="T3" fmla="*/ 2147483647 h 549"/>
              <a:gd name="T4" fmla="*/ 2147483647 w 600"/>
              <a:gd name="T5" fmla="*/ 2147483647 h 549"/>
              <a:gd name="T6" fmla="*/ 2147483647 w 600"/>
              <a:gd name="T7" fmla="*/ 2147483647 h 549"/>
              <a:gd name="T8" fmla="*/ 2147483647 w 600"/>
              <a:gd name="T9" fmla="*/ 2147483647 h 549"/>
              <a:gd name="T10" fmla="*/ 2147483647 w 600"/>
              <a:gd name="T11" fmla="*/ 2147483647 h 549"/>
              <a:gd name="T12" fmla="*/ 2147483647 w 600"/>
              <a:gd name="T13" fmla="*/ 2147483647 h 549"/>
              <a:gd name="T14" fmla="*/ 2147483647 w 600"/>
              <a:gd name="T15" fmla="*/ 2147483647 h 549"/>
              <a:gd name="T16" fmla="*/ 0 w 600"/>
              <a:gd name="T17" fmla="*/ 2147483647 h 549"/>
              <a:gd name="T18" fmla="*/ 2147483647 w 600"/>
              <a:gd name="T19" fmla="*/ 2147483647 h 549"/>
              <a:gd name="T20" fmla="*/ 2147483647 w 600"/>
              <a:gd name="T21" fmla="*/ 2147483647 h 549"/>
              <a:gd name="T22" fmla="*/ 2147483647 w 600"/>
              <a:gd name="T23" fmla="*/ 0 h 549"/>
              <a:gd name="T24" fmla="*/ 2147483647 w 600"/>
              <a:gd name="T25" fmla="*/ 2147483647 h 549"/>
              <a:gd name="T26" fmla="*/ 2147483647 w 600"/>
              <a:gd name="T27" fmla="*/ 2147483647 h 549"/>
              <a:gd name="T28" fmla="*/ 2147483647 w 600"/>
              <a:gd name="T29" fmla="*/ 2147483647 h 549"/>
              <a:gd name="T30" fmla="*/ 2147483647 w 600"/>
              <a:gd name="T31" fmla="*/ 2147483647 h 549"/>
              <a:gd name="T32" fmla="*/ 2147483647 w 600"/>
              <a:gd name="T33" fmla="*/ 2147483647 h 549"/>
              <a:gd name="T34" fmla="*/ 2147483647 w 600"/>
              <a:gd name="T35" fmla="*/ 2147483647 h 549"/>
              <a:gd name="T36" fmla="*/ 2147483647 w 600"/>
              <a:gd name="T37" fmla="*/ 2147483647 h 549"/>
              <a:gd name="T38" fmla="*/ 2147483647 w 600"/>
              <a:gd name="T39" fmla="*/ 2147483647 h 549"/>
              <a:gd name="T40" fmla="*/ 2147483647 w 600"/>
              <a:gd name="T41" fmla="*/ 2147483647 h 549"/>
              <a:gd name="T42" fmla="*/ 2147483647 w 600"/>
              <a:gd name="T43" fmla="*/ 2147483647 h 549"/>
              <a:gd name="T44" fmla="*/ 2147483647 w 600"/>
              <a:gd name="T45" fmla="*/ 2147483647 h 549"/>
              <a:gd name="T46" fmla="*/ 2147483647 w 600"/>
              <a:gd name="T47" fmla="*/ 2147483647 h 549"/>
              <a:gd name="T48" fmla="*/ 2147483647 w 600"/>
              <a:gd name="T49" fmla="*/ 2147483647 h 549"/>
              <a:gd name="T50" fmla="*/ 2147483647 w 600"/>
              <a:gd name="T51" fmla="*/ 2147483647 h 549"/>
              <a:gd name="T52" fmla="*/ 2147483647 w 600"/>
              <a:gd name="T53" fmla="*/ 2147483647 h 549"/>
              <a:gd name="T54" fmla="*/ 2147483647 w 600"/>
              <a:gd name="T55" fmla="*/ 2147483647 h 549"/>
              <a:gd name="T56" fmla="*/ 2147483647 w 600"/>
              <a:gd name="T57" fmla="*/ 2147483647 h 549"/>
              <a:gd name="T58" fmla="*/ 2147483647 w 600"/>
              <a:gd name="T59" fmla="*/ 2147483647 h 549"/>
              <a:gd name="T60" fmla="*/ 2147483647 w 600"/>
              <a:gd name="T61" fmla="*/ 2147483647 h 549"/>
              <a:gd name="T62" fmla="*/ 2147483647 w 600"/>
              <a:gd name="T63" fmla="*/ 2147483647 h 549"/>
              <a:gd name="T64" fmla="*/ 2147483647 w 600"/>
              <a:gd name="T65" fmla="*/ 2147483647 h 549"/>
              <a:gd name="T66" fmla="*/ 2147483647 w 600"/>
              <a:gd name="T67" fmla="*/ 2147483647 h 549"/>
              <a:gd name="T68" fmla="*/ 2147483647 w 600"/>
              <a:gd name="T69" fmla="*/ 2147483647 h 549"/>
              <a:gd name="T70" fmla="*/ 2147483647 w 600"/>
              <a:gd name="T71" fmla="*/ 2147483647 h 549"/>
              <a:gd name="T72" fmla="*/ 2147483647 w 600"/>
              <a:gd name="T73" fmla="*/ 2147483647 h 549"/>
              <a:gd name="T74" fmla="*/ 2147483647 w 600"/>
              <a:gd name="T75" fmla="*/ 2147483647 h 549"/>
              <a:gd name="T76" fmla="*/ 2147483647 w 600"/>
              <a:gd name="T77" fmla="*/ 2147483647 h 549"/>
              <a:gd name="T78" fmla="*/ 2147483647 w 600"/>
              <a:gd name="T79" fmla="*/ 2147483647 h 549"/>
              <a:gd name="T80" fmla="*/ 2147483647 w 600"/>
              <a:gd name="T81" fmla="*/ 2147483647 h 549"/>
              <a:gd name="T82" fmla="*/ 2147483647 w 600"/>
              <a:gd name="T83" fmla="*/ 2147483647 h 549"/>
              <a:gd name="T84" fmla="*/ 2147483647 w 600"/>
              <a:gd name="T85" fmla="*/ 2147483647 h 549"/>
              <a:gd name="T86" fmla="*/ 2147483647 w 600"/>
              <a:gd name="T87" fmla="*/ 2147483647 h 549"/>
              <a:gd name="T88" fmla="*/ 2147483647 w 600"/>
              <a:gd name="T89" fmla="*/ 2147483647 h 549"/>
              <a:gd name="T90" fmla="*/ 2147483647 w 600"/>
              <a:gd name="T91" fmla="*/ 2147483647 h 549"/>
              <a:gd name="T92" fmla="*/ 2147483647 w 600"/>
              <a:gd name="T93" fmla="*/ 2147483647 h 549"/>
              <a:gd name="T94" fmla="*/ 2147483647 w 600"/>
              <a:gd name="T95" fmla="*/ 2147483647 h 549"/>
              <a:gd name="T96" fmla="*/ 2147483647 w 600"/>
              <a:gd name="T97" fmla="*/ 2147483647 h 549"/>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w 600"/>
              <a:gd name="T148" fmla="*/ 0 h 549"/>
              <a:gd name="T149" fmla="*/ 600 w 600"/>
              <a:gd name="T150" fmla="*/ 549 h 549"/>
            </a:gdLst>
            <a:ahLst/>
            <a:cxnLst>
              <a:cxn ang="T98">
                <a:pos x="T0" y="T1"/>
              </a:cxn>
              <a:cxn ang="T99">
                <a:pos x="T2" y="T3"/>
              </a:cxn>
              <a:cxn ang="T100">
                <a:pos x="T4" y="T5"/>
              </a:cxn>
              <a:cxn ang="T101">
                <a:pos x="T6" y="T7"/>
              </a:cxn>
              <a:cxn ang="T102">
                <a:pos x="T8" y="T9"/>
              </a:cxn>
              <a:cxn ang="T103">
                <a:pos x="T10" y="T11"/>
              </a:cxn>
              <a:cxn ang="T104">
                <a:pos x="T12" y="T13"/>
              </a:cxn>
              <a:cxn ang="T105">
                <a:pos x="T14" y="T15"/>
              </a:cxn>
              <a:cxn ang="T106">
                <a:pos x="T16" y="T17"/>
              </a:cxn>
              <a:cxn ang="T107">
                <a:pos x="T18" y="T19"/>
              </a:cxn>
              <a:cxn ang="T108">
                <a:pos x="T20" y="T21"/>
              </a:cxn>
              <a:cxn ang="T109">
                <a:pos x="T22" y="T23"/>
              </a:cxn>
              <a:cxn ang="T110">
                <a:pos x="T24" y="T25"/>
              </a:cxn>
              <a:cxn ang="T111">
                <a:pos x="T26" y="T27"/>
              </a:cxn>
              <a:cxn ang="T112">
                <a:pos x="T28" y="T29"/>
              </a:cxn>
              <a:cxn ang="T113">
                <a:pos x="T30" y="T31"/>
              </a:cxn>
              <a:cxn ang="T114">
                <a:pos x="T32" y="T33"/>
              </a:cxn>
              <a:cxn ang="T115">
                <a:pos x="T34" y="T35"/>
              </a:cxn>
              <a:cxn ang="T116">
                <a:pos x="T36" y="T37"/>
              </a:cxn>
              <a:cxn ang="T117">
                <a:pos x="T38" y="T39"/>
              </a:cxn>
              <a:cxn ang="T118">
                <a:pos x="T40" y="T41"/>
              </a:cxn>
              <a:cxn ang="T119">
                <a:pos x="T42" y="T43"/>
              </a:cxn>
              <a:cxn ang="T120">
                <a:pos x="T44" y="T45"/>
              </a:cxn>
              <a:cxn ang="T121">
                <a:pos x="T46" y="T47"/>
              </a:cxn>
              <a:cxn ang="T122">
                <a:pos x="T48" y="T49"/>
              </a:cxn>
              <a:cxn ang="T123">
                <a:pos x="T50" y="T51"/>
              </a:cxn>
              <a:cxn ang="T124">
                <a:pos x="T52" y="T53"/>
              </a:cxn>
              <a:cxn ang="T125">
                <a:pos x="T54" y="T55"/>
              </a:cxn>
              <a:cxn ang="T126">
                <a:pos x="T56" y="T57"/>
              </a:cxn>
              <a:cxn ang="T127">
                <a:pos x="T58" y="T59"/>
              </a:cxn>
              <a:cxn ang="T128">
                <a:pos x="T60" y="T61"/>
              </a:cxn>
              <a:cxn ang="T129">
                <a:pos x="T62" y="T63"/>
              </a:cxn>
              <a:cxn ang="T130">
                <a:pos x="T64" y="T65"/>
              </a:cxn>
              <a:cxn ang="T131">
                <a:pos x="T66" y="T67"/>
              </a:cxn>
              <a:cxn ang="T132">
                <a:pos x="T68" y="T69"/>
              </a:cxn>
              <a:cxn ang="T133">
                <a:pos x="T70" y="T71"/>
              </a:cxn>
              <a:cxn ang="T134">
                <a:pos x="T72" y="T73"/>
              </a:cxn>
              <a:cxn ang="T135">
                <a:pos x="T74" y="T75"/>
              </a:cxn>
              <a:cxn ang="T136">
                <a:pos x="T76" y="T77"/>
              </a:cxn>
              <a:cxn ang="T137">
                <a:pos x="T78" y="T79"/>
              </a:cxn>
              <a:cxn ang="T138">
                <a:pos x="T80" y="T81"/>
              </a:cxn>
              <a:cxn ang="T139">
                <a:pos x="T82" y="T83"/>
              </a:cxn>
              <a:cxn ang="T140">
                <a:pos x="T84" y="T85"/>
              </a:cxn>
              <a:cxn ang="T141">
                <a:pos x="T86" y="T87"/>
              </a:cxn>
              <a:cxn ang="T142">
                <a:pos x="T88" y="T89"/>
              </a:cxn>
              <a:cxn ang="T143">
                <a:pos x="T90" y="T91"/>
              </a:cxn>
              <a:cxn ang="T144">
                <a:pos x="T92" y="T93"/>
              </a:cxn>
              <a:cxn ang="T145">
                <a:pos x="T94" y="T95"/>
              </a:cxn>
              <a:cxn ang="T146">
                <a:pos x="T96" y="T97"/>
              </a:cxn>
            </a:cxnLst>
            <a:rect l="T147" t="T148" r="T149" b="T150"/>
            <a:pathLst>
              <a:path w="600" h="549">
                <a:moveTo>
                  <a:pt x="42" y="492"/>
                </a:moveTo>
                <a:lnTo>
                  <a:pt x="60" y="420"/>
                </a:lnTo>
                <a:lnTo>
                  <a:pt x="15" y="327"/>
                </a:lnTo>
                <a:lnTo>
                  <a:pt x="3" y="204"/>
                </a:lnTo>
                <a:lnTo>
                  <a:pt x="21" y="168"/>
                </a:lnTo>
                <a:lnTo>
                  <a:pt x="42" y="153"/>
                </a:lnTo>
                <a:lnTo>
                  <a:pt x="42" y="126"/>
                </a:lnTo>
                <a:lnTo>
                  <a:pt x="3" y="96"/>
                </a:lnTo>
                <a:lnTo>
                  <a:pt x="0" y="72"/>
                </a:lnTo>
                <a:lnTo>
                  <a:pt x="36" y="48"/>
                </a:lnTo>
                <a:lnTo>
                  <a:pt x="39" y="18"/>
                </a:lnTo>
                <a:lnTo>
                  <a:pt x="57" y="0"/>
                </a:lnTo>
                <a:lnTo>
                  <a:pt x="93" y="27"/>
                </a:lnTo>
                <a:lnTo>
                  <a:pt x="108" y="51"/>
                </a:lnTo>
                <a:lnTo>
                  <a:pt x="186" y="75"/>
                </a:lnTo>
                <a:lnTo>
                  <a:pt x="228" y="120"/>
                </a:lnTo>
                <a:lnTo>
                  <a:pt x="282" y="141"/>
                </a:lnTo>
                <a:lnTo>
                  <a:pt x="309" y="165"/>
                </a:lnTo>
                <a:lnTo>
                  <a:pt x="345" y="159"/>
                </a:lnTo>
                <a:lnTo>
                  <a:pt x="357" y="120"/>
                </a:lnTo>
                <a:lnTo>
                  <a:pt x="354" y="93"/>
                </a:lnTo>
                <a:lnTo>
                  <a:pt x="393" y="81"/>
                </a:lnTo>
                <a:lnTo>
                  <a:pt x="444" y="42"/>
                </a:lnTo>
                <a:lnTo>
                  <a:pt x="513" y="15"/>
                </a:lnTo>
                <a:lnTo>
                  <a:pt x="573" y="27"/>
                </a:lnTo>
                <a:lnTo>
                  <a:pt x="543" y="60"/>
                </a:lnTo>
                <a:lnTo>
                  <a:pt x="570" y="78"/>
                </a:lnTo>
                <a:lnTo>
                  <a:pt x="600" y="165"/>
                </a:lnTo>
                <a:lnTo>
                  <a:pt x="543" y="222"/>
                </a:lnTo>
                <a:lnTo>
                  <a:pt x="504" y="243"/>
                </a:lnTo>
                <a:lnTo>
                  <a:pt x="483" y="282"/>
                </a:lnTo>
                <a:lnTo>
                  <a:pt x="495" y="360"/>
                </a:lnTo>
                <a:lnTo>
                  <a:pt x="507" y="414"/>
                </a:lnTo>
                <a:lnTo>
                  <a:pt x="486" y="441"/>
                </a:lnTo>
                <a:lnTo>
                  <a:pt x="444" y="480"/>
                </a:lnTo>
                <a:lnTo>
                  <a:pt x="405" y="501"/>
                </a:lnTo>
                <a:lnTo>
                  <a:pt x="390" y="540"/>
                </a:lnTo>
                <a:lnTo>
                  <a:pt x="351" y="549"/>
                </a:lnTo>
                <a:lnTo>
                  <a:pt x="312" y="534"/>
                </a:lnTo>
                <a:lnTo>
                  <a:pt x="255" y="546"/>
                </a:lnTo>
                <a:lnTo>
                  <a:pt x="237" y="516"/>
                </a:lnTo>
                <a:lnTo>
                  <a:pt x="225" y="477"/>
                </a:lnTo>
                <a:lnTo>
                  <a:pt x="177" y="444"/>
                </a:lnTo>
                <a:lnTo>
                  <a:pt x="144" y="441"/>
                </a:lnTo>
                <a:lnTo>
                  <a:pt x="129" y="456"/>
                </a:lnTo>
                <a:lnTo>
                  <a:pt x="135" y="477"/>
                </a:lnTo>
                <a:lnTo>
                  <a:pt x="150" y="498"/>
                </a:lnTo>
                <a:lnTo>
                  <a:pt x="135" y="513"/>
                </a:lnTo>
                <a:lnTo>
                  <a:pt x="42" y="492"/>
                </a:lnTo>
                <a:close/>
              </a:path>
            </a:pathLst>
          </a:custGeom>
          <a:solidFill>
            <a:schemeClr val="accent1"/>
          </a:solidFill>
          <a:ln w="9525">
            <a:solidFill>
              <a:sysClr val="window" lastClr="FFFFFF"/>
            </a:solidFill>
            <a:round/>
            <a:headEnd/>
            <a:tailEnd/>
          </a:ln>
        </xdr:spPr>
        <xdr:txBody>
          <a:bodyPr wrap="square"/>
          <a:lstStyle/>
          <a:p>
            <a:endParaRPr lang="en-GB"/>
          </a:p>
        </xdr:txBody>
      </xdr:sp>
      <xdr:sp macro="" textlink="">
        <xdr:nvSpPr>
          <xdr:cNvPr id="7" name="Freeform 6">
            <a:extLst>
              <a:ext uri="{FF2B5EF4-FFF2-40B4-BE49-F238E27FC236}">
                <a16:creationId xmlns:a16="http://schemas.microsoft.com/office/drawing/2014/main" id="{615BE0F7-38D5-D0DA-B9DA-32345D579B9F}"/>
              </a:ext>
            </a:extLst>
          </xdr:cNvPr>
          <xdr:cNvSpPr>
            <a:spLocks/>
          </xdr:cNvSpPr>
        </xdr:nvSpPr>
        <xdr:spPr bwMode="auto">
          <a:xfrm>
            <a:off x="8746567" y="2810378"/>
            <a:ext cx="1194604" cy="1097043"/>
          </a:xfrm>
          <a:custGeom>
            <a:avLst/>
            <a:gdLst>
              <a:gd name="T0" fmla="*/ 0 w 513"/>
              <a:gd name="T1" fmla="*/ 2147483647 h 480"/>
              <a:gd name="T2" fmla="*/ 2147483647 w 513"/>
              <a:gd name="T3" fmla="*/ 2147483647 h 480"/>
              <a:gd name="T4" fmla="*/ 0 w 513"/>
              <a:gd name="T5" fmla="*/ 2147483647 h 480"/>
              <a:gd name="T6" fmla="*/ 2147483647 w 513"/>
              <a:gd name="T7" fmla="*/ 2147483647 h 480"/>
              <a:gd name="T8" fmla="*/ 2147483647 w 513"/>
              <a:gd name="T9" fmla="*/ 2147483647 h 480"/>
              <a:gd name="T10" fmla="*/ 2147483647 w 513"/>
              <a:gd name="T11" fmla="*/ 2147483647 h 480"/>
              <a:gd name="T12" fmla="*/ 2147483647 w 513"/>
              <a:gd name="T13" fmla="*/ 2147483647 h 480"/>
              <a:gd name="T14" fmla="*/ 2147483647 w 513"/>
              <a:gd name="T15" fmla="*/ 2147483647 h 480"/>
              <a:gd name="T16" fmla="*/ 2147483647 w 513"/>
              <a:gd name="T17" fmla="*/ 2147483647 h 480"/>
              <a:gd name="T18" fmla="*/ 2147483647 w 513"/>
              <a:gd name="T19" fmla="*/ 2147483647 h 480"/>
              <a:gd name="T20" fmla="*/ 2147483647 w 513"/>
              <a:gd name="T21" fmla="*/ 2147483647 h 480"/>
              <a:gd name="T22" fmla="*/ 2147483647 w 513"/>
              <a:gd name="T23" fmla="*/ 2147483647 h 480"/>
              <a:gd name="T24" fmla="*/ 2147483647 w 513"/>
              <a:gd name="T25" fmla="*/ 2147483647 h 480"/>
              <a:gd name="T26" fmla="*/ 2147483647 w 513"/>
              <a:gd name="T27" fmla="*/ 2147483647 h 480"/>
              <a:gd name="T28" fmla="*/ 2147483647 w 513"/>
              <a:gd name="T29" fmla="*/ 2147483647 h 480"/>
              <a:gd name="T30" fmla="*/ 2147483647 w 513"/>
              <a:gd name="T31" fmla="*/ 2147483647 h 480"/>
              <a:gd name="T32" fmla="*/ 2147483647 w 513"/>
              <a:gd name="T33" fmla="*/ 2147483647 h 480"/>
              <a:gd name="T34" fmla="*/ 2147483647 w 513"/>
              <a:gd name="T35" fmla="*/ 2147483647 h 480"/>
              <a:gd name="T36" fmla="*/ 2147483647 w 513"/>
              <a:gd name="T37" fmla="*/ 2147483647 h 480"/>
              <a:gd name="T38" fmla="*/ 2147483647 w 513"/>
              <a:gd name="T39" fmla="*/ 2147483647 h 480"/>
              <a:gd name="T40" fmla="*/ 2147483647 w 513"/>
              <a:gd name="T41" fmla="*/ 2147483647 h 480"/>
              <a:gd name="T42" fmla="*/ 2147483647 w 513"/>
              <a:gd name="T43" fmla="*/ 2147483647 h 480"/>
              <a:gd name="T44" fmla="*/ 2147483647 w 513"/>
              <a:gd name="T45" fmla="*/ 2147483647 h 480"/>
              <a:gd name="T46" fmla="*/ 2147483647 w 513"/>
              <a:gd name="T47" fmla="*/ 2147483647 h 480"/>
              <a:gd name="T48" fmla="*/ 2147483647 w 513"/>
              <a:gd name="T49" fmla="*/ 2147483647 h 480"/>
              <a:gd name="T50" fmla="*/ 2147483647 w 513"/>
              <a:gd name="T51" fmla="*/ 2147483647 h 480"/>
              <a:gd name="T52" fmla="*/ 2147483647 w 513"/>
              <a:gd name="T53" fmla="*/ 2147483647 h 480"/>
              <a:gd name="T54" fmla="*/ 2147483647 w 513"/>
              <a:gd name="T55" fmla="*/ 0 h 480"/>
              <a:gd name="T56" fmla="*/ 2147483647 w 513"/>
              <a:gd name="T57" fmla="*/ 2147483647 h 480"/>
              <a:gd name="T58" fmla="*/ 2147483647 w 513"/>
              <a:gd name="T59" fmla="*/ 2147483647 h 480"/>
              <a:gd name="T60" fmla="*/ 2147483647 w 513"/>
              <a:gd name="T61" fmla="*/ 2147483647 h 480"/>
              <a:gd name="T62" fmla="*/ 2147483647 w 513"/>
              <a:gd name="T63" fmla="*/ 2147483647 h 480"/>
              <a:gd name="T64" fmla="*/ 2147483647 w 513"/>
              <a:gd name="T65" fmla="*/ 2147483647 h 480"/>
              <a:gd name="T66" fmla="*/ 2147483647 w 513"/>
              <a:gd name="T67" fmla="*/ 2147483647 h 480"/>
              <a:gd name="T68" fmla="*/ 2147483647 w 513"/>
              <a:gd name="T69" fmla="*/ 2147483647 h 480"/>
              <a:gd name="T70" fmla="*/ 0 w 513"/>
              <a:gd name="T71" fmla="*/ 2147483647 h 480"/>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w 513"/>
              <a:gd name="T109" fmla="*/ 0 h 480"/>
              <a:gd name="T110" fmla="*/ 513 w 513"/>
              <a:gd name="T111" fmla="*/ 480 h 480"/>
            </a:gdLst>
            <a:ahLst/>
            <a:cxnLst>
              <a:cxn ang="T72">
                <a:pos x="T0" y="T1"/>
              </a:cxn>
              <a:cxn ang="T73">
                <a:pos x="T2" y="T3"/>
              </a:cxn>
              <a:cxn ang="T74">
                <a:pos x="T4" y="T5"/>
              </a:cxn>
              <a:cxn ang="T75">
                <a:pos x="T6" y="T7"/>
              </a:cxn>
              <a:cxn ang="T76">
                <a:pos x="T8" y="T9"/>
              </a:cxn>
              <a:cxn ang="T77">
                <a:pos x="T10" y="T11"/>
              </a:cxn>
              <a:cxn ang="T78">
                <a:pos x="T12" y="T13"/>
              </a:cxn>
              <a:cxn ang="T79">
                <a:pos x="T14" y="T15"/>
              </a:cxn>
              <a:cxn ang="T80">
                <a:pos x="T16" y="T17"/>
              </a:cxn>
              <a:cxn ang="T81">
                <a:pos x="T18" y="T19"/>
              </a:cxn>
              <a:cxn ang="T82">
                <a:pos x="T20" y="T21"/>
              </a:cxn>
              <a:cxn ang="T83">
                <a:pos x="T22" y="T23"/>
              </a:cxn>
              <a:cxn ang="T84">
                <a:pos x="T24" y="T25"/>
              </a:cxn>
              <a:cxn ang="T85">
                <a:pos x="T26" y="T27"/>
              </a:cxn>
              <a:cxn ang="T86">
                <a:pos x="T28" y="T29"/>
              </a:cxn>
              <a:cxn ang="T87">
                <a:pos x="T30" y="T31"/>
              </a:cxn>
              <a:cxn ang="T88">
                <a:pos x="T32" y="T33"/>
              </a:cxn>
              <a:cxn ang="T89">
                <a:pos x="T34" y="T35"/>
              </a:cxn>
              <a:cxn ang="T90">
                <a:pos x="T36" y="T37"/>
              </a:cxn>
              <a:cxn ang="T91">
                <a:pos x="T38" y="T39"/>
              </a:cxn>
              <a:cxn ang="T92">
                <a:pos x="T40" y="T41"/>
              </a:cxn>
              <a:cxn ang="T93">
                <a:pos x="T42" y="T43"/>
              </a:cxn>
              <a:cxn ang="T94">
                <a:pos x="T44" y="T45"/>
              </a:cxn>
              <a:cxn ang="T95">
                <a:pos x="T46" y="T47"/>
              </a:cxn>
              <a:cxn ang="T96">
                <a:pos x="T48" y="T49"/>
              </a:cxn>
              <a:cxn ang="T97">
                <a:pos x="T50" y="T51"/>
              </a:cxn>
              <a:cxn ang="T98">
                <a:pos x="T52" y="T53"/>
              </a:cxn>
              <a:cxn ang="T99">
                <a:pos x="T54" y="T55"/>
              </a:cxn>
              <a:cxn ang="T100">
                <a:pos x="T56" y="T57"/>
              </a:cxn>
              <a:cxn ang="T101">
                <a:pos x="T58" y="T59"/>
              </a:cxn>
              <a:cxn ang="T102">
                <a:pos x="T60" y="T61"/>
              </a:cxn>
              <a:cxn ang="T103">
                <a:pos x="T62" y="T63"/>
              </a:cxn>
              <a:cxn ang="T104">
                <a:pos x="T64" y="T65"/>
              </a:cxn>
              <a:cxn ang="T105">
                <a:pos x="T66" y="T67"/>
              </a:cxn>
              <a:cxn ang="T106">
                <a:pos x="T68" y="T69"/>
              </a:cxn>
              <a:cxn ang="T107">
                <a:pos x="T70" y="T71"/>
              </a:cxn>
            </a:cxnLst>
            <a:rect l="T108" t="T109" r="T110" b="T111"/>
            <a:pathLst>
              <a:path w="513" h="480">
                <a:moveTo>
                  <a:pt x="0" y="120"/>
                </a:moveTo>
                <a:lnTo>
                  <a:pt x="6" y="165"/>
                </a:lnTo>
                <a:lnTo>
                  <a:pt x="0" y="231"/>
                </a:lnTo>
                <a:lnTo>
                  <a:pt x="9" y="273"/>
                </a:lnTo>
                <a:lnTo>
                  <a:pt x="60" y="327"/>
                </a:lnTo>
                <a:lnTo>
                  <a:pt x="93" y="405"/>
                </a:lnTo>
                <a:lnTo>
                  <a:pt x="117" y="420"/>
                </a:lnTo>
                <a:lnTo>
                  <a:pt x="138" y="438"/>
                </a:lnTo>
                <a:lnTo>
                  <a:pt x="159" y="471"/>
                </a:lnTo>
                <a:lnTo>
                  <a:pt x="192" y="480"/>
                </a:lnTo>
                <a:lnTo>
                  <a:pt x="282" y="462"/>
                </a:lnTo>
                <a:lnTo>
                  <a:pt x="330" y="462"/>
                </a:lnTo>
                <a:lnTo>
                  <a:pt x="384" y="453"/>
                </a:lnTo>
                <a:lnTo>
                  <a:pt x="402" y="414"/>
                </a:lnTo>
                <a:lnTo>
                  <a:pt x="444" y="372"/>
                </a:lnTo>
                <a:lnTo>
                  <a:pt x="474" y="357"/>
                </a:lnTo>
                <a:lnTo>
                  <a:pt x="513" y="351"/>
                </a:lnTo>
                <a:lnTo>
                  <a:pt x="477" y="333"/>
                </a:lnTo>
                <a:lnTo>
                  <a:pt x="459" y="246"/>
                </a:lnTo>
                <a:lnTo>
                  <a:pt x="432" y="228"/>
                </a:lnTo>
                <a:lnTo>
                  <a:pt x="396" y="216"/>
                </a:lnTo>
                <a:lnTo>
                  <a:pt x="357" y="180"/>
                </a:lnTo>
                <a:lnTo>
                  <a:pt x="363" y="117"/>
                </a:lnTo>
                <a:lnTo>
                  <a:pt x="348" y="93"/>
                </a:lnTo>
                <a:lnTo>
                  <a:pt x="342" y="60"/>
                </a:lnTo>
                <a:lnTo>
                  <a:pt x="312" y="27"/>
                </a:lnTo>
                <a:lnTo>
                  <a:pt x="270" y="6"/>
                </a:lnTo>
                <a:lnTo>
                  <a:pt x="243" y="0"/>
                </a:lnTo>
                <a:lnTo>
                  <a:pt x="234" y="33"/>
                </a:lnTo>
                <a:lnTo>
                  <a:pt x="252" y="60"/>
                </a:lnTo>
                <a:lnTo>
                  <a:pt x="228" y="72"/>
                </a:lnTo>
                <a:lnTo>
                  <a:pt x="138" y="57"/>
                </a:lnTo>
                <a:lnTo>
                  <a:pt x="105" y="75"/>
                </a:lnTo>
                <a:lnTo>
                  <a:pt x="39" y="78"/>
                </a:lnTo>
                <a:lnTo>
                  <a:pt x="15" y="96"/>
                </a:lnTo>
                <a:lnTo>
                  <a:pt x="0" y="120"/>
                </a:lnTo>
                <a:close/>
              </a:path>
            </a:pathLst>
          </a:custGeom>
          <a:solidFill>
            <a:schemeClr val="accent1"/>
          </a:solidFill>
          <a:ln w="9525">
            <a:solidFill>
              <a:sysClr val="window" lastClr="FFFFFF"/>
            </a:solidFill>
            <a:round/>
            <a:headEnd/>
            <a:tailEnd/>
          </a:ln>
        </xdr:spPr>
        <xdr:txBody>
          <a:bodyPr wrap="square"/>
          <a:lstStyle/>
          <a:p>
            <a:endParaRPr lang="en-GB"/>
          </a:p>
        </xdr:txBody>
      </xdr:sp>
      <xdr:sp macro="" textlink="">
        <xdr:nvSpPr>
          <xdr:cNvPr id="8" name="Freeform 7">
            <a:extLst>
              <a:ext uri="{FF2B5EF4-FFF2-40B4-BE49-F238E27FC236}">
                <a16:creationId xmlns:a16="http://schemas.microsoft.com/office/drawing/2014/main" id="{E23226C5-A43F-0814-12B0-EEA942217635}"/>
              </a:ext>
            </a:extLst>
          </xdr:cNvPr>
          <xdr:cNvSpPr>
            <a:spLocks/>
          </xdr:cNvSpPr>
        </xdr:nvSpPr>
        <xdr:spPr bwMode="auto">
          <a:xfrm>
            <a:off x="8705491" y="3583650"/>
            <a:ext cx="1467224" cy="1385486"/>
          </a:xfrm>
          <a:custGeom>
            <a:avLst/>
            <a:gdLst>
              <a:gd name="T0" fmla="*/ 0 w 633"/>
              <a:gd name="T1" fmla="*/ 2147483647 h 603"/>
              <a:gd name="T2" fmla="*/ 2147483647 w 633"/>
              <a:gd name="T3" fmla="*/ 2147483647 h 603"/>
              <a:gd name="T4" fmla="*/ 2147483647 w 633"/>
              <a:gd name="T5" fmla="*/ 2147483647 h 603"/>
              <a:gd name="T6" fmla="*/ 2147483647 w 633"/>
              <a:gd name="T7" fmla="*/ 2147483647 h 603"/>
              <a:gd name="T8" fmla="*/ 2147483647 w 633"/>
              <a:gd name="T9" fmla="*/ 2147483647 h 603"/>
              <a:gd name="T10" fmla="*/ 2147483647 w 633"/>
              <a:gd name="T11" fmla="*/ 2147483647 h 603"/>
              <a:gd name="T12" fmla="*/ 2147483647 w 633"/>
              <a:gd name="T13" fmla="*/ 2147483647 h 603"/>
              <a:gd name="T14" fmla="*/ 2147483647 w 633"/>
              <a:gd name="T15" fmla="*/ 2147483647 h 603"/>
              <a:gd name="T16" fmla="*/ 2147483647 w 633"/>
              <a:gd name="T17" fmla="*/ 2147483647 h 603"/>
              <a:gd name="T18" fmla="*/ 2147483647 w 633"/>
              <a:gd name="T19" fmla="*/ 2147483647 h 603"/>
              <a:gd name="T20" fmla="*/ 2147483647 w 633"/>
              <a:gd name="T21" fmla="*/ 2147483647 h 603"/>
              <a:gd name="T22" fmla="*/ 2147483647 w 633"/>
              <a:gd name="T23" fmla="*/ 2147483647 h 603"/>
              <a:gd name="T24" fmla="*/ 2147483647 w 633"/>
              <a:gd name="T25" fmla="*/ 2147483647 h 603"/>
              <a:gd name="T26" fmla="*/ 2147483647 w 633"/>
              <a:gd name="T27" fmla="*/ 2147483647 h 603"/>
              <a:gd name="T28" fmla="*/ 2147483647 w 633"/>
              <a:gd name="T29" fmla="*/ 2147483647 h 603"/>
              <a:gd name="T30" fmla="*/ 2147483647 w 633"/>
              <a:gd name="T31" fmla="*/ 2147483647 h 603"/>
              <a:gd name="T32" fmla="*/ 2147483647 w 633"/>
              <a:gd name="T33" fmla="*/ 2147483647 h 603"/>
              <a:gd name="T34" fmla="*/ 2147483647 w 633"/>
              <a:gd name="T35" fmla="*/ 0 h 603"/>
              <a:gd name="T36" fmla="*/ 2147483647 w 633"/>
              <a:gd name="T37" fmla="*/ 2147483647 h 603"/>
              <a:gd name="T38" fmla="*/ 2147483647 w 633"/>
              <a:gd name="T39" fmla="*/ 2147483647 h 603"/>
              <a:gd name="T40" fmla="*/ 2147483647 w 633"/>
              <a:gd name="T41" fmla="*/ 2147483647 h 603"/>
              <a:gd name="T42" fmla="*/ 2147483647 w 633"/>
              <a:gd name="T43" fmla="*/ 2147483647 h 603"/>
              <a:gd name="T44" fmla="*/ 2147483647 w 633"/>
              <a:gd name="T45" fmla="*/ 2147483647 h 603"/>
              <a:gd name="T46" fmla="*/ 2147483647 w 633"/>
              <a:gd name="T47" fmla="*/ 2147483647 h 603"/>
              <a:gd name="T48" fmla="*/ 2147483647 w 633"/>
              <a:gd name="T49" fmla="*/ 2147483647 h 603"/>
              <a:gd name="T50" fmla="*/ 2147483647 w 633"/>
              <a:gd name="T51" fmla="*/ 2147483647 h 603"/>
              <a:gd name="T52" fmla="*/ 2147483647 w 633"/>
              <a:gd name="T53" fmla="*/ 2147483647 h 603"/>
              <a:gd name="T54" fmla="*/ 2147483647 w 633"/>
              <a:gd name="T55" fmla="*/ 2147483647 h 603"/>
              <a:gd name="T56" fmla="*/ 2147483647 w 633"/>
              <a:gd name="T57" fmla="*/ 2147483647 h 603"/>
              <a:gd name="T58" fmla="*/ 2147483647 w 633"/>
              <a:gd name="T59" fmla="*/ 2147483647 h 603"/>
              <a:gd name="T60" fmla="*/ 2147483647 w 633"/>
              <a:gd name="T61" fmla="*/ 2147483647 h 603"/>
              <a:gd name="T62" fmla="*/ 2147483647 w 633"/>
              <a:gd name="T63" fmla="*/ 2147483647 h 603"/>
              <a:gd name="T64" fmla="*/ 2147483647 w 633"/>
              <a:gd name="T65" fmla="*/ 2147483647 h 603"/>
              <a:gd name="T66" fmla="*/ 2147483647 w 633"/>
              <a:gd name="T67" fmla="*/ 2147483647 h 603"/>
              <a:gd name="T68" fmla="*/ 2147483647 w 633"/>
              <a:gd name="T69" fmla="*/ 2147483647 h 603"/>
              <a:gd name="T70" fmla="*/ 2147483647 w 633"/>
              <a:gd name="T71" fmla="*/ 2147483647 h 603"/>
              <a:gd name="T72" fmla="*/ 2147483647 w 633"/>
              <a:gd name="T73" fmla="*/ 2147483647 h 603"/>
              <a:gd name="T74" fmla="*/ 2147483647 w 633"/>
              <a:gd name="T75" fmla="*/ 2147483647 h 603"/>
              <a:gd name="T76" fmla="*/ 2147483647 w 633"/>
              <a:gd name="T77" fmla="*/ 2147483647 h 603"/>
              <a:gd name="T78" fmla="*/ 2147483647 w 633"/>
              <a:gd name="T79" fmla="*/ 2147483647 h 603"/>
              <a:gd name="T80" fmla="*/ 2147483647 w 633"/>
              <a:gd name="T81" fmla="*/ 2147483647 h 603"/>
              <a:gd name="T82" fmla="*/ 2147483647 w 633"/>
              <a:gd name="T83" fmla="*/ 2147483647 h 603"/>
              <a:gd name="T84" fmla="*/ 2147483647 w 633"/>
              <a:gd name="T85" fmla="*/ 2147483647 h 603"/>
              <a:gd name="T86" fmla="*/ 2147483647 w 633"/>
              <a:gd name="T87" fmla="*/ 2147483647 h 603"/>
              <a:gd name="T88" fmla="*/ 2147483647 w 633"/>
              <a:gd name="T89" fmla="*/ 2147483647 h 603"/>
              <a:gd name="T90" fmla="*/ 2147483647 w 633"/>
              <a:gd name="T91" fmla="*/ 2147483647 h 603"/>
              <a:gd name="T92" fmla="*/ 2147483647 w 633"/>
              <a:gd name="T93" fmla="*/ 2147483647 h 603"/>
              <a:gd name="T94" fmla="*/ 2147483647 w 633"/>
              <a:gd name="T95" fmla="*/ 2147483647 h 603"/>
              <a:gd name="T96" fmla="*/ 0 w 633"/>
              <a:gd name="T97" fmla="*/ 2147483647 h 603"/>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w 633"/>
              <a:gd name="T148" fmla="*/ 0 h 603"/>
              <a:gd name="T149" fmla="*/ 633 w 633"/>
              <a:gd name="T150" fmla="*/ 603 h 603"/>
            </a:gdLst>
            <a:ahLst/>
            <a:cxnLst>
              <a:cxn ang="T98">
                <a:pos x="T0" y="T1"/>
              </a:cxn>
              <a:cxn ang="T99">
                <a:pos x="T2" y="T3"/>
              </a:cxn>
              <a:cxn ang="T100">
                <a:pos x="T4" y="T5"/>
              </a:cxn>
              <a:cxn ang="T101">
                <a:pos x="T6" y="T7"/>
              </a:cxn>
              <a:cxn ang="T102">
                <a:pos x="T8" y="T9"/>
              </a:cxn>
              <a:cxn ang="T103">
                <a:pos x="T10" y="T11"/>
              </a:cxn>
              <a:cxn ang="T104">
                <a:pos x="T12" y="T13"/>
              </a:cxn>
              <a:cxn ang="T105">
                <a:pos x="T14" y="T15"/>
              </a:cxn>
              <a:cxn ang="T106">
                <a:pos x="T16" y="T17"/>
              </a:cxn>
              <a:cxn ang="T107">
                <a:pos x="T18" y="T19"/>
              </a:cxn>
              <a:cxn ang="T108">
                <a:pos x="T20" y="T21"/>
              </a:cxn>
              <a:cxn ang="T109">
                <a:pos x="T22" y="T23"/>
              </a:cxn>
              <a:cxn ang="T110">
                <a:pos x="T24" y="T25"/>
              </a:cxn>
              <a:cxn ang="T111">
                <a:pos x="T26" y="T27"/>
              </a:cxn>
              <a:cxn ang="T112">
                <a:pos x="T28" y="T29"/>
              </a:cxn>
              <a:cxn ang="T113">
                <a:pos x="T30" y="T31"/>
              </a:cxn>
              <a:cxn ang="T114">
                <a:pos x="T32" y="T33"/>
              </a:cxn>
              <a:cxn ang="T115">
                <a:pos x="T34" y="T35"/>
              </a:cxn>
              <a:cxn ang="T116">
                <a:pos x="T36" y="T37"/>
              </a:cxn>
              <a:cxn ang="T117">
                <a:pos x="T38" y="T39"/>
              </a:cxn>
              <a:cxn ang="T118">
                <a:pos x="T40" y="T41"/>
              </a:cxn>
              <a:cxn ang="T119">
                <a:pos x="T42" y="T43"/>
              </a:cxn>
              <a:cxn ang="T120">
                <a:pos x="T44" y="T45"/>
              </a:cxn>
              <a:cxn ang="T121">
                <a:pos x="T46" y="T47"/>
              </a:cxn>
              <a:cxn ang="T122">
                <a:pos x="T48" y="T49"/>
              </a:cxn>
              <a:cxn ang="T123">
                <a:pos x="T50" y="T51"/>
              </a:cxn>
              <a:cxn ang="T124">
                <a:pos x="T52" y="T53"/>
              </a:cxn>
              <a:cxn ang="T125">
                <a:pos x="T54" y="T55"/>
              </a:cxn>
              <a:cxn ang="T126">
                <a:pos x="T56" y="T57"/>
              </a:cxn>
              <a:cxn ang="T127">
                <a:pos x="T58" y="T59"/>
              </a:cxn>
              <a:cxn ang="T128">
                <a:pos x="T60" y="T61"/>
              </a:cxn>
              <a:cxn ang="T129">
                <a:pos x="T62" y="T63"/>
              </a:cxn>
              <a:cxn ang="T130">
                <a:pos x="T64" y="T65"/>
              </a:cxn>
              <a:cxn ang="T131">
                <a:pos x="T66" y="T67"/>
              </a:cxn>
              <a:cxn ang="T132">
                <a:pos x="T68" y="T69"/>
              </a:cxn>
              <a:cxn ang="T133">
                <a:pos x="T70" y="T71"/>
              </a:cxn>
              <a:cxn ang="T134">
                <a:pos x="T72" y="T73"/>
              </a:cxn>
              <a:cxn ang="T135">
                <a:pos x="T74" y="T75"/>
              </a:cxn>
              <a:cxn ang="T136">
                <a:pos x="T76" y="T77"/>
              </a:cxn>
              <a:cxn ang="T137">
                <a:pos x="T78" y="T79"/>
              </a:cxn>
              <a:cxn ang="T138">
                <a:pos x="T80" y="T81"/>
              </a:cxn>
              <a:cxn ang="T139">
                <a:pos x="T82" y="T83"/>
              </a:cxn>
              <a:cxn ang="T140">
                <a:pos x="T84" y="T85"/>
              </a:cxn>
              <a:cxn ang="T141">
                <a:pos x="T86" y="T87"/>
              </a:cxn>
              <a:cxn ang="T142">
                <a:pos x="T88" y="T89"/>
              </a:cxn>
              <a:cxn ang="T143">
                <a:pos x="T90" y="T91"/>
              </a:cxn>
              <a:cxn ang="T144">
                <a:pos x="T92" y="T93"/>
              </a:cxn>
              <a:cxn ang="T145">
                <a:pos x="T94" y="T95"/>
              </a:cxn>
              <a:cxn ang="T146">
                <a:pos x="T96" y="T97"/>
              </a:cxn>
            </a:cxnLst>
            <a:rect l="T147" t="T148" r="T149" b="T150"/>
            <a:pathLst>
              <a:path w="633" h="603">
                <a:moveTo>
                  <a:pt x="0" y="219"/>
                </a:moveTo>
                <a:lnTo>
                  <a:pt x="36" y="213"/>
                </a:lnTo>
                <a:lnTo>
                  <a:pt x="69" y="216"/>
                </a:lnTo>
                <a:lnTo>
                  <a:pt x="87" y="198"/>
                </a:lnTo>
                <a:lnTo>
                  <a:pt x="75" y="111"/>
                </a:lnTo>
                <a:lnTo>
                  <a:pt x="108" y="57"/>
                </a:lnTo>
                <a:lnTo>
                  <a:pt x="123" y="81"/>
                </a:lnTo>
                <a:lnTo>
                  <a:pt x="150" y="90"/>
                </a:lnTo>
                <a:lnTo>
                  <a:pt x="186" y="144"/>
                </a:lnTo>
                <a:lnTo>
                  <a:pt x="234" y="138"/>
                </a:lnTo>
                <a:lnTo>
                  <a:pt x="297" y="126"/>
                </a:lnTo>
                <a:lnTo>
                  <a:pt x="369" y="126"/>
                </a:lnTo>
                <a:lnTo>
                  <a:pt x="396" y="108"/>
                </a:lnTo>
                <a:lnTo>
                  <a:pt x="426" y="75"/>
                </a:lnTo>
                <a:lnTo>
                  <a:pt x="459" y="33"/>
                </a:lnTo>
                <a:lnTo>
                  <a:pt x="522" y="15"/>
                </a:lnTo>
                <a:lnTo>
                  <a:pt x="549" y="9"/>
                </a:lnTo>
                <a:lnTo>
                  <a:pt x="579" y="0"/>
                </a:lnTo>
                <a:lnTo>
                  <a:pt x="633" y="9"/>
                </a:lnTo>
                <a:lnTo>
                  <a:pt x="606" y="45"/>
                </a:lnTo>
                <a:lnTo>
                  <a:pt x="606" y="72"/>
                </a:lnTo>
                <a:lnTo>
                  <a:pt x="591" y="87"/>
                </a:lnTo>
                <a:lnTo>
                  <a:pt x="594" y="141"/>
                </a:lnTo>
                <a:lnTo>
                  <a:pt x="579" y="159"/>
                </a:lnTo>
                <a:lnTo>
                  <a:pt x="597" y="198"/>
                </a:lnTo>
                <a:lnTo>
                  <a:pt x="585" y="252"/>
                </a:lnTo>
                <a:lnTo>
                  <a:pt x="555" y="279"/>
                </a:lnTo>
                <a:lnTo>
                  <a:pt x="516" y="306"/>
                </a:lnTo>
                <a:lnTo>
                  <a:pt x="477" y="327"/>
                </a:lnTo>
                <a:lnTo>
                  <a:pt x="444" y="339"/>
                </a:lnTo>
                <a:lnTo>
                  <a:pt x="438" y="384"/>
                </a:lnTo>
                <a:lnTo>
                  <a:pt x="453" y="441"/>
                </a:lnTo>
                <a:lnTo>
                  <a:pt x="435" y="492"/>
                </a:lnTo>
                <a:lnTo>
                  <a:pt x="417" y="540"/>
                </a:lnTo>
                <a:lnTo>
                  <a:pt x="429" y="576"/>
                </a:lnTo>
                <a:lnTo>
                  <a:pt x="387" y="603"/>
                </a:lnTo>
                <a:lnTo>
                  <a:pt x="345" y="585"/>
                </a:lnTo>
                <a:lnTo>
                  <a:pt x="315" y="546"/>
                </a:lnTo>
                <a:lnTo>
                  <a:pt x="291" y="513"/>
                </a:lnTo>
                <a:lnTo>
                  <a:pt x="243" y="504"/>
                </a:lnTo>
                <a:lnTo>
                  <a:pt x="210" y="486"/>
                </a:lnTo>
                <a:lnTo>
                  <a:pt x="180" y="465"/>
                </a:lnTo>
                <a:lnTo>
                  <a:pt x="165" y="420"/>
                </a:lnTo>
                <a:lnTo>
                  <a:pt x="165" y="375"/>
                </a:lnTo>
                <a:lnTo>
                  <a:pt x="180" y="351"/>
                </a:lnTo>
                <a:lnTo>
                  <a:pt x="171" y="309"/>
                </a:lnTo>
                <a:lnTo>
                  <a:pt x="69" y="300"/>
                </a:lnTo>
                <a:lnTo>
                  <a:pt x="21" y="291"/>
                </a:lnTo>
                <a:lnTo>
                  <a:pt x="0" y="219"/>
                </a:lnTo>
                <a:close/>
              </a:path>
            </a:pathLst>
          </a:custGeom>
          <a:solidFill>
            <a:srgbClr val="F4364C"/>
          </a:solidFill>
          <a:ln w="9525">
            <a:solidFill>
              <a:sysClr val="window" lastClr="FFFFFF"/>
            </a:solidFill>
            <a:round/>
            <a:headEnd/>
            <a:tailEnd/>
          </a:ln>
        </xdr:spPr>
        <xdr:txBody>
          <a:bodyPr wrap="square"/>
          <a:lstStyle/>
          <a:p>
            <a:endParaRPr lang="en-GB"/>
          </a:p>
        </xdr:txBody>
      </xdr:sp>
      <xdr:sp macro="" textlink="">
        <xdr:nvSpPr>
          <xdr:cNvPr id="9" name="Freeform 8">
            <a:extLst>
              <a:ext uri="{FF2B5EF4-FFF2-40B4-BE49-F238E27FC236}">
                <a16:creationId xmlns:a16="http://schemas.microsoft.com/office/drawing/2014/main" id="{F12806F4-C632-E153-FD78-E510505C86D9}"/>
              </a:ext>
            </a:extLst>
          </xdr:cNvPr>
          <xdr:cNvSpPr>
            <a:spLocks/>
          </xdr:cNvSpPr>
        </xdr:nvSpPr>
        <xdr:spPr bwMode="auto">
          <a:xfrm>
            <a:off x="8105262" y="4742661"/>
            <a:ext cx="2447151" cy="2372260"/>
          </a:xfrm>
          <a:custGeom>
            <a:avLst/>
            <a:gdLst>
              <a:gd name="T0" fmla="*/ 2147483647 w 1050"/>
              <a:gd name="T1" fmla="*/ 2147483647 h 1032"/>
              <a:gd name="T2" fmla="*/ 2147483647 w 1050"/>
              <a:gd name="T3" fmla="*/ 2147483647 h 1032"/>
              <a:gd name="T4" fmla="*/ 2147483647 w 1050"/>
              <a:gd name="T5" fmla="*/ 2147483647 h 1032"/>
              <a:gd name="T6" fmla="*/ 2147483647 w 1050"/>
              <a:gd name="T7" fmla="*/ 2147483647 h 1032"/>
              <a:gd name="T8" fmla="*/ 2147483647 w 1050"/>
              <a:gd name="T9" fmla="*/ 2147483647 h 1032"/>
              <a:gd name="T10" fmla="*/ 2147483647 w 1050"/>
              <a:gd name="T11" fmla="*/ 2147483647 h 1032"/>
              <a:gd name="T12" fmla="*/ 2147483647 w 1050"/>
              <a:gd name="T13" fmla="*/ 2147483647 h 1032"/>
              <a:gd name="T14" fmla="*/ 2147483647 w 1050"/>
              <a:gd name="T15" fmla="*/ 2147483647 h 1032"/>
              <a:gd name="T16" fmla="*/ 2147483647 w 1050"/>
              <a:gd name="T17" fmla="*/ 2147483647 h 1032"/>
              <a:gd name="T18" fmla="*/ 2147483647 w 1050"/>
              <a:gd name="T19" fmla="*/ 2147483647 h 1032"/>
              <a:gd name="T20" fmla="*/ 2147483647 w 1050"/>
              <a:gd name="T21" fmla="*/ 2147483647 h 1032"/>
              <a:gd name="T22" fmla="*/ 2147483647 w 1050"/>
              <a:gd name="T23" fmla="*/ 2147483647 h 1032"/>
              <a:gd name="T24" fmla="*/ 2147483647 w 1050"/>
              <a:gd name="T25" fmla="*/ 2147483647 h 1032"/>
              <a:gd name="T26" fmla="*/ 2147483647 w 1050"/>
              <a:gd name="T27" fmla="*/ 2147483647 h 1032"/>
              <a:gd name="T28" fmla="*/ 2147483647 w 1050"/>
              <a:gd name="T29" fmla="*/ 2147483647 h 1032"/>
              <a:gd name="T30" fmla="*/ 2147483647 w 1050"/>
              <a:gd name="T31" fmla="*/ 2147483647 h 1032"/>
              <a:gd name="T32" fmla="*/ 2147483647 w 1050"/>
              <a:gd name="T33" fmla="*/ 2147483647 h 1032"/>
              <a:gd name="T34" fmla="*/ 2147483647 w 1050"/>
              <a:gd name="T35" fmla="*/ 2147483647 h 1032"/>
              <a:gd name="T36" fmla="*/ 2147483647 w 1050"/>
              <a:gd name="T37" fmla="*/ 2147483647 h 1032"/>
              <a:gd name="T38" fmla="*/ 2147483647 w 1050"/>
              <a:gd name="T39" fmla="*/ 2147483647 h 1032"/>
              <a:gd name="T40" fmla="*/ 2147483647 w 1050"/>
              <a:gd name="T41" fmla="*/ 2147483647 h 1032"/>
              <a:gd name="T42" fmla="*/ 2147483647 w 1050"/>
              <a:gd name="T43" fmla="*/ 2147483647 h 1032"/>
              <a:gd name="T44" fmla="*/ 2147483647 w 1050"/>
              <a:gd name="T45" fmla="*/ 2147483647 h 1032"/>
              <a:gd name="T46" fmla="*/ 2147483647 w 1050"/>
              <a:gd name="T47" fmla="*/ 2147483647 h 1032"/>
              <a:gd name="T48" fmla="*/ 2147483647 w 1050"/>
              <a:gd name="T49" fmla="*/ 2147483647 h 1032"/>
              <a:gd name="T50" fmla="*/ 2147483647 w 1050"/>
              <a:gd name="T51" fmla="*/ 2147483647 h 1032"/>
              <a:gd name="T52" fmla="*/ 2147483647 w 1050"/>
              <a:gd name="T53" fmla="*/ 0 h 1032"/>
              <a:gd name="T54" fmla="*/ 2147483647 w 1050"/>
              <a:gd name="T55" fmla="*/ 2147483647 h 1032"/>
              <a:gd name="T56" fmla="*/ 2147483647 w 1050"/>
              <a:gd name="T57" fmla="*/ 2147483647 h 1032"/>
              <a:gd name="T58" fmla="*/ 2147483647 w 1050"/>
              <a:gd name="T59" fmla="*/ 2147483647 h 1032"/>
              <a:gd name="T60" fmla="*/ 2147483647 w 1050"/>
              <a:gd name="T61" fmla="*/ 2147483647 h 1032"/>
              <a:gd name="T62" fmla="*/ 2147483647 w 1050"/>
              <a:gd name="T63" fmla="*/ 2147483647 h 1032"/>
              <a:gd name="T64" fmla="*/ 2147483647 w 1050"/>
              <a:gd name="T65" fmla="*/ 2147483647 h 1032"/>
              <a:gd name="T66" fmla="*/ 2147483647 w 1050"/>
              <a:gd name="T67" fmla="*/ 2147483647 h 1032"/>
              <a:gd name="T68" fmla="*/ 0 w 1050"/>
              <a:gd name="T69" fmla="*/ 2147483647 h 1032"/>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w 1050"/>
              <a:gd name="T106" fmla="*/ 0 h 1032"/>
              <a:gd name="T107" fmla="*/ 1050 w 1050"/>
              <a:gd name="T108" fmla="*/ 1032 h 1032"/>
            </a:gdLst>
            <a:ahLst/>
            <a:cxnLst>
              <a:cxn ang="T70">
                <a:pos x="T0" y="T1"/>
              </a:cxn>
              <a:cxn ang="T71">
                <a:pos x="T2" y="T3"/>
              </a:cxn>
              <a:cxn ang="T72">
                <a:pos x="T4" y="T5"/>
              </a:cxn>
              <a:cxn ang="T73">
                <a:pos x="T6" y="T7"/>
              </a:cxn>
              <a:cxn ang="T74">
                <a:pos x="T8" y="T9"/>
              </a:cxn>
              <a:cxn ang="T75">
                <a:pos x="T10" y="T11"/>
              </a:cxn>
              <a:cxn ang="T76">
                <a:pos x="T12" y="T13"/>
              </a:cxn>
              <a:cxn ang="T77">
                <a:pos x="T14" y="T15"/>
              </a:cxn>
              <a:cxn ang="T78">
                <a:pos x="T16" y="T17"/>
              </a:cxn>
              <a:cxn ang="T79">
                <a:pos x="T18" y="T19"/>
              </a:cxn>
              <a:cxn ang="T80">
                <a:pos x="T20" y="T21"/>
              </a:cxn>
              <a:cxn ang="T81">
                <a:pos x="T22" y="T23"/>
              </a:cxn>
              <a:cxn ang="T82">
                <a:pos x="T24" y="T25"/>
              </a:cxn>
              <a:cxn ang="T83">
                <a:pos x="T26" y="T27"/>
              </a:cxn>
              <a:cxn ang="T84">
                <a:pos x="T28" y="T29"/>
              </a:cxn>
              <a:cxn ang="T85">
                <a:pos x="T30" y="T31"/>
              </a:cxn>
              <a:cxn ang="T86">
                <a:pos x="T32" y="T33"/>
              </a:cxn>
              <a:cxn ang="T87">
                <a:pos x="T34" y="T35"/>
              </a:cxn>
              <a:cxn ang="T88">
                <a:pos x="T36" y="T37"/>
              </a:cxn>
              <a:cxn ang="T89">
                <a:pos x="T38" y="T39"/>
              </a:cxn>
              <a:cxn ang="T90">
                <a:pos x="T40" y="T41"/>
              </a:cxn>
              <a:cxn ang="T91">
                <a:pos x="T42" y="T43"/>
              </a:cxn>
              <a:cxn ang="T92">
                <a:pos x="T44" y="T45"/>
              </a:cxn>
              <a:cxn ang="T93">
                <a:pos x="T46" y="T47"/>
              </a:cxn>
              <a:cxn ang="T94">
                <a:pos x="T48" y="T49"/>
              </a:cxn>
              <a:cxn ang="T95">
                <a:pos x="T50" y="T51"/>
              </a:cxn>
              <a:cxn ang="T96">
                <a:pos x="T52" y="T53"/>
              </a:cxn>
              <a:cxn ang="T97">
                <a:pos x="T54" y="T55"/>
              </a:cxn>
              <a:cxn ang="T98">
                <a:pos x="T56" y="T57"/>
              </a:cxn>
              <a:cxn ang="T99">
                <a:pos x="T58" y="T59"/>
              </a:cxn>
              <a:cxn ang="T100">
                <a:pos x="T60" y="T61"/>
              </a:cxn>
              <a:cxn ang="T101">
                <a:pos x="T62" y="T63"/>
              </a:cxn>
              <a:cxn ang="T102">
                <a:pos x="T64" y="T65"/>
              </a:cxn>
              <a:cxn ang="T103">
                <a:pos x="T66" y="T67"/>
              </a:cxn>
              <a:cxn ang="T104">
                <a:pos x="T68" y="T69"/>
              </a:cxn>
            </a:cxnLst>
            <a:rect l="T105" t="T106" r="T107" b="T108"/>
            <a:pathLst>
              <a:path w="1050" h="1032">
                <a:moveTo>
                  <a:pt x="9" y="156"/>
                </a:moveTo>
                <a:lnTo>
                  <a:pt x="54" y="213"/>
                </a:lnTo>
                <a:lnTo>
                  <a:pt x="84" y="240"/>
                </a:lnTo>
                <a:lnTo>
                  <a:pt x="129" y="303"/>
                </a:lnTo>
                <a:lnTo>
                  <a:pt x="180" y="321"/>
                </a:lnTo>
                <a:lnTo>
                  <a:pt x="237" y="363"/>
                </a:lnTo>
                <a:lnTo>
                  <a:pt x="237" y="405"/>
                </a:lnTo>
                <a:lnTo>
                  <a:pt x="222" y="447"/>
                </a:lnTo>
                <a:lnTo>
                  <a:pt x="264" y="459"/>
                </a:lnTo>
                <a:lnTo>
                  <a:pt x="294" y="471"/>
                </a:lnTo>
                <a:lnTo>
                  <a:pt x="318" y="534"/>
                </a:lnTo>
                <a:lnTo>
                  <a:pt x="336" y="603"/>
                </a:lnTo>
                <a:lnTo>
                  <a:pt x="372" y="675"/>
                </a:lnTo>
                <a:lnTo>
                  <a:pt x="387" y="732"/>
                </a:lnTo>
                <a:lnTo>
                  <a:pt x="390" y="819"/>
                </a:lnTo>
                <a:lnTo>
                  <a:pt x="414" y="894"/>
                </a:lnTo>
                <a:lnTo>
                  <a:pt x="447" y="1026"/>
                </a:lnTo>
                <a:lnTo>
                  <a:pt x="486" y="996"/>
                </a:lnTo>
                <a:lnTo>
                  <a:pt x="531" y="948"/>
                </a:lnTo>
                <a:lnTo>
                  <a:pt x="549" y="960"/>
                </a:lnTo>
                <a:lnTo>
                  <a:pt x="558" y="1008"/>
                </a:lnTo>
                <a:lnTo>
                  <a:pt x="579" y="1026"/>
                </a:lnTo>
                <a:lnTo>
                  <a:pt x="597" y="1032"/>
                </a:lnTo>
                <a:lnTo>
                  <a:pt x="648" y="1026"/>
                </a:lnTo>
                <a:lnTo>
                  <a:pt x="714" y="1020"/>
                </a:lnTo>
                <a:lnTo>
                  <a:pt x="762" y="1002"/>
                </a:lnTo>
                <a:lnTo>
                  <a:pt x="789" y="999"/>
                </a:lnTo>
                <a:lnTo>
                  <a:pt x="789" y="972"/>
                </a:lnTo>
                <a:lnTo>
                  <a:pt x="756" y="843"/>
                </a:lnTo>
                <a:lnTo>
                  <a:pt x="777" y="816"/>
                </a:lnTo>
                <a:lnTo>
                  <a:pt x="888" y="735"/>
                </a:lnTo>
                <a:lnTo>
                  <a:pt x="882" y="684"/>
                </a:lnTo>
                <a:lnTo>
                  <a:pt x="897" y="645"/>
                </a:lnTo>
                <a:lnTo>
                  <a:pt x="948" y="639"/>
                </a:lnTo>
                <a:lnTo>
                  <a:pt x="978" y="546"/>
                </a:lnTo>
                <a:lnTo>
                  <a:pt x="981" y="492"/>
                </a:lnTo>
                <a:lnTo>
                  <a:pt x="978" y="402"/>
                </a:lnTo>
                <a:lnTo>
                  <a:pt x="1020" y="345"/>
                </a:lnTo>
                <a:lnTo>
                  <a:pt x="1050" y="315"/>
                </a:lnTo>
                <a:lnTo>
                  <a:pt x="1047" y="237"/>
                </a:lnTo>
                <a:lnTo>
                  <a:pt x="1017" y="186"/>
                </a:lnTo>
                <a:lnTo>
                  <a:pt x="969" y="195"/>
                </a:lnTo>
                <a:lnTo>
                  <a:pt x="891" y="171"/>
                </a:lnTo>
                <a:lnTo>
                  <a:pt x="846" y="177"/>
                </a:lnTo>
                <a:lnTo>
                  <a:pt x="780" y="147"/>
                </a:lnTo>
                <a:lnTo>
                  <a:pt x="750" y="96"/>
                </a:lnTo>
                <a:lnTo>
                  <a:pt x="678" y="63"/>
                </a:lnTo>
                <a:lnTo>
                  <a:pt x="663" y="87"/>
                </a:lnTo>
                <a:lnTo>
                  <a:pt x="639" y="102"/>
                </a:lnTo>
                <a:lnTo>
                  <a:pt x="600" y="69"/>
                </a:lnTo>
                <a:lnTo>
                  <a:pt x="573" y="48"/>
                </a:lnTo>
                <a:lnTo>
                  <a:pt x="549" y="15"/>
                </a:lnTo>
                <a:lnTo>
                  <a:pt x="519" y="0"/>
                </a:lnTo>
                <a:lnTo>
                  <a:pt x="492" y="0"/>
                </a:lnTo>
                <a:lnTo>
                  <a:pt x="498" y="39"/>
                </a:lnTo>
                <a:lnTo>
                  <a:pt x="528" y="57"/>
                </a:lnTo>
                <a:lnTo>
                  <a:pt x="510" y="93"/>
                </a:lnTo>
                <a:lnTo>
                  <a:pt x="483" y="123"/>
                </a:lnTo>
                <a:lnTo>
                  <a:pt x="453" y="111"/>
                </a:lnTo>
                <a:lnTo>
                  <a:pt x="423" y="123"/>
                </a:lnTo>
                <a:lnTo>
                  <a:pt x="396" y="159"/>
                </a:lnTo>
                <a:lnTo>
                  <a:pt x="318" y="183"/>
                </a:lnTo>
                <a:lnTo>
                  <a:pt x="273" y="189"/>
                </a:lnTo>
                <a:lnTo>
                  <a:pt x="264" y="162"/>
                </a:lnTo>
                <a:lnTo>
                  <a:pt x="255" y="126"/>
                </a:lnTo>
                <a:lnTo>
                  <a:pt x="174" y="111"/>
                </a:lnTo>
                <a:lnTo>
                  <a:pt x="132" y="102"/>
                </a:lnTo>
                <a:lnTo>
                  <a:pt x="78" y="126"/>
                </a:lnTo>
                <a:lnTo>
                  <a:pt x="21" y="126"/>
                </a:lnTo>
                <a:lnTo>
                  <a:pt x="0" y="132"/>
                </a:lnTo>
                <a:lnTo>
                  <a:pt x="9" y="156"/>
                </a:lnTo>
                <a:close/>
              </a:path>
            </a:pathLst>
          </a:custGeom>
          <a:solidFill>
            <a:srgbClr val="F4364C"/>
          </a:solidFill>
          <a:ln w="9525">
            <a:solidFill>
              <a:sysClr val="window" lastClr="FFFFFF"/>
            </a:solidFill>
            <a:round/>
            <a:headEnd/>
            <a:tailEnd/>
          </a:ln>
        </xdr:spPr>
        <xdr:txBody>
          <a:bodyPr wrap="square"/>
          <a:lstStyle/>
          <a:p>
            <a:endParaRPr lang="en-GB"/>
          </a:p>
        </xdr:txBody>
      </xdr:sp>
      <xdr:sp macro="" textlink="">
        <xdr:nvSpPr>
          <xdr:cNvPr id="10" name="Freeform 9">
            <a:extLst>
              <a:ext uri="{FF2B5EF4-FFF2-40B4-BE49-F238E27FC236}">
                <a16:creationId xmlns:a16="http://schemas.microsoft.com/office/drawing/2014/main" id="{BFCAF218-D8D1-ED67-190D-75ABAA4ACAAF}"/>
              </a:ext>
            </a:extLst>
          </xdr:cNvPr>
          <xdr:cNvSpPr>
            <a:spLocks/>
          </xdr:cNvSpPr>
        </xdr:nvSpPr>
        <xdr:spPr bwMode="auto">
          <a:xfrm>
            <a:off x="8192299" y="3979186"/>
            <a:ext cx="1144972" cy="1201244"/>
          </a:xfrm>
          <a:custGeom>
            <a:avLst/>
            <a:gdLst>
              <a:gd name="T0" fmla="*/ 2147483647 w 492"/>
              <a:gd name="T1" fmla="*/ 2147483647 h 519"/>
              <a:gd name="T2" fmla="*/ 2147483647 w 492"/>
              <a:gd name="T3" fmla="*/ 2147483647 h 519"/>
              <a:gd name="T4" fmla="*/ 0 w 492"/>
              <a:gd name="T5" fmla="*/ 2147483647 h 519"/>
              <a:gd name="T6" fmla="*/ 2147483647 w 492"/>
              <a:gd name="T7" fmla="*/ 2147483647 h 519"/>
              <a:gd name="T8" fmla="*/ 2147483647 w 492"/>
              <a:gd name="T9" fmla="*/ 2147483647 h 519"/>
              <a:gd name="T10" fmla="*/ 2147483647 w 492"/>
              <a:gd name="T11" fmla="*/ 2147483647 h 519"/>
              <a:gd name="T12" fmla="*/ 2147483647 w 492"/>
              <a:gd name="T13" fmla="*/ 2147483647 h 519"/>
              <a:gd name="T14" fmla="*/ 2147483647 w 492"/>
              <a:gd name="T15" fmla="*/ 2147483647 h 519"/>
              <a:gd name="T16" fmla="*/ 2147483647 w 492"/>
              <a:gd name="T17" fmla="*/ 2147483647 h 519"/>
              <a:gd name="T18" fmla="*/ 2147483647 w 492"/>
              <a:gd name="T19" fmla="*/ 2147483647 h 519"/>
              <a:gd name="T20" fmla="*/ 2147483647 w 492"/>
              <a:gd name="T21" fmla="*/ 2147483647 h 519"/>
              <a:gd name="T22" fmla="*/ 2147483647 w 492"/>
              <a:gd name="T23" fmla="*/ 0 h 519"/>
              <a:gd name="T24" fmla="*/ 2147483647 w 492"/>
              <a:gd name="T25" fmla="*/ 2147483647 h 519"/>
              <a:gd name="T26" fmla="*/ 2147483647 w 492"/>
              <a:gd name="T27" fmla="*/ 2147483647 h 519"/>
              <a:gd name="T28" fmla="*/ 2147483647 w 492"/>
              <a:gd name="T29" fmla="*/ 2147483647 h 519"/>
              <a:gd name="T30" fmla="*/ 2147483647 w 492"/>
              <a:gd name="T31" fmla="*/ 2147483647 h 519"/>
              <a:gd name="T32" fmla="*/ 2147483647 w 492"/>
              <a:gd name="T33" fmla="*/ 2147483647 h 519"/>
              <a:gd name="T34" fmla="*/ 2147483647 w 492"/>
              <a:gd name="T35" fmla="*/ 2147483647 h 519"/>
              <a:gd name="T36" fmla="*/ 2147483647 w 492"/>
              <a:gd name="T37" fmla="*/ 2147483647 h 519"/>
              <a:gd name="T38" fmla="*/ 2147483647 w 492"/>
              <a:gd name="T39" fmla="*/ 2147483647 h 519"/>
              <a:gd name="T40" fmla="*/ 2147483647 w 492"/>
              <a:gd name="T41" fmla="*/ 2147483647 h 519"/>
              <a:gd name="T42" fmla="*/ 2147483647 w 492"/>
              <a:gd name="T43" fmla="*/ 2147483647 h 519"/>
              <a:gd name="T44" fmla="*/ 2147483647 w 492"/>
              <a:gd name="T45" fmla="*/ 2147483647 h 519"/>
              <a:gd name="T46" fmla="*/ 2147483647 w 492"/>
              <a:gd name="T47" fmla="*/ 2147483647 h 519"/>
              <a:gd name="T48" fmla="*/ 2147483647 w 492"/>
              <a:gd name="T49" fmla="*/ 2147483647 h 519"/>
              <a:gd name="T50" fmla="*/ 2147483647 w 492"/>
              <a:gd name="T51" fmla="*/ 2147483647 h 519"/>
              <a:gd name="T52" fmla="*/ 2147483647 w 492"/>
              <a:gd name="T53" fmla="*/ 2147483647 h 519"/>
              <a:gd name="T54" fmla="*/ 2147483647 w 492"/>
              <a:gd name="T55" fmla="*/ 2147483647 h 519"/>
              <a:gd name="T56" fmla="*/ 2147483647 w 492"/>
              <a:gd name="T57" fmla="*/ 2147483647 h 519"/>
              <a:gd name="T58" fmla="*/ 2147483647 w 492"/>
              <a:gd name="T59" fmla="*/ 2147483647 h 519"/>
              <a:gd name="T60" fmla="*/ 2147483647 w 492"/>
              <a:gd name="T61" fmla="*/ 2147483647 h 519"/>
              <a:gd name="T62" fmla="*/ 2147483647 w 492"/>
              <a:gd name="T63" fmla="*/ 2147483647 h 519"/>
              <a:gd name="T64" fmla="*/ 2147483647 w 492"/>
              <a:gd name="T65" fmla="*/ 2147483647 h 519"/>
              <a:gd name="T66" fmla="*/ 2147483647 w 492"/>
              <a:gd name="T67" fmla="*/ 2147483647 h 519"/>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w 492"/>
              <a:gd name="T103" fmla="*/ 0 h 519"/>
              <a:gd name="T104" fmla="*/ 492 w 492"/>
              <a:gd name="T105" fmla="*/ 519 h 519"/>
            </a:gdLst>
            <a:ahLst/>
            <a:cxnLst>
              <a:cxn ang="T68">
                <a:pos x="T0" y="T1"/>
              </a:cxn>
              <a:cxn ang="T69">
                <a:pos x="T2" y="T3"/>
              </a:cxn>
              <a:cxn ang="T70">
                <a:pos x="T4" y="T5"/>
              </a:cxn>
              <a:cxn ang="T71">
                <a:pos x="T6" y="T7"/>
              </a:cxn>
              <a:cxn ang="T72">
                <a:pos x="T8" y="T9"/>
              </a:cxn>
              <a:cxn ang="T73">
                <a:pos x="T10" y="T11"/>
              </a:cxn>
              <a:cxn ang="T74">
                <a:pos x="T12" y="T13"/>
              </a:cxn>
              <a:cxn ang="T75">
                <a:pos x="T14" y="T15"/>
              </a:cxn>
              <a:cxn ang="T76">
                <a:pos x="T16" y="T17"/>
              </a:cxn>
              <a:cxn ang="T77">
                <a:pos x="T18" y="T19"/>
              </a:cxn>
              <a:cxn ang="T78">
                <a:pos x="T20" y="T21"/>
              </a:cxn>
              <a:cxn ang="T79">
                <a:pos x="T22" y="T23"/>
              </a:cxn>
              <a:cxn ang="T80">
                <a:pos x="T24" y="T25"/>
              </a:cxn>
              <a:cxn ang="T81">
                <a:pos x="T26" y="T27"/>
              </a:cxn>
              <a:cxn ang="T82">
                <a:pos x="T28" y="T29"/>
              </a:cxn>
              <a:cxn ang="T83">
                <a:pos x="T30" y="T31"/>
              </a:cxn>
              <a:cxn ang="T84">
                <a:pos x="T32" y="T33"/>
              </a:cxn>
              <a:cxn ang="T85">
                <a:pos x="T34" y="T35"/>
              </a:cxn>
              <a:cxn ang="T86">
                <a:pos x="T36" y="T37"/>
              </a:cxn>
              <a:cxn ang="T87">
                <a:pos x="T38" y="T39"/>
              </a:cxn>
              <a:cxn ang="T88">
                <a:pos x="T40" y="T41"/>
              </a:cxn>
              <a:cxn ang="T89">
                <a:pos x="T42" y="T43"/>
              </a:cxn>
              <a:cxn ang="T90">
                <a:pos x="T44" y="T45"/>
              </a:cxn>
              <a:cxn ang="T91">
                <a:pos x="T46" y="T47"/>
              </a:cxn>
              <a:cxn ang="T92">
                <a:pos x="T48" y="T49"/>
              </a:cxn>
              <a:cxn ang="T93">
                <a:pos x="T50" y="T51"/>
              </a:cxn>
              <a:cxn ang="T94">
                <a:pos x="T52" y="T53"/>
              </a:cxn>
              <a:cxn ang="T95">
                <a:pos x="T54" y="T55"/>
              </a:cxn>
              <a:cxn ang="T96">
                <a:pos x="T56" y="T57"/>
              </a:cxn>
              <a:cxn ang="T97">
                <a:pos x="T58" y="T59"/>
              </a:cxn>
              <a:cxn ang="T98">
                <a:pos x="T60" y="T61"/>
              </a:cxn>
              <a:cxn ang="T99">
                <a:pos x="T62" y="T63"/>
              </a:cxn>
              <a:cxn ang="T100">
                <a:pos x="T64" y="T65"/>
              </a:cxn>
              <a:cxn ang="T101">
                <a:pos x="T66" y="T67"/>
              </a:cxn>
            </a:cxnLst>
            <a:rect l="T102" t="T103" r="T104" b="T105"/>
            <a:pathLst>
              <a:path w="492" h="519">
                <a:moveTo>
                  <a:pt x="45" y="453"/>
                </a:moveTo>
                <a:lnTo>
                  <a:pt x="3" y="432"/>
                </a:lnTo>
                <a:lnTo>
                  <a:pt x="0" y="402"/>
                </a:lnTo>
                <a:lnTo>
                  <a:pt x="60" y="336"/>
                </a:lnTo>
                <a:lnTo>
                  <a:pt x="57" y="291"/>
                </a:lnTo>
                <a:lnTo>
                  <a:pt x="123" y="276"/>
                </a:lnTo>
                <a:lnTo>
                  <a:pt x="132" y="255"/>
                </a:lnTo>
                <a:lnTo>
                  <a:pt x="102" y="192"/>
                </a:lnTo>
                <a:lnTo>
                  <a:pt x="78" y="123"/>
                </a:lnTo>
                <a:lnTo>
                  <a:pt x="81" y="69"/>
                </a:lnTo>
                <a:lnTo>
                  <a:pt x="126" y="18"/>
                </a:lnTo>
                <a:lnTo>
                  <a:pt x="153" y="0"/>
                </a:lnTo>
                <a:lnTo>
                  <a:pt x="219" y="42"/>
                </a:lnTo>
                <a:lnTo>
                  <a:pt x="231" y="108"/>
                </a:lnTo>
                <a:lnTo>
                  <a:pt x="258" y="123"/>
                </a:lnTo>
                <a:lnTo>
                  <a:pt x="381" y="138"/>
                </a:lnTo>
                <a:lnTo>
                  <a:pt x="402" y="156"/>
                </a:lnTo>
                <a:lnTo>
                  <a:pt x="384" y="207"/>
                </a:lnTo>
                <a:lnTo>
                  <a:pt x="387" y="273"/>
                </a:lnTo>
                <a:lnTo>
                  <a:pt x="420" y="309"/>
                </a:lnTo>
                <a:lnTo>
                  <a:pt x="447" y="324"/>
                </a:lnTo>
                <a:lnTo>
                  <a:pt x="462" y="372"/>
                </a:lnTo>
                <a:lnTo>
                  <a:pt x="492" y="393"/>
                </a:lnTo>
                <a:lnTo>
                  <a:pt x="462" y="444"/>
                </a:lnTo>
                <a:lnTo>
                  <a:pt x="420" y="444"/>
                </a:lnTo>
                <a:lnTo>
                  <a:pt x="378" y="459"/>
                </a:lnTo>
                <a:lnTo>
                  <a:pt x="351" y="489"/>
                </a:lnTo>
                <a:lnTo>
                  <a:pt x="294" y="510"/>
                </a:lnTo>
                <a:lnTo>
                  <a:pt x="243" y="519"/>
                </a:lnTo>
                <a:lnTo>
                  <a:pt x="225" y="501"/>
                </a:lnTo>
                <a:lnTo>
                  <a:pt x="222" y="459"/>
                </a:lnTo>
                <a:lnTo>
                  <a:pt x="150" y="447"/>
                </a:lnTo>
                <a:lnTo>
                  <a:pt x="99" y="432"/>
                </a:lnTo>
                <a:lnTo>
                  <a:pt x="45" y="453"/>
                </a:lnTo>
                <a:close/>
              </a:path>
            </a:pathLst>
          </a:custGeom>
          <a:solidFill>
            <a:srgbClr val="F4364C"/>
          </a:solidFill>
          <a:ln w="9525">
            <a:solidFill>
              <a:sysClr val="window" lastClr="FFFFFF"/>
            </a:solidFill>
            <a:round/>
            <a:headEnd/>
            <a:tailEnd/>
          </a:ln>
        </xdr:spPr>
        <xdr:txBody>
          <a:bodyPr wrap="square"/>
          <a:lstStyle/>
          <a:p>
            <a:endParaRPr lang="en-GB"/>
          </a:p>
        </xdr:txBody>
      </xdr:sp>
      <xdr:sp macro="" textlink="">
        <xdr:nvSpPr>
          <xdr:cNvPr id="11" name="Freeform 10">
            <a:extLst>
              <a:ext uri="{FF2B5EF4-FFF2-40B4-BE49-F238E27FC236}">
                <a16:creationId xmlns:a16="http://schemas.microsoft.com/office/drawing/2014/main" id="{577D4DD5-6E53-2BDE-7315-E2AE202720CD}"/>
              </a:ext>
            </a:extLst>
          </xdr:cNvPr>
          <xdr:cNvSpPr>
            <a:spLocks/>
          </xdr:cNvSpPr>
        </xdr:nvSpPr>
        <xdr:spPr bwMode="auto">
          <a:xfrm>
            <a:off x="8247066" y="1525777"/>
            <a:ext cx="878231" cy="1472985"/>
          </a:xfrm>
          <a:custGeom>
            <a:avLst/>
            <a:gdLst>
              <a:gd name="T0" fmla="*/ 2147483647 w 378"/>
              <a:gd name="T1" fmla="*/ 0 h 639"/>
              <a:gd name="T2" fmla="*/ 2147483647 w 378"/>
              <a:gd name="T3" fmla="*/ 2147483647 h 639"/>
              <a:gd name="T4" fmla="*/ 2147483647 w 378"/>
              <a:gd name="T5" fmla="*/ 2147483647 h 639"/>
              <a:gd name="T6" fmla="*/ 2147483647 w 378"/>
              <a:gd name="T7" fmla="*/ 2147483647 h 639"/>
              <a:gd name="T8" fmla="*/ 2147483647 w 378"/>
              <a:gd name="T9" fmla="*/ 2147483647 h 639"/>
              <a:gd name="T10" fmla="*/ 2147483647 w 378"/>
              <a:gd name="T11" fmla="*/ 2147483647 h 639"/>
              <a:gd name="T12" fmla="*/ 2147483647 w 378"/>
              <a:gd name="T13" fmla="*/ 2147483647 h 639"/>
              <a:gd name="T14" fmla="*/ 2147483647 w 378"/>
              <a:gd name="T15" fmla="*/ 2147483647 h 639"/>
              <a:gd name="T16" fmla="*/ 2147483647 w 378"/>
              <a:gd name="T17" fmla="*/ 2147483647 h 639"/>
              <a:gd name="T18" fmla="*/ 2147483647 w 378"/>
              <a:gd name="T19" fmla="*/ 2147483647 h 639"/>
              <a:gd name="T20" fmla="*/ 0 w 378"/>
              <a:gd name="T21" fmla="*/ 2147483647 h 639"/>
              <a:gd name="T22" fmla="*/ 2147483647 w 378"/>
              <a:gd name="T23" fmla="*/ 2147483647 h 639"/>
              <a:gd name="T24" fmla="*/ 2147483647 w 378"/>
              <a:gd name="T25" fmla="*/ 2147483647 h 639"/>
              <a:gd name="T26" fmla="*/ 2147483647 w 378"/>
              <a:gd name="T27" fmla="*/ 2147483647 h 639"/>
              <a:gd name="T28" fmla="*/ 2147483647 w 378"/>
              <a:gd name="T29" fmla="*/ 2147483647 h 639"/>
              <a:gd name="T30" fmla="*/ 2147483647 w 378"/>
              <a:gd name="T31" fmla="*/ 2147483647 h 639"/>
              <a:gd name="T32" fmla="*/ 2147483647 w 378"/>
              <a:gd name="T33" fmla="*/ 2147483647 h 639"/>
              <a:gd name="T34" fmla="*/ 2147483647 w 378"/>
              <a:gd name="T35" fmla="*/ 2147483647 h 639"/>
              <a:gd name="T36" fmla="*/ 2147483647 w 378"/>
              <a:gd name="T37" fmla="*/ 2147483647 h 639"/>
              <a:gd name="T38" fmla="*/ 2147483647 w 378"/>
              <a:gd name="T39" fmla="*/ 2147483647 h 639"/>
              <a:gd name="T40" fmla="*/ 2147483647 w 378"/>
              <a:gd name="T41" fmla="*/ 2147483647 h 639"/>
              <a:gd name="T42" fmla="*/ 2147483647 w 378"/>
              <a:gd name="T43" fmla="*/ 2147483647 h 639"/>
              <a:gd name="T44" fmla="*/ 2147483647 w 378"/>
              <a:gd name="T45" fmla="*/ 2147483647 h 639"/>
              <a:gd name="T46" fmla="*/ 2147483647 w 378"/>
              <a:gd name="T47" fmla="*/ 2147483647 h 639"/>
              <a:gd name="T48" fmla="*/ 2147483647 w 378"/>
              <a:gd name="T49" fmla="*/ 2147483647 h 639"/>
              <a:gd name="T50" fmla="*/ 2147483647 w 378"/>
              <a:gd name="T51" fmla="*/ 2147483647 h 639"/>
              <a:gd name="T52" fmla="*/ 2147483647 w 378"/>
              <a:gd name="T53" fmla="*/ 2147483647 h 639"/>
              <a:gd name="T54" fmla="*/ 2147483647 w 378"/>
              <a:gd name="T55" fmla="*/ 2147483647 h 639"/>
              <a:gd name="T56" fmla="*/ 2147483647 w 378"/>
              <a:gd name="T57" fmla="*/ 2147483647 h 639"/>
              <a:gd name="T58" fmla="*/ 2147483647 w 378"/>
              <a:gd name="T59" fmla="*/ 2147483647 h 639"/>
              <a:gd name="T60" fmla="*/ 2147483647 w 378"/>
              <a:gd name="T61" fmla="*/ 2147483647 h 639"/>
              <a:gd name="T62" fmla="*/ 2147483647 w 378"/>
              <a:gd name="T63" fmla="*/ 2147483647 h 639"/>
              <a:gd name="T64" fmla="*/ 2147483647 w 378"/>
              <a:gd name="T65" fmla="*/ 0 h 639"/>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w 378"/>
              <a:gd name="T100" fmla="*/ 0 h 639"/>
              <a:gd name="T101" fmla="*/ 378 w 378"/>
              <a:gd name="T102" fmla="*/ 639 h 639"/>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T99" t="T100" r="T101" b="T102"/>
            <a:pathLst>
              <a:path w="378" h="639">
                <a:moveTo>
                  <a:pt x="210" y="0"/>
                </a:moveTo>
                <a:lnTo>
                  <a:pt x="180" y="36"/>
                </a:lnTo>
                <a:lnTo>
                  <a:pt x="195" y="108"/>
                </a:lnTo>
                <a:lnTo>
                  <a:pt x="186" y="132"/>
                </a:lnTo>
                <a:lnTo>
                  <a:pt x="132" y="147"/>
                </a:lnTo>
                <a:lnTo>
                  <a:pt x="114" y="210"/>
                </a:lnTo>
                <a:lnTo>
                  <a:pt x="78" y="252"/>
                </a:lnTo>
                <a:lnTo>
                  <a:pt x="57" y="330"/>
                </a:lnTo>
                <a:lnTo>
                  <a:pt x="57" y="393"/>
                </a:lnTo>
                <a:lnTo>
                  <a:pt x="6" y="438"/>
                </a:lnTo>
                <a:lnTo>
                  <a:pt x="0" y="480"/>
                </a:lnTo>
                <a:lnTo>
                  <a:pt x="21" y="507"/>
                </a:lnTo>
                <a:lnTo>
                  <a:pt x="33" y="555"/>
                </a:lnTo>
                <a:lnTo>
                  <a:pt x="90" y="570"/>
                </a:lnTo>
                <a:lnTo>
                  <a:pt x="129" y="579"/>
                </a:lnTo>
                <a:lnTo>
                  <a:pt x="237" y="639"/>
                </a:lnTo>
                <a:lnTo>
                  <a:pt x="273" y="636"/>
                </a:lnTo>
                <a:lnTo>
                  <a:pt x="318" y="633"/>
                </a:lnTo>
                <a:lnTo>
                  <a:pt x="363" y="609"/>
                </a:lnTo>
                <a:lnTo>
                  <a:pt x="375" y="540"/>
                </a:lnTo>
                <a:lnTo>
                  <a:pt x="333" y="438"/>
                </a:lnTo>
                <a:lnTo>
                  <a:pt x="324" y="366"/>
                </a:lnTo>
                <a:lnTo>
                  <a:pt x="327" y="300"/>
                </a:lnTo>
                <a:lnTo>
                  <a:pt x="363" y="270"/>
                </a:lnTo>
                <a:lnTo>
                  <a:pt x="363" y="249"/>
                </a:lnTo>
                <a:lnTo>
                  <a:pt x="339" y="228"/>
                </a:lnTo>
                <a:lnTo>
                  <a:pt x="324" y="213"/>
                </a:lnTo>
                <a:lnTo>
                  <a:pt x="321" y="186"/>
                </a:lnTo>
                <a:lnTo>
                  <a:pt x="351" y="171"/>
                </a:lnTo>
                <a:lnTo>
                  <a:pt x="378" y="111"/>
                </a:lnTo>
                <a:lnTo>
                  <a:pt x="312" y="36"/>
                </a:lnTo>
                <a:lnTo>
                  <a:pt x="252" y="27"/>
                </a:lnTo>
                <a:lnTo>
                  <a:pt x="210" y="0"/>
                </a:lnTo>
                <a:close/>
              </a:path>
            </a:pathLst>
          </a:custGeom>
          <a:solidFill>
            <a:schemeClr val="accent2"/>
          </a:solidFill>
          <a:ln w="9525">
            <a:solidFill>
              <a:sysClr val="window" lastClr="FFFFFF"/>
            </a:solidFill>
            <a:round/>
            <a:headEnd/>
            <a:tailEnd/>
          </a:ln>
        </xdr:spPr>
        <xdr:txBody>
          <a:bodyPr wrap="square"/>
          <a:lstStyle/>
          <a:p>
            <a:endParaRPr lang="en-GB"/>
          </a:p>
        </xdr:txBody>
      </xdr:sp>
      <xdr:sp macro="" textlink="">
        <xdr:nvSpPr>
          <xdr:cNvPr id="12" name="Freeform 11">
            <a:extLst>
              <a:ext uri="{FF2B5EF4-FFF2-40B4-BE49-F238E27FC236}">
                <a16:creationId xmlns:a16="http://schemas.microsoft.com/office/drawing/2014/main" id="{6483D5E1-41B4-3A2C-3684-4ABD587C6C0E}"/>
              </a:ext>
            </a:extLst>
          </xdr:cNvPr>
          <xdr:cNvSpPr>
            <a:spLocks/>
          </xdr:cNvSpPr>
        </xdr:nvSpPr>
        <xdr:spPr bwMode="auto">
          <a:xfrm>
            <a:off x="8127015" y="3097853"/>
            <a:ext cx="823712" cy="971040"/>
          </a:xfrm>
          <a:custGeom>
            <a:avLst/>
            <a:gdLst>
              <a:gd name="T0" fmla="*/ 2147483647 w 357"/>
              <a:gd name="T1" fmla="*/ 2147483647 h 423"/>
              <a:gd name="T2" fmla="*/ 2147483647 w 357"/>
              <a:gd name="T3" fmla="*/ 2147483647 h 423"/>
              <a:gd name="T4" fmla="*/ 2147483647 w 357"/>
              <a:gd name="T5" fmla="*/ 2147483647 h 423"/>
              <a:gd name="T6" fmla="*/ 0 w 357"/>
              <a:gd name="T7" fmla="*/ 2147483647 h 423"/>
              <a:gd name="T8" fmla="*/ 2147483647 w 357"/>
              <a:gd name="T9" fmla="*/ 2147483647 h 423"/>
              <a:gd name="T10" fmla="*/ 2147483647 w 357"/>
              <a:gd name="T11" fmla="*/ 2147483647 h 423"/>
              <a:gd name="T12" fmla="*/ 2147483647 w 357"/>
              <a:gd name="T13" fmla="*/ 2147483647 h 423"/>
              <a:gd name="T14" fmla="*/ 2147483647 w 357"/>
              <a:gd name="T15" fmla="*/ 2147483647 h 423"/>
              <a:gd name="T16" fmla="*/ 2147483647 w 357"/>
              <a:gd name="T17" fmla="*/ 0 h 423"/>
              <a:gd name="T18" fmla="*/ 2147483647 w 357"/>
              <a:gd name="T19" fmla="*/ 2147483647 h 423"/>
              <a:gd name="T20" fmla="*/ 2147483647 w 357"/>
              <a:gd name="T21" fmla="*/ 2147483647 h 423"/>
              <a:gd name="T22" fmla="*/ 2147483647 w 357"/>
              <a:gd name="T23" fmla="*/ 2147483647 h 423"/>
              <a:gd name="T24" fmla="*/ 2147483647 w 357"/>
              <a:gd name="T25" fmla="*/ 2147483647 h 423"/>
              <a:gd name="T26" fmla="*/ 2147483647 w 357"/>
              <a:gd name="T27" fmla="*/ 2147483647 h 423"/>
              <a:gd name="T28" fmla="*/ 2147483647 w 357"/>
              <a:gd name="T29" fmla="*/ 2147483647 h 423"/>
              <a:gd name="T30" fmla="*/ 2147483647 w 357"/>
              <a:gd name="T31" fmla="*/ 2147483647 h 423"/>
              <a:gd name="T32" fmla="*/ 2147483647 w 357"/>
              <a:gd name="T33" fmla="*/ 2147483647 h 423"/>
              <a:gd name="T34" fmla="*/ 2147483647 w 357"/>
              <a:gd name="T35" fmla="*/ 2147483647 h 423"/>
              <a:gd name="T36" fmla="*/ 2147483647 w 357"/>
              <a:gd name="T37" fmla="*/ 2147483647 h 423"/>
              <a:gd name="T38" fmla="*/ 2147483647 w 357"/>
              <a:gd name="T39" fmla="*/ 2147483647 h 423"/>
              <a:gd name="T40" fmla="*/ 2147483647 w 357"/>
              <a:gd name="T41" fmla="*/ 2147483647 h 423"/>
              <a:gd name="T42" fmla="*/ 2147483647 w 357"/>
              <a:gd name="T43" fmla="*/ 2147483647 h 423"/>
              <a:gd name="T44" fmla="*/ 2147483647 w 357"/>
              <a:gd name="T45" fmla="*/ 2147483647 h 423"/>
              <a:gd name="T46" fmla="*/ 2147483647 w 357"/>
              <a:gd name="T47" fmla="*/ 2147483647 h 423"/>
              <a:gd name="T48" fmla="*/ 2147483647 w 357"/>
              <a:gd name="T49" fmla="*/ 2147483647 h 423"/>
              <a:gd name="T50" fmla="*/ 2147483647 w 357"/>
              <a:gd name="T51" fmla="*/ 2147483647 h 423"/>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w 357"/>
              <a:gd name="T79" fmla="*/ 0 h 423"/>
              <a:gd name="T80" fmla="*/ 357 w 357"/>
              <a:gd name="T81" fmla="*/ 423 h 423"/>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T78" t="T79" r="T80" b="T81"/>
            <a:pathLst>
              <a:path w="357" h="423">
                <a:moveTo>
                  <a:pt x="12" y="264"/>
                </a:moveTo>
                <a:lnTo>
                  <a:pt x="18" y="231"/>
                </a:lnTo>
                <a:lnTo>
                  <a:pt x="12" y="168"/>
                </a:lnTo>
                <a:lnTo>
                  <a:pt x="0" y="138"/>
                </a:lnTo>
                <a:lnTo>
                  <a:pt x="48" y="129"/>
                </a:lnTo>
                <a:lnTo>
                  <a:pt x="126" y="72"/>
                </a:lnTo>
                <a:lnTo>
                  <a:pt x="162" y="66"/>
                </a:lnTo>
                <a:lnTo>
                  <a:pt x="222" y="18"/>
                </a:lnTo>
                <a:lnTo>
                  <a:pt x="270" y="0"/>
                </a:lnTo>
                <a:lnTo>
                  <a:pt x="273" y="42"/>
                </a:lnTo>
                <a:lnTo>
                  <a:pt x="270" y="120"/>
                </a:lnTo>
                <a:lnTo>
                  <a:pt x="285" y="168"/>
                </a:lnTo>
                <a:lnTo>
                  <a:pt x="330" y="204"/>
                </a:lnTo>
                <a:lnTo>
                  <a:pt x="357" y="276"/>
                </a:lnTo>
                <a:lnTo>
                  <a:pt x="333" y="303"/>
                </a:lnTo>
                <a:lnTo>
                  <a:pt x="324" y="336"/>
                </a:lnTo>
                <a:lnTo>
                  <a:pt x="339" y="405"/>
                </a:lnTo>
                <a:lnTo>
                  <a:pt x="327" y="420"/>
                </a:lnTo>
                <a:lnTo>
                  <a:pt x="252" y="423"/>
                </a:lnTo>
                <a:lnTo>
                  <a:pt x="189" y="387"/>
                </a:lnTo>
                <a:lnTo>
                  <a:pt x="198" y="327"/>
                </a:lnTo>
                <a:lnTo>
                  <a:pt x="198" y="294"/>
                </a:lnTo>
                <a:lnTo>
                  <a:pt x="165" y="270"/>
                </a:lnTo>
                <a:lnTo>
                  <a:pt x="72" y="312"/>
                </a:lnTo>
                <a:lnTo>
                  <a:pt x="48" y="309"/>
                </a:lnTo>
                <a:lnTo>
                  <a:pt x="12" y="264"/>
                </a:lnTo>
                <a:close/>
              </a:path>
            </a:pathLst>
          </a:custGeom>
          <a:solidFill>
            <a:srgbClr val="F4364C"/>
          </a:solidFill>
          <a:ln w="9525">
            <a:solidFill>
              <a:sysClr val="window" lastClr="FFFFFF"/>
            </a:solidFill>
            <a:round/>
            <a:headEnd/>
            <a:tailEnd/>
          </a:ln>
        </xdr:spPr>
        <xdr:txBody>
          <a:bodyPr wrap="square"/>
          <a:lstStyle/>
          <a:p>
            <a:endParaRPr lang="en-GB"/>
          </a:p>
        </xdr:txBody>
      </xdr:sp>
      <xdr:sp macro="" textlink="">
        <xdr:nvSpPr>
          <xdr:cNvPr id="13" name="Freeform 12">
            <a:extLst>
              <a:ext uri="{FF2B5EF4-FFF2-40B4-BE49-F238E27FC236}">
                <a16:creationId xmlns:a16="http://schemas.microsoft.com/office/drawing/2014/main" id="{3EF92D9B-6C82-9065-8EFD-36CA5EAA6BEC}"/>
              </a:ext>
            </a:extLst>
          </xdr:cNvPr>
          <xdr:cNvSpPr>
            <a:spLocks/>
          </xdr:cNvSpPr>
        </xdr:nvSpPr>
        <xdr:spPr bwMode="auto">
          <a:xfrm>
            <a:off x="7372754" y="5103283"/>
            <a:ext cx="1629069" cy="2105347"/>
          </a:xfrm>
          <a:custGeom>
            <a:avLst/>
            <a:gdLst>
              <a:gd name="T0" fmla="*/ 2147483647 w 699"/>
              <a:gd name="T1" fmla="*/ 2147483647 h 918"/>
              <a:gd name="T2" fmla="*/ 0 w 699"/>
              <a:gd name="T3" fmla="*/ 2147483647 h 918"/>
              <a:gd name="T4" fmla="*/ 2147483647 w 699"/>
              <a:gd name="T5" fmla="*/ 2147483647 h 918"/>
              <a:gd name="T6" fmla="*/ 2147483647 w 699"/>
              <a:gd name="T7" fmla="*/ 2147483647 h 918"/>
              <a:gd name="T8" fmla="*/ 2147483647 w 699"/>
              <a:gd name="T9" fmla="*/ 2147483647 h 918"/>
              <a:gd name="T10" fmla="*/ 2147483647 w 699"/>
              <a:gd name="T11" fmla="*/ 2147483647 h 918"/>
              <a:gd name="T12" fmla="*/ 2147483647 w 699"/>
              <a:gd name="T13" fmla="*/ 2147483647 h 918"/>
              <a:gd name="T14" fmla="*/ 2147483647 w 699"/>
              <a:gd name="T15" fmla="*/ 2147483647 h 918"/>
              <a:gd name="T16" fmla="*/ 2147483647 w 699"/>
              <a:gd name="T17" fmla="*/ 2147483647 h 918"/>
              <a:gd name="T18" fmla="*/ 2147483647 w 699"/>
              <a:gd name="T19" fmla="*/ 2147483647 h 918"/>
              <a:gd name="T20" fmla="*/ 2147483647 w 699"/>
              <a:gd name="T21" fmla="*/ 2147483647 h 918"/>
              <a:gd name="T22" fmla="*/ 2147483647 w 699"/>
              <a:gd name="T23" fmla="*/ 2147483647 h 918"/>
              <a:gd name="T24" fmla="*/ 2147483647 w 699"/>
              <a:gd name="T25" fmla="*/ 2147483647 h 918"/>
              <a:gd name="T26" fmla="*/ 2147483647 w 699"/>
              <a:gd name="T27" fmla="*/ 2147483647 h 918"/>
              <a:gd name="T28" fmla="*/ 2147483647 w 699"/>
              <a:gd name="T29" fmla="*/ 2147483647 h 918"/>
              <a:gd name="T30" fmla="*/ 2147483647 w 699"/>
              <a:gd name="T31" fmla="*/ 2147483647 h 918"/>
              <a:gd name="T32" fmla="*/ 2147483647 w 699"/>
              <a:gd name="T33" fmla="*/ 2147483647 h 918"/>
              <a:gd name="T34" fmla="*/ 2147483647 w 699"/>
              <a:gd name="T35" fmla="*/ 2147483647 h 918"/>
              <a:gd name="T36" fmla="*/ 2147483647 w 699"/>
              <a:gd name="T37" fmla="*/ 0 h 918"/>
              <a:gd name="T38" fmla="*/ 2147483647 w 699"/>
              <a:gd name="T39" fmla="*/ 2147483647 h 918"/>
              <a:gd name="T40" fmla="*/ 2147483647 w 699"/>
              <a:gd name="T41" fmla="*/ 2147483647 h 918"/>
              <a:gd name="T42" fmla="*/ 2147483647 w 699"/>
              <a:gd name="T43" fmla="*/ 2147483647 h 918"/>
              <a:gd name="T44" fmla="*/ 2147483647 w 699"/>
              <a:gd name="T45" fmla="*/ 2147483647 h 918"/>
              <a:gd name="T46" fmla="*/ 2147483647 w 699"/>
              <a:gd name="T47" fmla="*/ 2147483647 h 918"/>
              <a:gd name="T48" fmla="*/ 2147483647 w 699"/>
              <a:gd name="T49" fmla="*/ 2147483647 h 918"/>
              <a:gd name="T50" fmla="*/ 2147483647 w 699"/>
              <a:gd name="T51" fmla="*/ 2147483647 h 918"/>
              <a:gd name="T52" fmla="*/ 2147483647 w 699"/>
              <a:gd name="T53" fmla="*/ 2147483647 h 918"/>
              <a:gd name="T54" fmla="*/ 2147483647 w 699"/>
              <a:gd name="T55" fmla="*/ 2147483647 h 918"/>
              <a:gd name="T56" fmla="*/ 2147483647 w 699"/>
              <a:gd name="T57" fmla="*/ 2147483647 h 918"/>
              <a:gd name="T58" fmla="*/ 2147483647 w 699"/>
              <a:gd name="T59" fmla="*/ 2147483647 h 918"/>
              <a:gd name="T60" fmla="*/ 2147483647 w 699"/>
              <a:gd name="T61" fmla="*/ 2147483647 h 918"/>
              <a:gd name="T62" fmla="*/ 2147483647 w 699"/>
              <a:gd name="T63" fmla="*/ 2147483647 h 918"/>
              <a:gd name="T64" fmla="*/ 2147483647 w 699"/>
              <a:gd name="T65" fmla="*/ 2147483647 h 918"/>
              <a:gd name="T66" fmla="*/ 2147483647 w 699"/>
              <a:gd name="T67" fmla="*/ 2147483647 h 918"/>
              <a:gd name="T68" fmla="*/ 2147483647 w 699"/>
              <a:gd name="T69" fmla="*/ 2147483647 h 918"/>
              <a:gd name="T70" fmla="*/ 2147483647 w 699"/>
              <a:gd name="T71" fmla="*/ 2147483647 h 918"/>
              <a:gd name="T72" fmla="*/ 2147483647 w 699"/>
              <a:gd name="T73" fmla="*/ 2147483647 h 918"/>
              <a:gd name="T74" fmla="*/ 2147483647 w 699"/>
              <a:gd name="T75" fmla="*/ 2147483647 h 918"/>
              <a:gd name="T76" fmla="*/ 2147483647 w 699"/>
              <a:gd name="T77" fmla="*/ 2147483647 h 918"/>
              <a:gd name="T78" fmla="*/ 2147483647 w 699"/>
              <a:gd name="T79" fmla="*/ 2147483647 h 918"/>
              <a:gd name="T80" fmla="*/ 2147483647 w 699"/>
              <a:gd name="T81" fmla="*/ 2147483647 h 918"/>
              <a:gd name="T82" fmla="*/ 2147483647 w 699"/>
              <a:gd name="T83" fmla="*/ 2147483647 h 918"/>
              <a:gd name="T84" fmla="*/ 2147483647 w 699"/>
              <a:gd name="T85" fmla="*/ 2147483647 h 918"/>
              <a:gd name="T86" fmla="*/ 2147483647 w 699"/>
              <a:gd name="T87" fmla="*/ 2147483647 h 918"/>
              <a:gd name="T88" fmla="*/ 2147483647 w 699"/>
              <a:gd name="T89" fmla="*/ 2147483647 h 918"/>
              <a:gd name="T90" fmla="*/ 2147483647 w 699"/>
              <a:gd name="T91" fmla="*/ 2147483647 h 918"/>
              <a:gd name="T92" fmla="*/ 2147483647 w 699"/>
              <a:gd name="T93" fmla="*/ 2147483647 h 918"/>
              <a:gd name="T94" fmla="*/ 2147483647 w 699"/>
              <a:gd name="T95" fmla="*/ 2147483647 h 918"/>
              <a:gd name="T96" fmla="*/ 2147483647 w 699"/>
              <a:gd name="T97" fmla="*/ 2147483647 h 918"/>
              <a:gd name="T98" fmla="*/ 2147483647 w 699"/>
              <a:gd name="T99" fmla="*/ 2147483647 h 918"/>
              <a:gd name="T100" fmla="*/ 2147483647 w 699"/>
              <a:gd name="T101" fmla="*/ 2147483647 h 918"/>
              <a:gd name="T102" fmla="*/ 2147483647 w 699"/>
              <a:gd name="T103" fmla="*/ 2147483647 h 918"/>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w 699"/>
              <a:gd name="T157" fmla="*/ 0 h 918"/>
              <a:gd name="T158" fmla="*/ 699 w 699"/>
              <a:gd name="T159" fmla="*/ 918 h 918"/>
            </a:gdLst>
            <a:ahLst/>
            <a:cxnLst>
              <a:cxn ang="T104">
                <a:pos x="T0" y="T1"/>
              </a:cxn>
              <a:cxn ang="T105">
                <a:pos x="T2" y="T3"/>
              </a:cxn>
              <a:cxn ang="T106">
                <a:pos x="T4" y="T5"/>
              </a:cxn>
              <a:cxn ang="T107">
                <a:pos x="T6" y="T7"/>
              </a:cxn>
              <a:cxn ang="T108">
                <a:pos x="T8" y="T9"/>
              </a:cxn>
              <a:cxn ang="T109">
                <a:pos x="T10" y="T11"/>
              </a:cxn>
              <a:cxn ang="T110">
                <a:pos x="T12" y="T13"/>
              </a:cxn>
              <a:cxn ang="T111">
                <a:pos x="T14" y="T15"/>
              </a:cxn>
              <a:cxn ang="T112">
                <a:pos x="T16" y="T17"/>
              </a:cxn>
              <a:cxn ang="T113">
                <a:pos x="T18" y="T19"/>
              </a:cxn>
              <a:cxn ang="T114">
                <a:pos x="T20" y="T21"/>
              </a:cxn>
              <a:cxn ang="T115">
                <a:pos x="T22" y="T23"/>
              </a:cxn>
              <a:cxn ang="T116">
                <a:pos x="T24" y="T25"/>
              </a:cxn>
              <a:cxn ang="T117">
                <a:pos x="T26" y="T27"/>
              </a:cxn>
              <a:cxn ang="T118">
                <a:pos x="T28" y="T29"/>
              </a:cxn>
              <a:cxn ang="T119">
                <a:pos x="T30" y="T31"/>
              </a:cxn>
              <a:cxn ang="T120">
                <a:pos x="T32" y="T33"/>
              </a:cxn>
              <a:cxn ang="T121">
                <a:pos x="T34" y="T35"/>
              </a:cxn>
              <a:cxn ang="T122">
                <a:pos x="T36" y="T37"/>
              </a:cxn>
              <a:cxn ang="T123">
                <a:pos x="T38" y="T39"/>
              </a:cxn>
              <a:cxn ang="T124">
                <a:pos x="T40" y="T41"/>
              </a:cxn>
              <a:cxn ang="T125">
                <a:pos x="T42" y="T43"/>
              </a:cxn>
              <a:cxn ang="T126">
                <a:pos x="T44" y="T45"/>
              </a:cxn>
              <a:cxn ang="T127">
                <a:pos x="T46" y="T47"/>
              </a:cxn>
              <a:cxn ang="T128">
                <a:pos x="T48" y="T49"/>
              </a:cxn>
              <a:cxn ang="T129">
                <a:pos x="T50" y="T51"/>
              </a:cxn>
              <a:cxn ang="T130">
                <a:pos x="T52" y="T53"/>
              </a:cxn>
              <a:cxn ang="T131">
                <a:pos x="T54" y="T55"/>
              </a:cxn>
              <a:cxn ang="T132">
                <a:pos x="T56" y="T57"/>
              </a:cxn>
              <a:cxn ang="T133">
                <a:pos x="T58" y="T59"/>
              </a:cxn>
              <a:cxn ang="T134">
                <a:pos x="T60" y="T61"/>
              </a:cxn>
              <a:cxn ang="T135">
                <a:pos x="T62" y="T63"/>
              </a:cxn>
              <a:cxn ang="T136">
                <a:pos x="T64" y="T65"/>
              </a:cxn>
              <a:cxn ang="T137">
                <a:pos x="T66" y="T67"/>
              </a:cxn>
              <a:cxn ang="T138">
                <a:pos x="T68" y="T69"/>
              </a:cxn>
              <a:cxn ang="T139">
                <a:pos x="T70" y="T71"/>
              </a:cxn>
              <a:cxn ang="T140">
                <a:pos x="T72" y="T73"/>
              </a:cxn>
              <a:cxn ang="T141">
                <a:pos x="T74" y="T75"/>
              </a:cxn>
              <a:cxn ang="T142">
                <a:pos x="T76" y="T77"/>
              </a:cxn>
              <a:cxn ang="T143">
                <a:pos x="T78" y="T79"/>
              </a:cxn>
              <a:cxn ang="T144">
                <a:pos x="T80" y="T81"/>
              </a:cxn>
              <a:cxn ang="T145">
                <a:pos x="T82" y="T83"/>
              </a:cxn>
              <a:cxn ang="T146">
                <a:pos x="T84" y="T85"/>
              </a:cxn>
              <a:cxn ang="T147">
                <a:pos x="T86" y="T87"/>
              </a:cxn>
              <a:cxn ang="T148">
                <a:pos x="T88" y="T89"/>
              </a:cxn>
              <a:cxn ang="T149">
                <a:pos x="T90" y="T91"/>
              </a:cxn>
              <a:cxn ang="T150">
                <a:pos x="T92" y="T93"/>
              </a:cxn>
              <a:cxn ang="T151">
                <a:pos x="T94" y="T95"/>
              </a:cxn>
              <a:cxn ang="T152">
                <a:pos x="T96" y="T97"/>
              </a:cxn>
              <a:cxn ang="T153">
                <a:pos x="T98" y="T99"/>
              </a:cxn>
              <a:cxn ang="T154">
                <a:pos x="T100" y="T101"/>
              </a:cxn>
              <a:cxn ang="T155">
                <a:pos x="T102" y="T103"/>
              </a:cxn>
            </a:cxnLst>
            <a:rect l="T156" t="T157" r="T158" b="T159"/>
            <a:pathLst>
              <a:path w="699" h="918">
                <a:moveTo>
                  <a:pt x="6" y="789"/>
                </a:moveTo>
                <a:lnTo>
                  <a:pt x="0" y="735"/>
                </a:lnTo>
                <a:lnTo>
                  <a:pt x="24" y="705"/>
                </a:lnTo>
                <a:lnTo>
                  <a:pt x="69" y="693"/>
                </a:lnTo>
                <a:lnTo>
                  <a:pt x="72" y="603"/>
                </a:lnTo>
                <a:lnTo>
                  <a:pt x="57" y="561"/>
                </a:lnTo>
                <a:lnTo>
                  <a:pt x="78" y="534"/>
                </a:lnTo>
                <a:lnTo>
                  <a:pt x="138" y="525"/>
                </a:lnTo>
                <a:lnTo>
                  <a:pt x="189" y="495"/>
                </a:lnTo>
                <a:lnTo>
                  <a:pt x="189" y="429"/>
                </a:lnTo>
                <a:lnTo>
                  <a:pt x="174" y="372"/>
                </a:lnTo>
                <a:lnTo>
                  <a:pt x="135" y="348"/>
                </a:lnTo>
                <a:lnTo>
                  <a:pt x="126" y="291"/>
                </a:lnTo>
                <a:lnTo>
                  <a:pt x="96" y="216"/>
                </a:lnTo>
                <a:lnTo>
                  <a:pt x="129" y="159"/>
                </a:lnTo>
                <a:lnTo>
                  <a:pt x="132" y="108"/>
                </a:lnTo>
                <a:lnTo>
                  <a:pt x="123" y="72"/>
                </a:lnTo>
                <a:lnTo>
                  <a:pt x="168" y="12"/>
                </a:lnTo>
                <a:lnTo>
                  <a:pt x="231" y="0"/>
                </a:lnTo>
                <a:lnTo>
                  <a:pt x="327" y="9"/>
                </a:lnTo>
                <a:lnTo>
                  <a:pt x="372" y="60"/>
                </a:lnTo>
                <a:lnTo>
                  <a:pt x="405" y="84"/>
                </a:lnTo>
                <a:lnTo>
                  <a:pt x="444" y="144"/>
                </a:lnTo>
                <a:lnTo>
                  <a:pt x="489" y="162"/>
                </a:lnTo>
                <a:lnTo>
                  <a:pt x="549" y="207"/>
                </a:lnTo>
                <a:lnTo>
                  <a:pt x="552" y="243"/>
                </a:lnTo>
                <a:lnTo>
                  <a:pt x="540" y="273"/>
                </a:lnTo>
                <a:lnTo>
                  <a:pt x="546" y="303"/>
                </a:lnTo>
                <a:lnTo>
                  <a:pt x="594" y="306"/>
                </a:lnTo>
                <a:lnTo>
                  <a:pt x="636" y="375"/>
                </a:lnTo>
                <a:lnTo>
                  <a:pt x="648" y="444"/>
                </a:lnTo>
                <a:lnTo>
                  <a:pt x="684" y="516"/>
                </a:lnTo>
                <a:lnTo>
                  <a:pt x="699" y="552"/>
                </a:lnTo>
                <a:lnTo>
                  <a:pt x="696" y="618"/>
                </a:lnTo>
                <a:lnTo>
                  <a:pt x="654" y="600"/>
                </a:lnTo>
                <a:lnTo>
                  <a:pt x="609" y="579"/>
                </a:lnTo>
                <a:lnTo>
                  <a:pt x="564" y="585"/>
                </a:lnTo>
                <a:lnTo>
                  <a:pt x="525" y="606"/>
                </a:lnTo>
                <a:lnTo>
                  <a:pt x="477" y="645"/>
                </a:lnTo>
                <a:lnTo>
                  <a:pt x="456" y="678"/>
                </a:lnTo>
                <a:lnTo>
                  <a:pt x="372" y="693"/>
                </a:lnTo>
                <a:lnTo>
                  <a:pt x="348" y="714"/>
                </a:lnTo>
                <a:lnTo>
                  <a:pt x="363" y="762"/>
                </a:lnTo>
                <a:lnTo>
                  <a:pt x="318" y="807"/>
                </a:lnTo>
                <a:lnTo>
                  <a:pt x="261" y="831"/>
                </a:lnTo>
                <a:lnTo>
                  <a:pt x="225" y="855"/>
                </a:lnTo>
                <a:lnTo>
                  <a:pt x="222" y="909"/>
                </a:lnTo>
                <a:lnTo>
                  <a:pt x="201" y="918"/>
                </a:lnTo>
                <a:lnTo>
                  <a:pt x="165" y="903"/>
                </a:lnTo>
                <a:lnTo>
                  <a:pt x="111" y="861"/>
                </a:lnTo>
                <a:lnTo>
                  <a:pt x="30" y="789"/>
                </a:lnTo>
                <a:lnTo>
                  <a:pt x="6" y="789"/>
                </a:lnTo>
                <a:close/>
              </a:path>
            </a:pathLst>
          </a:custGeom>
          <a:solidFill>
            <a:schemeClr val="accent3"/>
          </a:solidFill>
          <a:ln w="9525">
            <a:solidFill>
              <a:sysClr val="window" lastClr="FFFFFF"/>
            </a:solidFill>
            <a:round/>
            <a:headEnd/>
            <a:tailEnd/>
          </a:ln>
        </xdr:spPr>
        <xdr:txBody>
          <a:bodyPr wrap="square"/>
          <a:lstStyle/>
          <a:p>
            <a:endParaRPr lang="en-GB"/>
          </a:p>
        </xdr:txBody>
      </xdr:sp>
      <xdr:sp macro="" textlink="">
        <xdr:nvSpPr>
          <xdr:cNvPr id="14" name="Freeform 13">
            <a:extLst>
              <a:ext uri="{FF2B5EF4-FFF2-40B4-BE49-F238E27FC236}">
                <a16:creationId xmlns:a16="http://schemas.microsoft.com/office/drawing/2014/main" id="{1045445F-E1A9-E413-3359-463E1999E814}"/>
              </a:ext>
            </a:extLst>
          </xdr:cNvPr>
          <xdr:cNvSpPr>
            <a:spLocks/>
          </xdr:cNvSpPr>
        </xdr:nvSpPr>
        <xdr:spPr bwMode="auto">
          <a:xfrm>
            <a:off x="7827508" y="3723593"/>
            <a:ext cx="765522" cy="1326692"/>
          </a:xfrm>
          <a:custGeom>
            <a:avLst/>
            <a:gdLst>
              <a:gd name="T0" fmla="*/ 2147483647 w 333"/>
              <a:gd name="T1" fmla="*/ 2147483647 h 579"/>
              <a:gd name="T2" fmla="*/ 2147483647 w 333"/>
              <a:gd name="T3" fmla="*/ 2147483647 h 579"/>
              <a:gd name="T4" fmla="*/ 2147483647 w 333"/>
              <a:gd name="T5" fmla="*/ 2147483647 h 579"/>
              <a:gd name="T6" fmla="*/ 2147483647 w 333"/>
              <a:gd name="T7" fmla="*/ 2147483647 h 579"/>
              <a:gd name="T8" fmla="*/ 2147483647 w 333"/>
              <a:gd name="T9" fmla="*/ 2147483647 h 579"/>
              <a:gd name="T10" fmla="*/ 0 w 333"/>
              <a:gd name="T11" fmla="*/ 2147483647 h 579"/>
              <a:gd name="T12" fmla="*/ 2147483647 w 333"/>
              <a:gd name="T13" fmla="*/ 2147483647 h 579"/>
              <a:gd name="T14" fmla="*/ 2147483647 w 333"/>
              <a:gd name="T15" fmla="*/ 2147483647 h 579"/>
              <a:gd name="T16" fmla="*/ 2147483647 w 333"/>
              <a:gd name="T17" fmla="*/ 2147483647 h 579"/>
              <a:gd name="T18" fmla="*/ 2147483647 w 333"/>
              <a:gd name="T19" fmla="*/ 2147483647 h 579"/>
              <a:gd name="T20" fmla="*/ 2147483647 w 333"/>
              <a:gd name="T21" fmla="*/ 2147483647 h 579"/>
              <a:gd name="T22" fmla="*/ 2147483647 w 333"/>
              <a:gd name="T23" fmla="*/ 2147483647 h 579"/>
              <a:gd name="T24" fmla="*/ 2147483647 w 333"/>
              <a:gd name="T25" fmla="*/ 2147483647 h 579"/>
              <a:gd name="T26" fmla="*/ 2147483647 w 333"/>
              <a:gd name="T27" fmla="*/ 2147483647 h 579"/>
              <a:gd name="T28" fmla="*/ 2147483647 w 333"/>
              <a:gd name="T29" fmla="*/ 2147483647 h 579"/>
              <a:gd name="T30" fmla="*/ 2147483647 w 333"/>
              <a:gd name="T31" fmla="*/ 2147483647 h 579"/>
              <a:gd name="T32" fmla="*/ 2147483647 w 333"/>
              <a:gd name="T33" fmla="*/ 2147483647 h 579"/>
              <a:gd name="T34" fmla="*/ 2147483647 w 333"/>
              <a:gd name="T35" fmla="*/ 2147483647 h 579"/>
              <a:gd name="T36" fmla="*/ 2147483647 w 333"/>
              <a:gd name="T37" fmla="*/ 2147483647 h 579"/>
              <a:gd name="T38" fmla="*/ 2147483647 w 333"/>
              <a:gd name="T39" fmla="*/ 2147483647 h 579"/>
              <a:gd name="T40" fmla="*/ 2147483647 w 333"/>
              <a:gd name="T41" fmla="*/ 2147483647 h 579"/>
              <a:gd name="T42" fmla="*/ 2147483647 w 333"/>
              <a:gd name="T43" fmla="*/ 2147483647 h 579"/>
              <a:gd name="T44" fmla="*/ 2147483647 w 333"/>
              <a:gd name="T45" fmla="*/ 2147483647 h 579"/>
              <a:gd name="T46" fmla="*/ 2147483647 w 333"/>
              <a:gd name="T47" fmla="*/ 2147483647 h 579"/>
              <a:gd name="T48" fmla="*/ 2147483647 w 333"/>
              <a:gd name="T49" fmla="*/ 2147483647 h 579"/>
              <a:gd name="T50" fmla="*/ 2147483647 w 333"/>
              <a:gd name="T51" fmla="*/ 2147483647 h 579"/>
              <a:gd name="T52" fmla="*/ 2147483647 w 333"/>
              <a:gd name="T53" fmla="*/ 2147483647 h 579"/>
              <a:gd name="T54" fmla="*/ 2147483647 w 333"/>
              <a:gd name="T55" fmla="*/ 2147483647 h 579"/>
              <a:gd name="T56" fmla="*/ 2147483647 w 333"/>
              <a:gd name="T57" fmla="*/ 2147483647 h 579"/>
              <a:gd name="T58" fmla="*/ 2147483647 w 333"/>
              <a:gd name="T59" fmla="*/ 2147483647 h 579"/>
              <a:gd name="T60" fmla="*/ 2147483647 w 333"/>
              <a:gd name="T61" fmla="*/ 2147483647 h 579"/>
              <a:gd name="T62" fmla="*/ 2147483647 w 333"/>
              <a:gd name="T63" fmla="*/ 2147483647 h 579"/>
              <a:gd name="T64" fmla="*/ 2147483647 w 333"/>
              <a:gd name="T65" fmla="*/ 2147483647 h 579"/>
              <a:gd name="T66" fmla="*/ 2147483647 w 333"/>
              <a:gd name="T67" fmla="*/ 2147483647 h 579"/>
              <a:gd name="T68" fmla="*/ 2147483647 w 333"/>
              <a:gd name="T69" fmla="*/ 0 h 579"/>
              <a:gd name="T70" fmla="*/ 2147483647 w 333"/>
              <a:gd name="T71" fmla="*/ 2147483647 h 579"/>
              <a:gd name="T72" fmla="*/ 2147483647 w 333"/>
              <a:gd name="T73" fmla="*/ 2147483647 h 579"/>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w 333"/>
              <a:gd name="T112" fmla="*/ 0 h 579"/>
              <a:gd name="T113" fmla="*/ 333 w 333"/>
              <a:gd name="T114" fmla="*/ 579 h 579"/>
            </a:gdLst>
            <a:ahLst/>
            <a:cxnLst>
              <a:cxn ang="T74">
                <a:pos x="T0" y="T1"/>
              </a:cxn>
              <a:cxn ang="T75">
                <a:pos x="T2" y="T3"/>
              </a:cxn>
              <a:cxn ang="T76">
                <a:pos x="T4" y="T5"/>
              </a:cxn>
              <a:cxn ang="T77">
                <a:pos x="T6" y="T7"/>
              </a:cxn>
              <a:cxn ang="T78">
                <a:pos x="T8" y="T9"/>
              </a:cxn>
              <a:cxn ang="T79">
                <a:pos x="T10" y="T11"/>
              </a:cxn>
              <a:cxn ang="T80">
                <a:pos x="T12" y="T13"/>
              </a:cxn>
              <a:cxn ang="T81">
                <a:pos x="T14" y="T15"/>
              </a:cxn>
              <a:cxn ang="T82">
                <a:pos x="T16" y="T17"/>
              </a:cxn>
              <a:cxn ang="T83">
                <a:pos x="T18" y="T19"/>
              </a:cxn>
              <a:cxn ang="T84">
                <a:pos x="T20" y="T21"/>
              </a:cxn>
              <a:cxn ang="T85">
                <a:pos x="T22" y="T23"/>
              </a:cxn>
              <a:cxn ang="T86">
                <a:pos x="T24" y="T25"/>
              </a:cxn>
              <a:cxn ang="T87">
                <a:pos x="T26" y="T27"/>
              </a:cxn>
              <a:cxn ang="T88">
                <a:pos x="T28" y="T29"/>
              </a:cxn>
              <a:cxn ang="T89">
                <a:pos x="T30" y="T31"/>
              </a:cxn>
              <a:cxn ang="T90">
                <a:pos x="T32" y="T33"/>
              </a:cxn>
              <a:cxn ang="T91">
                <a:pos x="T34" y="T35"/>
              </a:cxn>
              <a:cxn ang="T92">
                <a:pos x="T36" y="T37"/>
              </a:cxn>
              <a:cxn ang="T93">
                <a:pos x="T38" y="T39"/>
              </a:cxn>
              <a:cxn ang="T94">
                <a:pos x="T40" y="T41"/>
              </a:cxn>
              <a:cxn ang="T95">
                <a:pos x="T42" y="T43"/>
              </a:cxn>
              <a:cxn ang="T96">
                <a:pos x="T44" y="T45"/>
              </a:cxn>
              <a:cxn ang="T97">
                <a:pos x="T46" y="T47"/>
              </a:cxn>
              <a:cxn ang="T98">
                <a:pos x="T48" y="T49"/>
              </a:cxn>
              <a:cxn ang="T99">
                <a:pos x="T50" y="T51"/>
              </a:cxn>
              <a:cxn ang="T100">
                <a:pos x="T52" y="T53"/>
              </a:cxn>
              <a:cxn ang="T101">
                <a:pos x="T54" y="T55"/>
              </a:cxn>
              <a:cxn ang="T102">
                <a:pos x="T56" y="T57"/>
              </a:cxn>
              <a:cxn ang="T103">
                <a:pos x="T58" y="T59"/>
              </a:cxn>
              <a:cxn ang="T104">
                <a:pos x="T60" y="T61"/>
              </a:cxn>
              <a:cxn ang="T105">
                <a:pos x="T62" y="T63"/>
              </a:cxn>
              <a:cxn ang="T106">
                <a:pos x="T64" y="T65"/>
              </a:cxn>
              <a:cxn ang="T107">
                <a:pos x="T66" y="T67"/>
              </a:cxn>
              <a:cxn ang="T108">
                <a:pos x="T68" y="T69"/>
              </a:cxn>
              <a:cxn ang="T109">
                <a:pos x="T70" y="T71"/>
              </a:cxn>
              <a:cxn ang="T110">
                <a:pos x="T72" y="T73"/>
              </a:cxn>
            </a:cxnLst>
            <a:rect l="T111" t="T112" r="T113" b="T114"/>
            <a:pathLst>
              <a:path w="333" h="579">
                <a:moveTo>
                  <a:pt x="144" y="3"/>
                </a:moveTo>
                <a:lnTo>
                  <a:pt x="120" y="18"/>
                </a:lnTo>
                <a:lnTo>
                  <a:pt x="81" y="30"/>
                </a:lnTo>
                <a:lnTo>
                  <a:pt x="45" y="24"/>
                </a:lnTo>
                <a:lnTo>
                  <a:pt x="18" y="9"/>
                </a:lnTo>
                <a:lnTo>
                  <a:pt x="0" y="75"/>
                </a:lnTo>
                <a:lnTo>
                  <a:pt x="9" y="93"/>
                </a:lnTo>
                <a:lnTo>
                  <a:pt x="30" y="102"/>
                </a:lnTo>
                <a:lnTo>
                  <a:pt x="30" y="144"/>
                </a:lnTo>
                <a:lnTo>
                  <a:pt x="9" y="180"/>
                </a:lnTo>
                <a:lnTo>
                  <a:pt x="27" y="225"/>
                </a:lnTo>
                <a:lnTo>
                  <a:pt x="66" y="258"/>
                </a:lnTo>
                <a:lnTo>
                  <a:pt x="84" y="306"/>
                </a:lnTo>
                <a:lnTo>
                  <a:pt x="57" y="366"/>
                </a:lnTo>
                <a:lnTo>
                  <a:pt x="60" y="447"/>
                </a:lnTo>
                <a:lnTo>
                  <a:pt x="90" y="495"/>
                </a:lnTo>
                <a:lnTo>
                  <a:pt x="105" y="555"/>
                </a:lnTo>
                <a:lnTo>
                  <a:pt x="126" y="579"/>
                </a:lnTo>
                <a:lnTo>
                  <a:pt x="156" y="570"/>
                </a:lnTo>
                <a:lnTo>
                  <a:pt x="189" y="579"/>
                </a:lnTo>
                <a:lnTo>
                  <a:pt x="198" y="558"/>
                </a:lnTo>
                <a:lnTo>
                  <a:pt x="162" y="537"/>
                </a:lnTo>
                <a:lnTo>
                  <a:pt x="162" y="510"/>
                </a:lnTo>
                <a:lnTo>
                  <a:pt x="219" y="453"/>
                </a:lnTo>
                <a:lnTo>
                  <a:pt x="219" y="411"/>
                </a:lnTo>
                <a:lnTo>
                  <a:pt x="258" y="396"/>
                </a:lnTo>
                <a:lnTo>
                  <a:pt x="297" y="384"/>
                </a:lnTo>
                <a:lnTo>
                  <a:pt x="282" y="336"/>
                </a:lnTo>
                <a:lnTo>
                  <a:pt x="252" y="291"/>
                </a:lnTo>
                <a:lnTo>
                  <a:pt x="231" y="210"/>
                </a:lnTo>
                <a:lnTo>
                  <a:pt x="252" y="150"/>
                </a:lnTo>
                <a:lnTo>
                  <a:pt x="315" y="114"/>
                </a:lnTo>
                <a:lnTo>
                  <a:pt x="333" y="36"/>
                </a:lnTo>
                <a:lnTo>
                  <a:pt x="315" y="9"/>
                </a:lnTo>
                <a:lnTo>
                  <a:pt x="282" y="0"/>
                </a:lnTo>
                <a:lnTo>
                  <a:pt x="192" y="51"/>
                </a:lnTo>
                <a:lnTo>
                  <a:pt x="144" y="3"/>
                </a:lnTo>
                <a:close/>
              </a:path>
            </a:pathLst>
          </a:custGeom>
          <a:solidFill>
            <a:srgbClr val="F4364C"/>
          </a:solidFill>
          <a:ln w="9525">
            <a:solidFill>
              <a:sysClr val="window" lastClr="FFFFFF"/>
            </a:solidFill>
            <a:round/>
            <a:headEnd/>
            <a:tailEnd/>
          </a:ln>
        </xdr:spPr>
        <xdr:txBody>
          <a:bodyPr wrap="square"/>
          <a:lstStyle/>
          <a:p>
            <a:endParaRPr lang="en-GB"/>
          </a:p>
        </xdr:txBody>
      </xdr:sp>
      <xdr:sp macro="" textlink="">
        <xdr:nvSpPr>
          <xdr:cNvPr id="15" name="Freeform 14">
            <a:extLst>
              <a:ext uri="{FF2B5EF4-FFF2-40B4-BE49-F238E27FC236}">
                <a16:creationId xmlns:a16="http://schemas.microsoft.com/office/drawing/2014/main" id="{76AC05CC-68EC-62AE-E6FC-190DECC4CE25}"/>
              </a:ext>
            </a:extLst>
          </xdr:cNvPr>
          <xdr:cNvSpPr>
            <a:spLocks/>
          </xdr:cNvSpPr>
        </xdr:nvSpPr>
        <xdr:spPr bwMode="auto">
          <a:xfrm>
            <a:off x="7019750" y="873119"/>
            <a:ext cx="1755718" cy="1288971"/>
          </a:xfrm>
          <a:custGeom>
            <a:avLst/>
            <a:gdLst>
              <a:gd name="T0" fmla="*/ 2147483647 w 753"/>
              <a:gd name="T1" fmla="*/ 2147483647 h 558"/>
              <a:gd name="T2" fmla="*/ 2147483647 w 753"/>
              <a:gd name="T3" fmla="*/ 2147483647 h 558"/>
              <a:gd name="T4" fmla="*/ 2147483647 w 753"/>
              <a:gd name="T5" fmla="*/ 2147483647 h 558"/>
              <a:gd name="T6" fmla="*/ 2147483647 w 753"/>
              <a:gd name="T7" fmla="*/ 2147483647 h 558"/>
              <a:gd name="T8" fmla="*/ 2147483647 w 753"/>
              <a:gd name="T9" fmla="*/ 2147483647 h 558"/>
              <a:gd name="T10" fmla="*/ 2147483647 w 753"/>
              <a:gd name="T11" fmla="*/ 2147483647 h 558"/>
              <a:gd name="T12" fmla="*/ 2147483647 w 753"/>
              <a:gd name="T13" fmla="*/ 2147483647 h 558"/>
              <a:gd name="T14" fmla="*/ 2147483647 w 753"/>
              <a:gd name="T15" fmla="*/ 2147483647 h 558"/>
              <a:gd name="T16" fmla="*/ 2147483647 w 753"/>
              <a:gd name="T17" fmla="*/ 2147483647 h 558"/>
              <a:gd name="T18" fmla="*/ 0 w 753"/>
              <a:gd name="T19" fmla="*/ 2147483647 h 558"/>
              <a:gd name="T20" fmla="*/ 2147483647 w 753"/>
              <a:gd name="T21" fmla="*/ 2147483647 h 558"/>
              <a:gd name="T22" fmla="*/ 2147483647 w 753"/>
              <a:gd name="T23" fmla="*/ 2147483647 h 558"/>
              <a:gd name="T24" fmla="*/ 2147483647 w 753"/>
              <a:gd name="T25" fmla="*/ 2147483647 h 558"/>
              <a:gd name="T26" fmla="*/ 2147483647 w 753"/>
              <a:gd name="T27" fmla="*/ 2147483647 h 558"/>
              <a:gd name="T28" fmla="*/ 2147483647 w 753"/>
              <a:gd name="T29" fmla="*/ 2147483647 h 558"/>
              <a:gd name="T30" fmla="*/ 2147483647 w 753"/>
              <a:gd name="T31" fmla="*/ 0 h 558"/>
              <a:gd name="T32" fmla="*/ 2147483647 w 753"/>
              <a:gd name="T33" fmla="*/ 2147483647 h 558"/>
              <a:gd name="T34" fmla="*/ 2147483647 w 753"/>
              <a:gd name="T35" fmla="*/ 2147483647 h 558"/>
              <a:gd name="T36" fmla="*/ 2147483647 w 753"/>
              <a:gd name="T37" fmla="*/ 2147483647 h 558"/>
              <a:gd name="T38" fmla="*/ 2147483647 w 753"/>
              <a:gd name="T39" fmla="*/ 2147483647 h 558"/>
              <a:gd name="T40" fmla="*/ 2147483647 w 753"/>
              <a:gd name="T41" fmla="*/ 2147483647 h 558"/>
              <a:gd name="T42" fmla="*/ 2147483647 w 753"/>
              <a:gd name="T43" fmla="*/ 2147483647 h 558"/>
              <a:gd name="T44" fmla="*/ 2147483647 w 753"/>
              <a:gd name="T45" fmla="*/ 2147483647 h 558"/>
              <a:gd name="T46" fmla="*/ 2147483647 w 753"/>
              <a:gd name="T47" fmla="*/ 2147483647 h 558"/>
              <a:gd name="T48" fmla="*/ 2147483647 w 753"/>
              <a:gd name="T49" fmla="*/ 2147483647 h 558"/>
              <a:gd name="T50" fmla="*/ 2147483647 w 753"/>
              <a:gd name="T51" fmla="*/ 2147483647 h 558"/>
              <a:gd name="T52" fmla="*/ 2147483647 w 753"/>
              <a:gd name="T53" fmla="*/ 2147483647 h 558"/>
              <a:gd name="T54" fmla="*/ 2147483647 w 753"/>
              <a:gd name="T55" fmla="*/ 2147483647 h 558"/>
              <a:gd name="T56" fmla="*/ 2147483647 w 753"/>
              <a:gd name="T57" fmla="*/ 2147483647 h 558"/>
              <a:gd name="T58" fmla="*/ 2147483647 w 753"/>
              <a:gd name="T59" fmla="*/ 2147483647 h 558"/>
              <a:gd name="T60" fmla="*/ 2147483647 w 753"/>
              <a:gd name="T61" fmla="*/ 2147483647 h 558"/>
              <a:gd name="T62" fmla="*/ 2147483647 w 753"/>
              <a:gd name="T63" fmla="*/ 2147483647 h 558"/>
              <a:gd name="T64" fmla="*/ 2147483647 w 753"/>
              <a:gd name="T65" fmla="*/ 2147483647 h 558"/>
              <a:gd name="T66" fmla="*/ 2147483647 w 753"/>
              <a:gd name="T67" fmla="*/ 2147483647 h 558"/>
              <a:gd name="T68" fmla="*/ 2147483647 w 753"/>
              <a:gd name="T69" fmla="*/ 2147483647 h 558"/>
              <a:gd name="T70" fmla="*/ 2147483647 w 753"/>
              <a:gd name="T71" fmla="*/ 2147483647 h 558"/>
              <a:gd name="T72" fmla="*/ 2147483647 w 753"/>
              <a:gd name="T73" fmla="*/ 2147483647 h 558"/>
              <a:gd name="T74" fmla="*/ 2147483647 w 753"/>
              <a:gd name="T75" fmla="*/ 2147483647 h 558"/>
              <a:gd name="T76" fmla="*/ 2147483647 w 753"/>
              <a:gd name="T77" fmla="*/ 2147483647 h 558"/>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w 753"/>
              <a:gd name="T118" fmla="*/ 0 h 558"/>
              <a:gd name="T119" fmla="*/ 753 w 753"/>
              <a:gd name="T120" fmla="*/ 558 h 558"/>
            </a:gdLst>
            <a:ahLst/>
            <a:cxnLst>
              <a:cxn ang="T78">
                <a:pos x="T0" y="T1"/>
              </a:cxn>
              <a:cxn ang="T79">
                <a:pos x="T2" y="T3"/>
              </a:cxn>
              <a:cxn ang="T80">
                <a:pos x="T4" y="T5"/>
              </a:cxn>
              <a:cxn ang="T81">
                <a:pos x="T6" y="T7"/>
              </a:cxn>
              <a:cxn ang="T82">
                <a:pos x="T8" y="T9"/>
              </a:cxn>
              <a:cxn ang="T83">
                <a:pos x="T10" y="T11"/>
              </a:cxn>
              <a:cxn ang="T84">
                <a:pos x="T12" y="T13"/>
              </a:cxn>
              <a:cxn ang="T85">
                <a:pos x="T14" y="T15"/>
              </a:cxn>
              <a:cxn ang="T86">
                <a:pos x="T16" y="T17"/>
              </a:cxn>
              <a:cxn ang="T87">
                <a:pos x="T18" y="T19"/>
              </a:cxn>
              <a:cxn ang="T88">
                <a:pos x="T20" y="T21"/>
              </a:cxn>
              <a:cxn ang="T89">
                <a:pos x="T22" y="T23"/>
              </a:cxn>
              <a:cxn ang="T90">
                <a:pos x="T24" y="T25"/>
              </a:cxn>
              <a:cxn ang="T91">
                <a:pos x="T26" y="T27"/>
              </a:cxn>
              <a:cxn ang="T92">
                <a:pos x="T28" y="T29"/>
              </a:cxn>
              <a:cxn ang="T93">
                <a:pos x="T30" y="T31"/>
              </a:cxn>
              <a:cxn ang="T94">
                <a:pos x="T32" y="T33"/>
              </a:cxn>
              <a:cxn ang="T95">
                <a:pos x="T34" y="T35"/>
              </a:cxn>
              <a:cxn ang="T96">
                <a:pos x="T36" y="T37"/>
              </a:cxn>
              <a:cxn ang="T97">
                <a:pos x="T38" y="T39"/>
              </a:cxn>
              <a:cxn ang="T98">
                <a:pos x="T40" y="T41"/>
              </a:cxn>
              <a:cxn ang="T99">
                <a:pos x="T42" y="T43"/>
              </a:cxn>
              <a:cxn ang="T100">
                <a:pos x="T44" y="T45"/>
              </a:cxn>
              <a:cxn ang="T101">
                <a:pos x="T46" y="T47"/>
              </a:cxn>
              <a:cxn ang="T102">
                <a:pos x="T48" y="T49"/>
              </a:cxn>
              <a:cxn ang="T103">
                <a:pos x="T50" y="T51"/>
              </a:cxn>
              <a:cxn ang="T104">
                <a:pos x="T52" y="T53"/>
              </a:cxn>
              <a:cxn ang="T105">
                <a:pos x="T54" y="T55"/>
              </a:cxn>
              <a:cxn ang="T106">
                <a:pos x="T56" y="T57"/>
              </a:cxn>
              <a:cxn ang="T107">
                <a:pos x="T58" y="T59"/>
              </a:cxn>
              <a:cxn ang="T108">
                <a:pos x="T60" y="T61"/>
              </a:cxn>
              <a:cxn ang="T109">
                <a:pos x="T62" y="T63"/>
              </a:cxn>
              <a:cxn ang="T110">
                <a:pos x="T64" y="T65"/>
              </a:cxn>
              <a:cxn ang="T111">
                <a:pos x="T66" y="T67"/>
              </a:cxn>
              <a:cxn ang="T112">
                <a:pos x="T68" y="T69"/>
              </a:cxn>
              <a:cxn ang="T113">
                <a:pos x="T70" y="T71"/>
              </a:cxn>
              <a:cxn ang="T114">
                <a:pos x="T72" y="T73"/>
              </a:cxn>
              <a:cxn ang="T115">
                <a:pos x="T74" y="T75"/>
              </a:cxn>
              <a:cxn ang="T116">
                <a:pos x="T76" y="T77"/>
              </a:cxn>
            </a:cxnLst>
            <a:rect l="T117" t="T118" r="T119" b="T120"/>
            <a:pathLst>
              <a:path w="753" h="558">
                <a:moveTo>
                  <a:pt x="186" y="549"/>
                </a:moveTo>
                <a:lnTo>
                  <a:pt x="165" y="507"/>
                </a:lnTo>
                <a:lnTo>
                  <a:pt x="186" y="465"/>
                </a:lnTo>
                <a:lnTo>
                  <a:pt x="222" y="435"/>
                </a:lnTo>
                <a:lnTo>
                  <a:pt x="219" y="384"/>
                </a:lnTo>
                <a:lnTo>
                  <a:pt x="186" y="315"/>
                </a:lnTo>
                <a:lnTo>
                  <a:pt x="120" y="270"/>
                </a:lnTo>
                <a:lnTo>
                  <a:pt x="84" y="225"/>
                </a:lnTo>
                <a:lnTo>
                  <a:pt x="18" y="183"/>
                </a:lnTo>
                <a:lnTo>
                  <a:pt x="0" y="150"/>
                </a:lnTo>
                <a:lnTo>
                  <a:pt x="15" y="87"/>
                </a:lnTo>
                <a:lnTo>
                  <a:pt x="84" y="39"/>
                </a:lnTo>
                <a:lnTo>
                  <a:pt x="201" y="27"/>
                </a:lnTo>
                <a:lnTo>
                  <a:pt x="258" y="21"/>
                </a:lnTo>
                <a:lnTo>
                  <a:pt x="306" y="21"/>
                </a:lnTo>
                <a:lnTo>
                  <a:pt x="399" y="0"/>
                </a:lnTo>
                <a:lnTo>
                  <a:pt x="489" y="21"/>
                </a:lnTo>
                <a:lnTo>
                  <a:pt x="540" y="9"/>
                </a:lnTo>
                <a:lnTo>
                  <a:pt x="606" y="33"/>
                </a:lnTo>
                <a:lnTo>
                  <a:pt x="627" y="57"/>
                </a:lnTo>
                <a:lnTo>
                  <a:pt x="687" y="81"/>
                </a:lnTo>
                <a:lnTo>
                  <a:pt x="726" y="93"/>
                </a:lnTo>
                <a:lnTo>
                  <a:pt x="735" y="132"/>
                </a:lnTo>
                <a:lnTo>
                  <a:pt x="723" y="204"/>
                </a:lnTo>
                <a:lnTo>
                  <a:pt x="726" y="255"/>
                </a:lnTo>
                <a:lnTo>
                  <a:pt x="753" y="285"/>
                </a:lnTo>
                <a:lnTo>
                  <a:pt x="711" y="306"/>
                </a:lnTo>
                <a:lnTo>
                  <a:pt x="717" y="348"/>
                </a:lnTo>
                <a:lnTo>
                  <a:pt x="720" y="387"/>
                </a:lnTo>
                <a:lnTo>
                  <a:pt x="714" y="411"/>
                </a:lnTo>
                <a:lnTo>
                  <a:pt x="687" y="423"/>
                </a:lnTo>
                <a:lnTo>
                  <a:pt x="657" y="438"/>
                </a:lnTo>
                <a:lnTo>
                  <a:pt x="639" y="501"/>
                </a:lnTo>
                <a:lnTo>
                  <a:pt x="597" y="555"/>
                </a:lnTo>
                <a:lnTo>
                  <a:pt x="519" y="558"/>
                </a:lnTo>
                <a:lnTo>
                  <a:pt x="456" y="543"/>
                </a:lnTo>
                <a:lnTo>
                  <a:pt x="345" y="543"/>
                </a:lnTo>
                <a:lnTo>
                  <a:pt x="300" y="546"/>
                </a:lnTo>
                <a:lnTo>
                  <a:pt x="186" y="549"/>
                </a:lnTo>
                <a:close/>
              </a:path>
            </a:pathLst>
          </a:custGeom>
          <a:solidFill>
            <a:schemeClr val="accent2"/>
          </a:solidFill>
          <a:ln w="9525">
            <a:solidFill>
              <a:sysClr val="window" lastClr="FFFFFF"/>
            </a:solidFill>
            <a:round/>
            <a:headEnd/>
            <a:tailEnd/>
          </a:ln>
        </xdr:spPr>
        <xdr:txBody>
          <a:bodyPr wrap="square"/>
          <a:lstStyle/>
          <a:p>
            <a:endParaRPr lang="en-GB"/>
          </a:p>
        </xdr:txBody>
      </xdr:sp>
      <xdr:sp macro="" textlink="">
        <xdr:nvSpPr>
          <xdr:cNvPr id="16" name="Freeform 15">
            <a:extLst>
              <a:ext uri="{FF2B5EF4-FFF2-40B4-BE49-F238E27FC236}">
                <a16:creationId xmlns:a16="http://schemas.microsoft.com/office/drawing/2014/main" id="{2AC6A3B1-9E74-2478-1688-EA77DC958D64}"/>
              </a:ext>
            </a:extLst>
          </xdr:cNvPr>
          <xdr:cNvSpPr>
            <a:spLocks/>
          </xdr:cNvSpPr>
        </xdr:nvSpPr>
        <xdr:spPr bwMode="auto">
          <a:xfrm>
            <a:off x="7866872" y="2630964"/>
            <a:ext cx="913924" cy="886716"/>
          </a:xfrm>
          <a:custGeom>
            <a:avLst/>
            <a:gdLst>
              <a:gd name="T0" fmla="*/ 2147483647 w 393"/>
              <a:gd name="T1" fmla="*/ 2147483647 h 387"/>
              <a:gd name="T2" fmla="*/ 2147483647 w 393"/>
              <a:gd name="T3" fmla="*/ 2147483647 h 387"/>
              <a:gd name="T4" fmla="*/ 2147483647 w 393"/>
              <a:gd name="T5" fmla="*/ 2147483647 h 387"/>
              <a:gd name="T6" fmla="*/ 2147483647 w 393"/>
              <a:gd name="T7" fmla="*/ 2147483647 h 387"/>
              <a:gd name="T8" fmla="*/ 2147483647 w 393"/>
              <a:gd name="T9" fmla="*/ 2147483647 h 387"/>
              <a:gd name="T10" fmla="*/ 2147483647 w 393"/>
              <a:gd name="T11" fmla="*/ 2147483647 h 387"/>
              <a:gd name="T12" fmla="*/ 2147483647 w 393"/>
              <a:gd name="T13" fmla="*/ 2147483647 h 387"/>
              <a:gd name="T14" fmla="*/ 2147483647 w 393"/>
              <a:gd name="T15" fmla="*/ 2147483647 h 387"/>
              <a:gd name="T16" fmla="*/ 0 w 393"/>
              <a:gd name="T17" fmla="*/ 2147483647 h 387"/>
              <a:gd name="T18" fmla="*/ 2147483647 w 393"/>
              <a:gd name="T19" fmla="*/ 2147483647 h 387"/>
              <a:gd name="T20" fmla="*/ 2147483647 w 393"/>
              <a:gd name="T21" fmla="*/ 2147483647 h 387"/>
              <a:gd name="T22" fmla="*/ 2147483647 w 393"/>
              <a:gd name="T23" fmla="*/ 0 h 387"/>
              <a:gd name="T24" fmla="*/ 2147483647 w 393"/>
              <a:gd name="T25" fmla="*/ 2147483647 h 387"/>
              <a:gd name="T26" fmla="*/ 2147483647 w 393"/>
              <a:gd name="T27" fmla="*/ 2147483647 h 387"/>
              <a:gd name="T28" fmla="*/ 2147483647 w 393"/>
              <a:gd name="T29" fmla="*/ 2147483647 h 387"/>
              <a:gd name="T30" fmla="*/ 2147483647 w 393"/>
              <a:gd name="T31" fmla="*/ 2147483647 h 387"/>
              <a:gd name="T32" fmla="*/ 2147483647 w 393"/>
              <a:gd name="T33" fmla="*/ 2147483647 h 387"/>
              <a:gd name="T34" fmla="*/ 2147483647 w 393"/>
              <a:gd name="T35" fmla="*/ 2147483647 h 387"/>
              <a:gd name="T36" fmla="*/ 2147483647 w 393"/>
              <a:gd name="T37" fmla="*/ 2147483647 h 387"/>
              <a:gd name="T38" fmla="*/ 2147483647 w 393"/>
              <a:gd name="T39" fmla="*/ 2147483647 h 387"/>
              <a:gd name="T40" fmla="*/ 2147483647 w 393"/>
              <a:gd name="T41" fmla="*/ 2147483647 h 387"/>
              <a:gd name="T42" fmla="*/ 2147483647 w 393"/>
              <a:gd name="T43" fmla="*/ 2147483647 h 387"/>
              <a:gd name="T44" fmla="*/ 2147483647 w 393"/>
              <a:gd name="T45" fmla="*/ 2147483647 h 387"/>
              <a:gd name="T46" fmla="*/ 2147483647 w 393"/>
              <a:gd name="T47" fmla="*/ 2147483647 h 387"/>
              <a:gd name="T48" fmla="*/ 2147483647 w 393"/>
              <a:gd name="T49" fmla="*/ 2147483647 h 387"/>
              <a:gd name="T50" fmla="*/ 2147483647 w 393"/>
              <a:gd name="T51" fmla="*/ 2147483647 h 387"/>
              <a:gd name="T52" fmla="*/ 2147483647 w 393"/>
              <a:gd name="T53" fmla="*/ 2147483647 h 387"/>
              <a:gd name="T54" fmla="*/ 2147483647 w 393"/>
              <a:gd name="T55" fmla="*/ 2147483647 h 387"/>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w 393"/>
              <a:gd name="T85" fmla="*/ 0 h 387"/>
              <a:gd name="T86" fmla="*/ 393 w 393"/>
              <a:gd name="T87" fmla="*/ 387 h 387"/>
            </a:gdLst>
            <a:ahLst/>
            <a:cxnLst>
              <a:cxn ang="T56">
                <a:pos x="T0" y="T1"/>
              </a:cxn>
              <a:cxn ang="T57">
                <a:pos x="T2" y="T3"/>
              </a:cxn>
              <a:cxn ang="T58">
                <a:pos x="T4" y="T5"/>
              </a:cxn>
              <a:cxn ang="T59">
                <a:pos x="T6" y="T7"/>
              </a:cxn>
              <a:cxn ang="T60">
                <a:pos x="T8" y="T9"/>
              </a:cxn>
              <a:cxn ang="T61">
                <a:pos x="T10" y="T11"/>
              </a:cxn>
              <a:cxn ang="T62">
                <a:pos x="T12" y="T13"/>
              </a:cxn>
              <a:cxn ang="T63">
                <a:pos x="T14" y="T15"/>
              </a:cxn>
              <a:cxn ang="T64">
                <a:pos x="T16" y="T17"/>
              </a:cxn>
              <a:cxn ang="T65">
                <a:pos x="T18" y="T19"/>
              </a:cxn>
              <a:cxn ang="T66">
                <a:pos x="T20" y="T21"/>
              </a:cxn>
              <a:cxn ang="T67">
                <a:pos x="T22" y="T23"/>
              </a:cxn>
              <a:cxn ang="T68">
                <a:pos x="T24" y="T25"/>
              </a:cxn>
              <a:cxn ang="T69">
                <a:pos x="T26" y="T27"/>
              </a:cxn>
              <a:cxn ang="T70">
                <a:pos x="T28" y="T29"/>
              </a:cxn>
              <a:cxn ang="T71">
                <a:pos x="T30" y="T31"/>
              </a:cxn>
              <a:cxn ang="T72">
                <a:pos x="T32" y="T33"/>
              </a:cxn>
              <a:cxn ang="T73">
                <a:pos x="T34" y="T35"/>
              </a:cxn>
              <a:cxn ang="T74">
                <a:pos x="T36" y="T37"/>
              </a:cxn>
              <a:cxn ang="T75">
                <a:pos x="T38" y="T39"/>
              </a:cxn>
              <a:cxn ang="T76">
                <a:pos x="T40" y="T41"/>
              </a:cxn>
              <a:cxn ang="T77">
                <a:pos x="T42" y="T43"/>
              </a:cxn>
              <a:cxn ang="T78">
                <a:pos x="T44" y="T45"/>
              </a:cxn>
              <a:cxn ang="T79">
                <a:pos x="T46" y="T47"/>
              </a:cxn>
              <a:cxn ang="T80">
                <a:pos x="T48" y="T49"/>
              </a:cxn>
              <a:cxn ang="T81">
                <a:pos x="T50" y="T51"/>
              </a:cxn>
              <a:cxn ang="T82">
                <a:pos x="T52" y="T53"/>
              </a:cxn>
              <a:cxn ang="T83">
                <a:pos x="T54" y="T55"/>
              </a:cxn>
            </a:cxnLst>
            <a:rect l="T84" t="T85" r="T86" b="T87"/>
            <a:pathLst>
              <a:path w="393" h="387">
                <a:moveTo>
                  <a:pt x="111" y="387"/>
                </a:moveTo>
                <a:lnTo>
                  <a:pt x="69" y="357"/>
                </a:lnTo>
                <a:lnTo>
                  <a:pt x="57" y="315"/>
                </a:lnTo>
                <a:lnTo>
                  <a:pt x="66" y="255"/>
                </a:lnTo>
                <a:lnTo>
                  <a:pt x="108" y="225"/>
                </a:lnTo>
                <a:lnTo>
                  <a:pt x="108" y="198"/>
                </a:lnTo>
                <a:lnTo>
                  <a:pt x="81" y="153"/>
                </a:lnTo>
                <a:lnTo>
                  <a:pt x="9" y="123"/>
                </a:lnTo>
                <a:lnTo>
                  <a:pt x="0" y="87"/>
                </a:lnTo>
                <a:lnTo>
                  <a:pt x="6" y="45"/>
                </a:lnTo>
                <a:lnTo>
                  <a:pt x="66" y="12"/>
                </a:lnTo>
                <a:lnTo>
                  <a:pt x="162" y="0"/>
                </a:lnTo>
                <a:lnTo>
                  <a:pt x="183" y="18"/>
                </a:lnTo>
                <a:lnTo>
                  <a:pt x="198" y="78"/>
                </a:lnTo>
                <a:lnTo>
                  <a:pt x="246" y="93"/>
                </a:lnTo>
                <a:lnTo>
                  <a:pt x="297" y="96"/>
                </a:lnTo>
                <a:lnTo>
                  <a:pt x="309" y="111"/>
                </a:lnTo>
                <a:lnTo>
                  <a:pt x="375" y="144"/>
                </a:lnTo>
                <a:lnTo>
                  <a:pt x="393" y="168"/>
                </a:lnTo>
                <a:lnTo>
                  <a:pt x="369" y="204"/>
                </a:lnTo>
                <a:lnTo>
                  <a:pt x="330" y="225"/>
                </a:lnTo>
                <a:lnTo>
                  <a:pt x="279" y="267"/>
                </a:lnTo>
                <a:lnTo>
                  <a:pt x="234" y="279"/>
                </a:lnTo>
                <a:lnTo>
                  <a:pt x="186" y="309"/>
                </a:lnTo>
                <a:lnTo>
                  <a:pt x="156" y="330"/>
                </a:lnTo>
                <a:lnTo>
                  <a:pt x="108" y="342"/>
                </a:lnTo>
                <a:lnTo>
                  <a:pt x="129" y="375"/>
                </a:lnTo>
                <a:lnTo>
                  <a:pt x="111" y="387"/>
                </a:lnTo>
                <a:close/>
              </a:path>
            </a:pathLst>
          </a:custGeom>
          <a:solidFill>
            <a:schemeClr val="accent2"/>
          </a:solidFill>
          <a:ln w="9525">
            <a:solidFill>
              <a:sysClr val="window" lastClr="FFFFFF"/>
            </a:solidFill>
            <a:round/>
            <a:headEnd/>
            <a:tailEnd/>
          </a:ln>
        </xdr:spPr>
        <xdr:txBody>
          <a:bodyPr wrap="square"/>
          <a:lstStyle/>
          <a:p>
            <a:endParaRPr lang="en-GB"/>
          </a:p>
        </xdr:txBody>
      </xdr:sp>
      <xdr:sp macro="" textlink="">
        <xdr:nvSpPr>
          <xdr:cNvPr id="17" name="Freeform 16">
            <a:extLst>
              <a:ext uri="{FF2B5EF4-FFF2-40B4-BE49-F238E27FC236}">
                <a16:creationId xmlns:a16="http://schemas.microsoft.com/office/drawing/2014/main" id="{704C8A1E-6D3C-5E97-4F34-CD1B6D5F216D}"/>
              </a:ext>
            </a:extLst>
          </xdr:cNvPr>
          <xdr:cNvSpPr>
            <a:spLocks/>
          </xdr:cNvSpPr>
        </xdr:nvSpPr>
        <xdr:spPr bwMode="auto">
          <a:xfrm>
            <a:off x="6523618" y="5544640"/>
            <a:ext cx="1309025" cy="1182335"/>
          </a:xfrm>
          <a:custGeom>
            <a:avLst/>
            <a:gdLst>
              <a:gd name="T0" fmla="*/ 2147483647 w 561"/>
              <a:gd name="T1" fmla="*/ 2147483647 h 513"/>
              <a:gd name="T2" fmla="*/ 2147483647 w 561"/>
              <a:gd name="T3" fmla="*/ 2147483647 h 513"/>
              <a:gd name="T4" fmla="*/ 2147483647 w 561"/>
              <a:gd name="T5" fmla="*/ 2147483647 h 513"/>
              <a:gd name="T6" fmla="*/ 0 w 561"/>
              <a:gd name="T7" fmla="*/ 2147483647 h 513"/>
              <a:gd name="T8" fmla="*/ 2147483647 w 561"/>
              <a:gd name="T9" fmla="*/ 2147483647 h 513"/>
              <a:gd name="T10" fmla="*/ 2147483647 w 561"/>
              <a:gd name="T11" fmla="*/ 2147483647 h 513"/>
              <a:gd name="T12" fmla="*/ 2147483647 w 561"/>
              <a:gd name="T13" fmla="*/ 2147483647 h 513"/>
              <a:gd name="T14" fmla="*/ 2147483647 w 561"/>
              <a:gd name="T15" fmla="*/ 2147483647 h 513"/>
              <a:gd name="T16" fmla="*/ 2147483647 w 561"/>
              <a:gd name="T17" fmla="*/ 2147483647 h 513"/>
              <a:gd name="T18" fmla="*/ 2147483647 w 561"/>
              <a:gd name="T19" fmla="*/ 2147483647 h 513"/>
              <a:gd name="T20" fmla="*/ 2147483647 w 561"/>
              <a:gd name="T21" fmla="*/ 2147483647 h 513"/>
              <a:gd name="T22" fmla="*/ 2147483647 w 561"/>
              <a:gd name="T23" fmla="*/ 2147483647 h 513"/>
              <a:gd name="T24" fmla="*/ 2147483647 w 561"/>
              <a:gd name="T25" fmla="*/ 2147483647 h 513"/>
              <a:gd name="T26" fmla="*/ 2147483647 w 561"/>
              <a:gd name="T27" fmla="*/ 2147483647 h 513"/>
              <a:gd name="T28" fmla="*/ 2147483647 w 561"/>
              <a:gd name="T29" fmla="*/ 2147483647 h 513"/>
              <a:gd name="T30" fmla="*/ 2147483647 w 561"/>
              <a:gd name="T31" fmla="*/ 2147483647 h 513"/>
              <a:gd name="T32" fmla="*/ 2147483647 w 561"/>
              <a:gd name="T33" fmla="*/ 2147483647 h 513"/>
              <a:gd name="T34" fmla="*/ 2147483647 w 561"/>
              <a:gd name="T35" fmla="*/ 2147483647 h 513"/>
              <a:gd name="T36" fmla="*/ 2147483647 w 561"/>
              <a:gd name="T37" fmla="*/ 2147483647 h 513"/>
              <a:gd name="T38" fmla="*/ 2147483647 w 561"/>
              <a:gd name="T39" fmla="*/ 2147483647 h 513"/>
              <a:gd name="T40" fmla="*/ 2147483647 w 561"/>
              <a:gd name="T41" fmla="*/ 2147483647 h 513"/>
              <a:gd name="T42" fmla="*/ 2147483647 w 561"/>
              <a:gd name="T43" fmla="*/ 2147483647 h 513"/>
              <a:gd name="T44" fmla="*/ 2147483647 w 561"/>
              <a:gd name="T45" fmla="*/ 2147483647 h 513"/>
              <a:gd name="T46" fmla="*/ 2147483647 w 561"/>
              <a:gd name="T47" fmla="*/ 2147483647 h 513"/>
              <a:gd name="T48" fmla="*/ 2147483647 w 561"/>
              <a:gd name="T49" fmla="*/ 2147483647 h 513"/>
              <a:gd name="T50" fmla="*/ 2147483647 w 561"/>
              <a:gd name="T51" fmla="*/ 2147483647 h 513"/>
              <a:gd name="T52" fmla="*/ 2147483647 w 561"/>
              <a:gd name="T53" fmla="*/ 2147483647 h 513"/>
              <a:gd name="T54" fmla="*/ 2147483647 w 561"/>
              <a:gd name="T55" fmla="*/ 2147483647 h 513"/>
              <a:gd name="T56" fmla="*/ 2147483647 w 561"/>
              <a:gd name="T57" fmla="*/ 2147483647 h 513"/>
              <a:gd name="T58" fmla="*/ 2147483647 w 561"/>
              <a:gd name="T59" fmla="*/ 2147483647 h 513"/>
              <a:gd name="T60" fmla="*/ 2147483647 w 561"/>
              <a:gd name="T61" fmla="*/ 2147483647 h 513"/>
              <a:gd name="T62" fmla="*/ 2147483647 w 561"/>
              <a:gd name="T63" fmla="*/ 2147483647 h 513"/>
              <a:gd name="T64" fmla="*/ 2147483647 w 561"/>
              <a:gd name="T65" fmla="*/ 2147483647 h 513"/>
              <a:gd name="T66" fmla="*/ 2147483647 w 561"/>
              <a:gd name="T67" fmla="*/ 2147483647 h 513"/>
              <a:gd name="T68" fmla="*/ 2147483647 w 561"/>
              <a:gd name="T69" fmla="*/ 2147483647 h 513"/>
              <a:gd name="T70" fmla="*/ 2147483647 w 561"/>
              <a:gd name="T71" fmla="*/ 0 h 513"/>
              <a:gd name="T72" fmla="*/ 2147483647 w 561"/>
              <a:gd name="T73" fmla="*/ 2147483647 h 513"/>
              <a:gd name="T74" fmla="*/ 2147483647 w 561"/>
              <a:gd name="T75" fmla="*/ 2147483647 h 513"/>
              <a:gd name="T76" fmla="*/ 2147483647 w 561"/>
              <a:gd name="T77" fmla="*/ 2147483647 h 513"/>
              <a:gd name="T78" fmla="*/ 2147483647 w 561"/>
              <a:gd name="T79" fmla="*/ 2147483647 h 513"/>
              <a:gd name="T80" fmla="*/ 2147483647 w 561"/>
              <a:gd name="T81" fmla="*/ 2147483647 h 513"/>
              <a:gd name="T82" fmla="*/ 2147483647 w 561"/>
              <a:gd name="T83" fmla="*/ 2147483647 h 513"/>
              <a:gd name="T84" fmla="*/ 2147483647 w 561"/>
              <a:gd name="T85" fmla="*/ 2147483647 h 513"/>
              <a:gd name="T86" fmla="*/ 2147483647 w 561"/>
              <a:gd name="T87" fmla="*/ 2147483647 h 513"/>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w 561"/>
              <a:gd name="T133" fmla="*/ 0 h 513"/>
              <a:gd name="T134" fmla="*/ 561 w 561"/>
              <a:gd name="T135" fmla="*/ 513 h 513"/>
            </a:gdLst>
            <a:ahLst/>
            <a:cxnLst>
              <a:cxn ang="T88">
                <a:pos x="T0" y="T1"/>
              </a:cxn>
              <a:cxn ang="T89">
                <a:pos x="T2" y="T3"/>
              </a:cxn>
              <a:cxn ang="T90">
                <a:pos x="T4" y="T5"/>
              </a:cxn>
              <a:cxn ang="T91">
                <a:pos x="T6" y="T7"/>
              </a:cxn>
              <a:cxn ang="T92">
                <a:pos x="T8" y="T9"/>
              </a:cxn>
              <a:cxn ang="T93">
                <a:pos x="T10" y="T11"/>
              </a:cxn>
              <a:cxn ang="T94">
                <a:pos x="T12" y="T13"/>
              </a:cxn>
              <a:cxn ang="T95">
                <a:pos x="T14" y="T15"/>
              </a:cxn>
              <a:cxn ang="T96">
                <a:pos x="T16" y="T17"/>
              </a:cxn>
              <a:cxn ang="T97">
                <a:pos x="T18" y="T19"/>
              </a:cxn>
              <a:cxn ang="T98">
                <a:pos x="T20" y="T21"/>
              </a:cxn>
              <a:cxn ang="T99">
                <a:pos x="T22" y="T23"/>
              </a:cxn>
              <a:cxn ang="T100">
                <a:pos x="T24" y="T25"/>
              </a:cxn>
              <a:cxn ang="T101">
                <a:pos x="T26" y="T27"/>
              </a:cxn>
              <a:cxn ang="T102">
                <a:pos x="T28" y="T29"/>
              </a:cxn>
              <a:cxn ang="T103">
                <a:pos x="T30" y="T31"/>
              </a:cxn>
              <a:cxn ang="T104">
                <a:pos x="T32" y="T33"/>
              </a:cxn>
              <a:cxn ang="T105">
                <a:pos x="T34" y="T35"/>
              </a:cxn>
              <a:cxn ang="T106">
                <a:pos x="T36" y="T37"/>
              </a:cxn>
              <a:cxn ang="T107">
                <a:pos x="T38" y="T39"/>
              </a:cxn>
              <a:cxn ang="T108">
                <a:pos x="T40" y="T41"/>
              </a:cxn>
              <a:cxn ang="T109">
                <a:pos x="T42" y="T43"/>
              </a:cxn>
              <a:cxn ang="T110">
                <a:pos x="T44" y="T45"/>
              </a:cxn>
              <a:cxn ang="T111">
                <a:pos x="T46" y="T47"/>
              </a:cxn>
              <a:cxn ang="T112">
                <a:pos x="T48" y="T49"/>
              </a:cxn>
              <a:cxn ang="T113">
                <a:pos x="T50" y="T51"/>
              </a:cxn>
              <a:cxn ang="T114">
                <a:pos x="T52" y="T53"/>
              </a:cxn>
              <a:cxn ang="T115">
                <a:pos x="T54" y="T55"/>
              </a:cxn>
              <a:cxn ang="T116">
                <a:pos x="T56" y="T57"/>
              </a:cxn>
              <a:cxn ang="T117">
                <a:pos x="T58" y="T59"/>
              </a:cxn>
              <a:cxn ang="T118">
                <a:pos x="T60" y="T61"/>
              </a:cxn>
              <a:cxn ang="T119">
                <a:pos x="T62" y="T63"/>
              </a:cxn>
              <a:cxn ang="T120">
                <a:pos x="T64" y="T65"/>
              </a:cxn>
              <a:cxn ang="T121">
                <a:pos x="T66" y="T67"/>
              </a:cxn>
              <a:cxn ang="T122">
                <a:pos x="T68" y="T69"/>
              </a:cxn>
              <a:cxn ang="T123">
                <a:pos x="T70" y="T71"/>
              </a:cxn>
              <a:cxn ang="T124">
                <a:pos x="T72" y="T73"/>
              </a:cxn>
              <a:cxn ang="T125">
                <a:pos x="T74" y="T75"/>
              </a:cxn>
              <a:cxn ang="T126">
                <a:pos x="T76" y="T77"/>
              </a:cxn>
              <a:cxn ang="T127">
                <a:pos x="T78" y="T79"/>
              </a:cxn>
              <a:cxn ang="T128">
                <a:pos x="T80" y="T81"/>
              </a:cxn>
              <a:cxn ang="T129">
                <a:pos x="T82" y="T83"/>
              </a:cxn>
              <a:cxn ang="T130">
                <a:pos x="T84" y="T85"/>
              </a:cxn>
              <a:cxn ang="T131">
                <a:pos x="T86" y="T87"/>
              </a:cxn>
            </a:cxnLst>
            <a:rect l="T132" t="T133" r="T134" b="T135"/>
            <a:pathLst>
              <a:path w="561" h="513">
                <a:moveTo>
                  <a:pt x="27" y="54"/>
                </a:moveTo>
                <a:lnTo>
                  <a:pt x="3" y="99"/>
                </a:lnTo>
                <a:lnTo>
                  <a:pt x="3" y="138"/>
                </a:lnTo>
                <a:lnTo>
                  <a:pt x="0" y="207"/>
                </a:lnTo>
                <a:lnTo>
                  <a:pt x="6" y="231"/>
                </a:lnTo>
                <a:lnTo>
                  <a:pt x="51" y="228"/>
                </a:lnTo>
                <a:lnTo>
                  <a:pt x="81" y="252"/>
                </a:lnTo>
                <a:lnTo>
                  <a:pt x="114" y="342"/>
                </a:lnTo>
                <a:lnTo>
                  <a:pt x="90" y="387"/>
                </a:lnTo>
                <a:lnTo>
                  <a:pt x="81" y="432"/>
                </a:lnTo>
                <a:lnTo>
                  <a:pt x="105" y="462"/>
                </a:lnTo>
                <a:lnTo>
                  <a:pt x="171" y="465"/>
                </a:lnTo>
                <a:lnTo>
                  <a:pt x="189" y="408"/>
                </a:lnTo>
                <a:lnTo>
                  <a:pt x="228" y="393"/>
                </a:lnTo>
                <a:lnTo>
                  <a:pt x="273" y="408"/>
                </a:lnTo>
                <a:lnTo>
                  <a:pt x="282" y="462"/>
                </a:lnTo>
                <a:lnTo>
                  <a:pt x="324" y="477"/>
                </a:lnTo>
                <a:lnTo>
                  <a:pt x="372" y="492"/>
                </a:lnTo>
                <a:lnTo>
                  <a:pt x="387" y="513"/>
                </a:lnTo>
                <a:lnTo>
                  <a:pt x="411" y="513"/>
                </a:lnTo>
                <a:lnTo>
                  <a:pt x="429" y="492"/>
                </a:lnTo>
                <a:lnTo>
                  <a:pt x="438" y="423"/>
                </a:lnTo>
                <a:lnTo>
                  <a:pt x="429" y="354"/>
                </a:lnTo>
                <a:lnTo>
                  <a:pt x="456" y="333"/>
                </a:lnTo>
                <a:lnTo>
                  <a:pt x="504" y="336"/>
                </a:lnTo>
                <a:lnTo>
                  <a:pt x="549" y="306"/>
                </a:lnTo>
                <a:lnTo>
                  <a:pt x="561" y="252"/>
                </a:lnTo>
                <a:lnTo>
                  <a:pt x="534" y="183"/>
                </a:lnTo>
                <a:lnTo>
                  <a:pt x="504" y="156"/>
                </a:lnTo>
                <a:lnTo>
                  <a:pt x="495" y="96"/>
                </a:lnTo>
                <a:lnTo>
                  <a:pt x="468" y="39"/>
                </a:lnTo>
                <a:lnTo>
                  <a:pt x="471" y="12"/>
                </a:lnTo>
                <a:lnTo>
                  <a:pt x="390" y="12"/>
                </a:lnTo>
                <a:lnTo>
                  <a:pt x="336" y="21"/>
                </a:lnTo>
                <a:lnTo>
                  <a:pt x="312" y="24"/>
                </a:lnTo>
                <a:lnTo>
                  <a:pt x="288" y="0"/>
                </a:lnTo>
                <a:lnTo>
                  <a:pt x="258" y="39"/>
                </a:lnTo>
                <a:lnTo>
                  <a:pt x="189" y="66"/>
                </a:lnTo>
                <a:lnTo>
                  <a:pt x="129" y="51"/>
                </a:lnTo>
                <a:lnTo>
                  <a:pt x="126" y="96"/>
                </a:lnTo>
                <a:lnTo>
                  <a:pt x="117" y="120"/>
                </a:lnTo>
                <a:lnTo>
                  <a:pt x="78" y="90"/>
                </a:lnTo>
                <a:lnTo>
                  <a:pt x="45" y="42"/>
                </a:lnTo>
                <a:lnTo>
                  <a:pt x="27" y="54"/>
                </a:lnTo>
                <a:close/>
              </a:path>
            </a:pathLst>
          </a:custGeom>
          <a:solidFill>
            <a:schemeClr val="accent3"/>
          </a:solidFill>
          <a:ln w="9525">
            <a:solidFill>
              <a:sysClr val="window" lastClr="FFFFFF"/>
            </a:solidFill>
            <a:round/>
            <a:headEnd/>
            <a:tailEnd/>
          </a:ln>
        </xdr:spPr>
        <xdr:txBody>
          <a:bodyPr wrap="square"/>
          <a:lstStyle/>
          <a:p>
            <a:endParaRPr lang="en-GB"/>
          </a:p>
        </xdr:txBody>
      </xdr:sp>
      <xdr:sp macro="" textlink="">
        <xdr:nvSpPr>
          <xdr:cNvPr id="18" name="Freeform 17">
            <a:extLst>
              <a:ext uri="{FF2B5EF4-FFF2-40B4-BE49-F238E27FC236}">
                <a16:creationId xmlns:a16="http://schemas.microsoft.com/office/drawing/2014/main" id="{9F79A3C4-F252-6965-1BF2-06B3C9E75687}"/>
              </a:ext>
            </a:extLst>
          </xdr:cNvPr>
          <xdr:cNvSpPr>
            <a:spLocks/>
          </xdr:cNvSpPr>
        </xdr:nvSpPr>
        <xdr:spPr bwMode="auto">
          <a:xfrm>
            <a:off x="7403312" y="3697094"/>
            <a:ext cx="722487" cy="1560898"/>
          </a:xfrm>
          <a:custGeom>
            <a:avLst/>
            <a:gdLst>
              <a:gd name="T0" fmla="*/ 2147483647 w 312"/>
              <a:gd name="T1" fmla="*/ 2147483647 h 678"/>
              <a:gd name="T2" fmla="*/ 0 w 312"/>
              <a:gd name="T3" fmla="*/ 2147483647 h 678"/>
              <a:gd name="T4" fmla="*/ 2147483647 w 312"/>
              <a:gd name="T5" fmla="*/ 2147483647 h 678"/>
              <a:gd name="T6" fmla="*/ 2147483647 w 312"/>
              <a:gd name="T7" fmla="*/ 2147483647 h 678"/>
              <a:gd name="T8" fmla="*/ 2147483647 w 312"/>
              <a:gd name="T9" fmla="*/ 2147483647 h 678"/>
              <a:gd name="T10" fmla="*/ 2147483647 w 312"/>
              <a:gd name="T11" fmla="*/ 2147483647 h 678"/>
              <a:gd name="T12" fmla="*/ 2147483647 w 312"/>
              <a:gd name="T13" fmla="*/ 2147483647 h 678"/>
              <a:gd name="T14" fmla="*/ 2147483647 w 312"/>
              <a:gd name="T15" fmla="*/ 2147483647 h 678"/>
              <a:gd name="T16" fmla="*/ 2147483647 w 312"/>
              <a:gd name="T17" fmla="*/ 2147483647 h 678"/>
              <a:gd name="T18" fmla="*/ 2147483647 w 312"/>
              <a:gd name="T19" fmla="*/ 2147483647 h 678"/>
              <a:gd name="T20" fmla="*/ 2147483647 w 312"/>
              <a:gd name="T21" fmla="*/ 2147483647 h 678"/>
              <a:gd name="T22" fmla="*/ 2147483647 w 312"/>
              <a:gd name="T23" fmla="*/ 2147483647 h 678"/>
              <a:gd name="T24" fmla="*/ 2147483647 w 312"/>
              <a:gd name="T25" fmla="*/ 2147483647 h 678"/>
              <a:gd name="T26" fmla="*/ 2147483647 w 312"/>
              <a:gd name="T27" fmla="*/ 2147483647 h 678"/>
              <a:gd name="T28" fmla="*/ 2147483647 w 312"/>
              <a:gd name="T29" fmla="*/ 2147483647 h 678"/>
              <a:gd name="T30" fmla="*/ 2147483647 w 312"/>
              <a:gd name="T31" fmla="*/ 2147483647 h 678"/>
              <a:gd name="T32" fmla="*/ 2147483647 w 312"/>
              <a:gd name="T33" fmla="*/ 2147483647 h 678"/>
              <a:gd name="T34" fmla="*/ 2147483647 w 312"/>
              <a:gd name="T35" fmla="*/ 2147483647 h 678"/>
              <a:gd name="T36" fmla="*/ 2147483647 w 312"/>
              <a:gd name="T37" fmla="*/ 2147483647 h 678"/>
              <a:gd name="T38" fmla="*/ 2147483647 w 312"/>
              <a:gd name="T39" fmla="*/ 0 h 678"/>
              <a:gd name="T40" fmla="*/ 2147483647 w 312"/>
              <a:gd name="T41" fmla="*/ 2147483647 h 678"/>
              <a:gd name="T42" fmla="*/ 2147483647 w 312"/>
              <a:gd name="T43" fmla="*/ 2147483647 h 678"/>
              <a:gd name="T44" fmla="*/ 2147483647 w 312"/>
              <a:gd name="T45" fmla="*/ 2147483647 h 678"/>
              <a:gd name="T46" fmla="*/ 2147483647 w 312"/>
              <a:gd name="T47" fmla="*/ 2147483647 h 678"/>
              <a:gd name="T48" fmla="*/ 2147483647 w 312"/>
              <a:gd name="T49" fmla="*/ 2147483647 h 678"/>
              <a:gd name="T50" fmla="*/ 2147483647 w 312"/>
              <a:gd name="T51" fmla="*/ 2147483647 h 678"/>
              <a:gd name="T52" fmla="*/ 2147483647 w 312"/>
              <a:gd name="T53" fmla="*/ 2147483647 h 678"/>
              <a:gd name="T54" fmla="*/ 2147483647 w 312"/>
              <a:gd name="T55" fmla="*/ 2147483647 h 678"/>
              <a:gd name="T56" fmla="*/ 2147483647 w 312"/>
              <a:gd name="T57" fmla="*/ 2147483647 h 678"/>
              <a:gd name="T58" fmla="*/ 2147483647 w 312"/>
              <a:gd name="T59" fmla="*/ 2147483647 h 678"/>
              <a:gd name="T60" fmla="*/ 2147483647 w 312"/>
              <a:gd name="T61" fmla="*/ 2147483647 h 678"/>
              <a:gd name="T62" fmla="*/ 2147483647 w 312"/>
              <a:gd name="T63" fmla="*/ 2147483647 h 678"/>
              <a:gd name="T64" fmla="*/ 2147483647 w 312"/>
              <a:gd name="T65" fmla="*/ 2147483647 h 678"/>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w 312"/>
              <a:gd name="T100" fmla="*/ 0 h 678"/>
              <a:gd name="T101" fmla="*/ 312 w 312"/>
              <a:gd name="T102" fmla="*/ 678 h 678"/>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T99" t="T100" r="T101" b="T102"/>
            <a:pathLst>
              <a:path w="312" h="678">
                <a:moveTo>
                  <a:pt x="3" y="618"/>
                </a:moveTo>
                <a:lnTo>
                  <a:pt x="0" y="654"/>
                </a:lnTo>
                <a:lnTo>
                  <a:pt x="24" y="657"/>
                </a:lnTo>
                <a:lnTo>
                  <a:pt x="72" y="675"/>
                </a:lnTo>
                <a:lnTo>
                  <a:pt x="117" y="678"/>
                </a:lnTo>
                <a:lnTo>
                  <a:pt x="132" y="639"/>
                </a:lnTo>
                <a:lnTo>
                  <a:pt x="183" y="612"/>
                </a:lnTo>
                <a:lnTo>
                  <a:pt x="312" y="612"/>
                </a:lnTo>
                <a:lnTo>
                  <a:pt x="273" y="525"/>
                </a:lnTo>
                <a:lnTo>
                  <a:pt x="267" y="492"/>
                </a:lnTo>
                <a:lnTo>
                  <a:pt x="243" y="459"/>
                </a:lnTo>
                <a:lnTo>
                  <a:pt x="237" y="378"/>
                </a:lnTo>
                <a:lnTo>
                  <a:pt x="261" y="318"/>
                </a:lnTo>
                <a:lnTo>
                  <a:pt x="231" y="252"/>
                </a:lnTo>
                <a:lnTo>
                  <a:pt x="180" y="198"/>
                </a:lnTo>
                <a:lnTo>
                  <a:pt x="213" y="159"/>
                </a:lnTo>
                <a:lnTo>
                  <a:pt x="201" y="105"/>
                </a:lnTo>
                <a:lnTo>
                  <a:pt x="180" y="87"/>
                </a:lnTo>
                <a:lnTo>
                  <a:pt x="198" y="18"/>
                </a:lnTo>
                <a:lnTo>
                  <a:pt x="165" y="0"/>
                </a:lnTo>
                <a:lnTo>
                  <a:pt x="132" y="21"/>
                </a:lnTo>
                <a:lnTo>
                  <a:pt x="105" y="57"/>
                </a:lnTo>
                <a:lnTo>
                  <a:pt x="111" y="147"/>
                </a:lnTo>
                <a:lnTo>
                  <a:pt x="93" y="183"/>
                </a:lnTo>
                <a:lnTo>
                  <a:pt x="78" y="240"/>
                </a:lnTo>
                <a:lnTo>
                  <a:pt x="30" y="264"/>
                </a:lnTo>
                <a:lnTo>
                  <a:pt x="3" y="312"/>
                </a:lnTo>
                <a:lnTo>
                  <a:pt x="12" y="363"/>
                </a:lnTo>
                <a:lnTo>
                  <a:pt x="39" y="399"/>
                </a:lnTo>
                <a:lnTo>
                  <a:pt x="57" y="504"/>
                </a:lnTo>
                <a:lnTo>
                  <a:pt x="57" y="576"/>
                </a:lnTo>
                <a:lnTo>
                  <a:pt x="45" y="609"/>
                </a:lnTo>
                <a:lnTo>
                  <a:pt x="3" y="618"/>
                </a:lnTo>
                <a:close/>
              </a:path>
            </a:pathLst>
          </a:custGeom>
          <a:solidFill>
            <a:srgbClr val="7030A0"/>
          </a:solidFill>
          <a:ln w="9525">
            <a:solidFill>
              <a:sysClr val="window" lastClr="FFFFFF"/>
            </a:solidFill>
            <a:round/>
            <a:headEnd/>
            <a:tailEnd/>
          </a:ln>
        </xdr:spPr>
        <xdr:txBody>
          <a:bodyPr wrap="square"/>
          <a:lstStyle/>
          <a:p>
            <a:endParaRPr lang="en-GB"/>
          </a:p>
        </xdr:txBody>
      </xdr:sp>
      <xdr:sp macro="" textlink="">
        <xdr:nvSpPr>
          <xdr:cNvPr id="19" name="Freeform 18">
            <a:extLst>
              <a:ext uri="{FF2B5EF4-FFF2-40B4-BE49-F238E27FC236}">
                <a16:creationId xmlns:a16="http://schemas.microsoft.com/office/drawing/2014/main" id="{4988B152-0219-FC33-3307-280A8E1CD72D}"/>
              </a:ext>
            </a:extLst>
          </xdr:cNvPr>
          <xdr:cNvSpPr>
            <a:spLocks/>
          </xdr:cNvSpPr>
        </xdr:nvSpPr>
        <xdr:spPr bwMode="auto">
          <a:xfrm>
            <a:off x="7733874" y="3478209"/>
            <a:ext cx="427371" cy="306384"/>
          </a:xfrm>
          <a:custGeom>
            <a:avLst/>
            <a:gdLst>
              <a:gd name="T0" fmla="*/ 0 w 180"/>
              <a:gd name="T1" fmla="*/ 2147483647 h 132"/>
              <a:gd name="T2" fmla="*/ 2147483647 w 180"/>
              <a:gd name="T3" fmla="*/ 2147483647 h 132"/>
              <a:gd name="T4" fmla="*/ 2147483647 w 180"/>
              <a:gd name="T5" fmla="*/ 2147483647 h 132"/>
              <a:gd name="T6" fmla="*/ 2147483647 w 180"/>
              <a:gd name="T7" fmla="*/ 2147483647 h 132"/>
              <a:gd name="T8" fmla="*/ 2147483647 w 180"/>
              <a:gd name="T9" fmla="*/ 2147483647 h 132"/>
              <a:gd name="T10" fmla="*/ 2147483647 w 180"/>
              <a:gd name="T11" fmla="*/ 2147483647 h 132"/>
              <a:gd name="T12" fmla="*/ 2147483647 w 180"/>
              <a:gd name="T13" fmla="*/ 2147483647 h 132"/>
              <a:gd name="T14" fmla="*/ 2147483647 w 180"/>
              <a:gd name="T15" fmla="*/ 2147483647 h 132"/>
              <a:gd name="T16" fmla="*/ 2147483647 w 180"/>
              <a:gd name="T17" fmla="*/ 0 h 132"/>
              <a:gd name="T18" fmla="*/ 2147483647 w 180"/>
              <a:gd name="T19" fmla="*/ 2147483647 h 132"/>
              <a:gd name="T20" fmla="*/ 0 w 180"/>
              <a:gd name="T21" fmla="*/ 2147483647 h 132"/>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w 180"/>
              <a:gd name="T34" fmla="*/ 0 h 132"/>
              <a:gd name="T35" fmla="*/ 180 w 180"/>
              <a:gd name="T36" fmla="*/ 132 h 132"/>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T33" t="T34" r="T35" b="T36"/>
            <a:pathLst>
              <a:path w="180" h="132">
                <a:moveTo>
                  <a:pt x="0" y="45"/>
                </a:moveTo>
                <a:lnTo>
                  <a:pt x="21" y="93"/>
                </a:lnTo>
                <a:lnTo>
                  <a:pt x="63" y="111"/>
                </a:lnTo>
                <a:lnTo>
                  <a:pt x="93" y="132"/>
                </a:lnTo>
                <a:lnTo>
                  <a:pt x="144" y="129"/>
                </a:lnTo>
                <a:lnTo>
                  <a:pt x="180" y="99"/>
                </a:lnTo>
                <a:lnTo>
                  <a:pt x="180" y="18"/>
                </a:lnTo>
                <a:lnTo>
                  <a:pt x="117" y="6"/>
                </a:lnTo>
                <a:lnTo>
                  <a:pt x="87" y="0"/>
                </a:lnTo>
                <a:lnTo>
                  <a:pt x="24" y="18"/>
                </a:lnTo>
                <a:lnTo>
                  <a:pt x="0" y="45"/>
                </a:lnTo>
                <a:close/>
              </a:path>
            </a:pathLst>
          </a:custGeom>
          <a:solidFill>
            <a:srgbClr val="F4364C"/>
          </a:solidFill>
          <a:ln w="9525">
            <a:solidFill>
              <a:sysClr val="window" lastClr="FFFFFF"/>
            </a:solidFill>
            <a:round/>
            <a:headEnd/>
            <a:tailEnd/>
          </a:ln>
        </xdr:spPr>
        <xdr:txBody>
          <a:bodyPr wrap="square"/>
          <a:lstStyle/>
          <a:p>
            <a:endParaRPr lang="en-GB"/>
          </a:p>
        </xdr:txBody>
      </xdr:sp>
      <xdr:sp macro="" textlink="">
        <xdr:nvSpPr>
          <xdr:cNvPr id="20" name="Freeform 19">
            <a:extLst>
              <a:ext uri="{FF2B5EF4-FFF2-40B4-BE49-F238E27FC236}">
                <a16:creationId xmlns:a16="http://schemas.microsoft.com/office/drawing/2014/main" id="{DBF79451-623E-B9E0-3B0A-9813FE2111BC}"/>
              </a:ext>
            </a:extLst>
          </xdr:cNvPr>
          <xdr:cNvSpPr>
            <a:spLocks/>
          </xdr:cNvSpPr>
        </xdr:nvSpPr>
        <xdr:spPr bwMode="auto">
          <a:xfrm>
            <a:off x="7459791" y="2665053"/>
            <a:ext cx="667224" cy="868775"/>
          </a:xfrm>
          <a:custGeom>
            <a:avLst/>
            <a:gdLst>
              <a:gd name="T0" fmla="*/ 0 w 285"/>
              <a:gd name="T1" fmla="*/ 2147483647 h 378"/>
              <a:gd name="T2" fmla="*/ 0 w 285"/>
              <a:gd name="T3" fmla="*/ 2147483647 h 378"/>
              <a:gd name="T4" fmla="*/ 2147483647 w 285"/>
              <a:gd name="T5" fmla="*/ 2147483647 h 378"/>
              <a:gd name="T6" fmla="*/ 2147483647 w 285"/>
              <a:gd name="T7" fmla="*/ 2147483647 h 378"/>
              <a:gd name="T8" fmla="*/ 2147483647 w 285"/>
              <a:gd name="T9" fmla="*/ 2147483647 h 378"/>
              <a:gd name="T10" fmla="*/ 2147483647 w 285"/>
              <a:gd name="T11" fmla="*/ 2147483647 h 378"/>
              <a:gd name="T12" fmla="*/ 2147483647 w 285"/>
              <a:gd name="T13" fmla="*/ 2147483647 h 378"/>
              <a:gd name="T14" fmla="*/ 2147483647 w 285"/>
              <a:gd name="T15" fmla="*/ 2147483647 h 378"/>
              <a:gd name="T16" fmla="*/ 2147483647 w 285"/>
              <a:gd name="T17" fmla="*/ 2147483647 h 378"/>
              <a:gd name="T18" fmla="*/ 2147483647 w 285"/>
              <a:gd name="T19" fmla="*/ 2147483647 h 378"/>
              <a:gd name="T20" fmla="*/ 2147483647 w 285"/>
              <a:gd name="T21" fmla="*/ 2147483647 h 378"/>
              <a:gd name="T22" fmla="*/ 2147483647 w 285"/>
              <a:gd name="T23" fmla="*/ 2147483647 h 378"/>
              <a:gd name="T24" fmla="*/ 2147483647 w 285"/>
              <a:gd name="T25" fmla="*/ 2147483647 h 378"/>
              <a:gd name="T26" fmla="*/ 2147483647 w 285"/>
              <a:gd name="T27" fmla="*/ 2147483647 h 378"/>
              <a:gd name="T28" fmla="*/ 2147483647 w 285"/>
              <a:gd name="T29" fmla="*/ 2147483647 h 378"/>
              <a:gd name="T30" fmla="*/ 2147483647 w 285"/>
              <a:gd name="T31" fmla="*/ 2147483647 h 378"/>
              <a:gd name="T32" fmla="*/ 2147483647 w 285"/>
              <a:gd name="T33" fmla="*/ 2147483647 h 378"/>
              <a:gd name="T34" fmla="*/ 2147483647 w 285"/>
              <a:gd name="T35" fmla="*/ 0 h 378"/>
              <a:gd name="T36" fmla="*/ 2147483647 w 285"/>
              <a:gd name="T37" fmla="*/ 0 h 378"/>
              <a:gd name="T38" fmla="*/ 2147483647 w 285"/>
              <a:gd name="T39" fmla="*/ 2147483647 h 378"/>
              <a:gd name="T40" fmla="*/ 2147483647 w 285"/>
              <a:gd name="T41" fmla="*/ 2147483647 h 378"/>
              <a:gd name="T42" fmla="*/ 0 w 285"/>
              <a:gd name="T43" fmla="*/ 2147483647 h 378"/>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w 285"/>
              <a:gd name="T67" fmla="*/ 0 h 378"/>
              <a:gd name="T68" fmla="*/ 285 w 285"/>
              <a:gd name="T69" fmla="*/ 378 h 378"/>
            </a:gdLst>
            <a:ahLst/>
            <a:cxnLst>
              <a:cxn ang="T44">
                <a:pos x="T0" y="T1"/>
              </a:cxn>
              <a:cxn ang="T45">
                <a:pos x="T2" y="T3"/>
              </a:cxn>
              <a:cxn ang="T46">
                <a:pos x="T4" y="T5"/>
              </a:cxn>
              <a:cxn ang="T47">
                <a:pos x="T6" y="T7"/>
              </a:cxn>
              <a:cxn ang="T48">
                <a:pos x="T8" y="T9"/>
              </a:cxn>
              <a:cxn ang="T49">
                <a:pos x="T10" y="T11"/>
              </a:cxn>
              <a:cxn ang="T50">
                <a:pos x="T12" y="T13"/>
              </a:cxn>
              <a:cxn ang="T51">
                <a:pos x="T14" y="T15"/>
              </a:cxn>
              <a:cxn ang="T52">
                <a:pos x="T16" y="T17"/>
              </a:cxn>
              <a:cxn ang="T53">
                <a:pos x="T18" y="T19"/>
              </a:cxn>
              <a:cxn ang="T54">
                <a:pos x="T20" y="T21"/>
              </a:cxn>
              <a:cxn ang="T55">
                <a:pos x="T22" y="T23"/>
              </a:cxn>
              <a:cxn ang="T56">
                <a:pos x="T24" y="T25"/>
              </a:cxn>
              <a:cxn ang="T57">
                <a:pos x="T26" y="T27"/>
              </a:cxn>
              <a:cxn ang="T58">
                <a:pos x="T28" y="T29"/>
              </a:cxn>
              <a:cxn ang="T59">
                <a:pos x="T30" y="T31"/>
              </a:cxn>
              <a:cxn ang="T60">
                <a:pos x="T32" y="T33"/>
              </a:cxn>
              <a:cxn ang="T61">
                <a:pos x="T34" y="T35"/>
              </a:cxn>
              <a:cxn ang="T62">
                <a:pos x="T36" y="T37"/>
              </a:cxn>
              <a:cxn ang="T63">
                <a:pos x="T38" y="T39"/>
              </a:cxn>
              <a:cxn ang="T64">
                <a:pos x="T40" y="T41"/>
              </a:cxn>
              <a:cxn ang="T65">
                <a:pos x="T42" y="T43"/>
              </a:cxn>
            </a:cxnLst>
            <a:rect l="T66" t="T67" r="T68" b="T69"/>
            <a:pathLst>
              <a:path w="285" h="378">
                <a:moveTo>
                  <a:pt x="0" y="39"/>
                </a:moveTo>
                <a:lnTo>
                  <a:pt x="0" y="105"/>
                </a:lnTo>
                <a:lnTo>
                  <a:pt x="63" y="192"/>
                </a:lnTo>
                <a:lnTo>
                  <a:pt x="72" y="231"/>
                </a:lnTo>
                <a:lnTo>
                  <a:pt x="120" y="276"/>
                </a:lnTo>
                <a:lnTo>
                  <a:pt x="144" y="378"/>
                </a:lnTo>
                <a:lnTo>
                  <a:pt x="195" y="360"/>
                </a:lnTo>
                <a:lnTo>
                  <a:pt x="231" y="363"/>
                </a:lnTo>
                <a:lnTo>
                  <a:pt x="282" y="372"/>
                </a:lnTo>
                <a:lnTo>
                  <a:pt x="237" y="333"/>
                </a:lnTo>
                <a:lnTo>
                  <a:pt x="228" y="279"/>
                </a:lnTo>
                <a:lnTo>
                  <a:pt x="249" y="231"/>
                </a:lnTo>
                <a:lnTo>
                  <a:pt x="282" y="213"/>
                </a:lnTo>
                <a:lnTo>
                  <a:pt x="285" y="183"/>
                </a:lnTo>
                <a:lnTo>
                  <a:pt x="252" y="141"/>
                </a:lnTo>
                <a:lnTo>
                  <a:pt x="168" y="96"/>
                </a:lnTo>
                <a:lnTo>
                  <a:pt x="177" y="42"/>
                </a:lnTo>
                <a:lnTo>
                  <a:pt x="129" y="0"/>
                </a:lnTo>
                <a:lnTo>
                  <a:pt x="84" y="0"/>
                </a:lnTo>
                <a:lnTo>
                  <a:pt x="51" y="21"/>
                </a:lnTo>
                <a:lnTo>
                  <a:pt x="27" y="18"/>
                </a:lnTo>
                <a:lnTo>
                  <a:pt x="0" y="39"/>
                </a:lnTo>
                <a:close/>
              </a:path>
            </a:pathLst>
          </a:custGeom>
          <a:solidFill>
            <a:schemeClr val="accent2"/>
          </a:solidFill>
          <a:ln w="9525">
            <a:solidFill>
              <a:sysClr val="window" lastClr="FFFFFF"/>
            </a:solidFill>
            <a:round/>
            <a:headEnd/>
            <a:tailEnd/>
          </a:ln>
        </xdr:spPr>
        <xdr:txBody>
          <a:bodyPr wrap="square"/>
          <a:lstStyle/>
          <a:p>
            <a:endParaRPr lang="en-GB"/>
          </a:p>
        </xdr:txBody>
      </xdr:sp>
      <xdr:sp macro="" textlink="">
        <xdr:nvSpPr>
          <xdr:cNvPr id="21" name="Freeform 20">
            <a:extLst>
              <a:ext uri="{FF2B5EF4-FFF2-40B4-BE49-F238E27FC236}">
                <a16:creationId xmlns:a16="http://schemas.microsoft.com/office/drawing/2014/main" id="{C6B52B68-AADC-2305-C340-B77071F6EC51}"/>
              </a:ext>
            </a:extLst>
          </xdr:cNvPr>
          <xdr:cNvSpPr>
            <a:spLocks/>
          </xdr:cNvSpPr>
        </xdr:nvSpPr>
        <xdr:spPr bwMode="auto">
          <a:xfrm>
            <a:off x="7143169" y="2121430"/>
            <a:ext cx="1270157" cy="641333"/>
          </a:xfrm>
          <a:custGeom>
            <a:avLst/>
            <a:gdLst>
              <a:gd name="T0" fmla="*/ 0 w 546"/>
              <a:gd name="T1" fmla="*/ 2147483647 h 282"/>
              <a:gd name="T2" fmla="*/ 2147483647 w 546"/>
              <a:gd name="T3" fmla="*/ 2147483647 h 282"/>
              <a:gd name="T4" fmla="*/ 2147483647 w 546"/>
              <a:gd name="T5" fmla="*/ 2147483647 h 282"/>
              <a:gd name="T6" fmla="*/ 2147483647 w 546"/>
              <a:gd name="T7" fmla="*/ 2147483647 h 282"/>
              <a:gd name="T8" fmla="*/ 2147483647 w 546"/>
              <a:gd name="T9" fmla="*/ 2147483647 h 282"/>
              <a:gd name="T10" fmla="*/ 2147483647 w 546"/>
              <a:gd name="T11" fmla="*/ 2147483647 h 282"/>
              <a:gd name="T12" fmla="*/ 2147483647 w 546"/>
              <a:gd name="T13" fmla="*/ 2147483647 h 282"/>
              <a:gd name="T14" fmla="*/ 2147483647 w 546"/>
              <a:gd name="T15" fmla="*/ 2147483647 h 282"/>
              <a:gd name="T16" fmla="*/ 2147483647 w 546"/>
              <a:gd name="T17" fmla="*/ 2147483647 h 282"/>
              <a:gd name="T18" fmla="*/ 2147483647 w 546"/>
              <a:gd name="T19" fmla="*/ 0 h 282"/>
              <a:gd name="T20" fmla="*/ 2147483647 w 546"/>
              <a:gd name="T21" fmla="*/ 2147483647 h 282"/>
              <a:gd name="T22" fmla="*/ 2147483647 w 546"/>
              <a:gd name="T23" fmla="*/ 2147483647 h 282"/>
              <a:gd name="T24" fmla="*/ 2147483647 w 546"/>
              <a:gd name="T25" fmla="*/ 2147483647 h 282"/>
              <a:gd name="T26" fmla="*/ 2147483647 w 546"/>
              <a:gd name="T27" fmla="*/ 2147483647 h 282"/>
              <a:gd name="T28" fmla="*/ 2147483647 w 546"/>
              <a:gd name="T29" fmla="*/ 2147483647 h 282"/>
              <a:gd name="T30" fmla="*/ 2147483647 w 546"/>
              <a:gd name="T31" fmla="*/ 2147483647 h 282"/>
              <a:gd name="T32" fmla="*/ 2147483647 w 546"/>
              <a:gd name="T33" fmla="*/ 2147483647 h 282"/>
              <a:gd name="T34" fmla="*/ 2147483647 w 546"/>
              <a:gd name="T35" fmla="*/ 2147483647 h 282"/>
              <a:gd name="T36" fmla="*/ 2147483647 w 546"/>
              <a:gd name="T37" fmla="*/ 2147483647 h 282"/>
              <a:gd name="T38" fmla="*/ 2147483647 w 546"/>
              <a:gd name="T39" fmla="*/ 2147483647 h 282"/>
              <a:gd name="T40" fmla="*/ 2147483647 w 546"/>
              <a:gd name="T41" fmla="*/ 2147483647 h 282"/>
              <a:gd name="T42" fmla="*/ 2147483647 w 546"/>
              <a:gd name="T43" fmla="*/ 2147483647 h 282"/>
              <a:gd name="T44" fmla="*/ 2147483647 w 546"/>
              <a:gd name="T45" fmla="*/ 2147483647 h 282"/>
              <a:gd name="T46" fmla="*/ 2147483647 w 546"/>
              <a:gd name="T47" fmla="*/ 2147483647 h 282"/>
              <a:gd name="T48" fmla="*/ 0 w 546"/>
              <a:gd name="T49" fmla="*/ 2147483647 h 282"/>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w 546"/>
              <a:gd name="T76" fmla="*/ 0 h 282"/>
              <a:gd name="T77" fmla="*/ 546 w 546"/>
              <a:gd name="T78" fmla="*/ 282 h 282"/>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T75" t="T76" r="T77" b="T78"/>
            <a:pathLst>
              <a:path w="546" h="282">
                <a:moveTo>
                  <a:pt x="0" y="261"/>
                </a:moveTo>
                <a:lnTo>
                  <a:pt x="54" y="198"/>
                </a:lnTo>
                <a:lnTo>
                  <a:pt x="51" y="60"/>
                </a:lnTo>
                <a:lnTo>
                  <a:pt x="84" y="39"/>
                </a:lnTo>
                <a:lnTo>
                  <a:pt x="105" y="72"/>
                </a:lnTo>
                <a:lnTo>
                  <a:pt x="114" y="102"/>
                </a:lnTo>
                <a:lnTo>
                  <a:pt x="135" y="75"/>
                </a:lnTo>
                <a:lnTo>
                  <a:pt x="141" y="6"/>
                </a:lnTo>
                <a:lnTo>
                  <a:pt x="240" y="6"/>
                </a:lnTo>
                <a:lnTo>
                  <a:pt x="396" y="0"/>
                </a:lnTo>
                <a:lnTo>
                  <a:pt x="456" y="15"/>
                </a:lnTo>
                <a:lnTo>
                  <a:pt x="546" y="15"/>
                </a:lnTo>
                <a:lnTo>
                  <a:pt x="534" y="75"/>
                </a:lnTo>
                <a:lnTo>
                  <a:pt x="531" y="132"/>
                </a:lnTo>
                <a:lnTo>
                  <a:pt x="486" y="183"/>
                </a:lnTo>
                <a:lnTo>
                  <a:pt x="474" y="225"/>
                </a:lnTo>
                <a:lnTo>
                  <a:pt x="429" y="222"/>
                </a:lnTo>
                <a:lnTo>
                  <a:pt x="333" y="255"/>
                </a:lnTo>
                <a:lnTo>
                  <a:pt x="309" y="282"/>
                </a:lnTo>
                <a:lnTo>
                  <a:pt x="264" y="234"/>
                </a:lnTo>
                <a:lnTo>
                  <a:pt x="219" y="234"/>
                </a:lnTo>
                <a:lnTo>
                  <a:pt x="195" y="252"/>
                </a:lnTo>
                <a:lnTo>
                  <a:pt x="132" y="267"/>
                </a:lnTo>
                <a:lnTo>
                  <a:pt x="69" y="276"/>
                </a:lnTo>
                <a:lnTo>
                  <a:pt x="0" y="261"/>
                </a:lnTo>
                <a:close/>
              </a:path>
            </a:pathLst>
          </a:custGeom>
          <a:solidFill>
            <a:schemeClr val="accent2"/>
          </a:solidFill>
          <a:ln w="9525">
            <a:solidFill>
              <a:sysClr val="window" lastClr="FFFFFF"/>
            </a:solidFill>
            <a:round/>
            <a:headEnd/>
            <a:tailEnd/>
          </a:ln>
        </xdr:spPr>
        <xdr:txBody>
          <a:bodyPr wrap="square"/>
          <a:lstStyle/>
          <a:p>
            <a:endParaRPr lang="en-GB"/>
          </a:p>
        </xdr:txBody>
      </xdr:sp>
      <xdr:sp macro="" textlink="">
        <xdr:nvSpPr>
          <xdr:cNvPr id="22" name="Freeform 21">
            <a:extLst>
              <a:ext uri="{FF2B5EF4-FFF2-40B4-BE49-F238E27FC236}">
                <a16:creationId xmlns:a16="http://schemas.microsoft.com/office/drawing/2014/main" id="{C7248254-3F32-E017-4A38-B920F4A5088F}"/>
              </a:ext>
            </a:extLst>
          </xdr:cNvPr>
          <xdr:cNvSpPr>
            <a:spLocks/>
          </xdr:cNvSpPr>
        </xdr:nvSpPr>
        <xdr:spPr bwMode="auto">
          <a:xfrm>
            <a:off x="6736088" y="2723292"/>
            <a:ext cx="1053768" cy="850007"/>
          </a:xfrm>
          <a:custGeom>
            <a:avLst/>
            <a:gdLst>
              <a:gd name="T0" fmla="*/ 0 w 450"/>
              <a:gd name="T1" fmla="*/ 2147483647 h 369"/>
              <a:gd name="T2" fmla="*/ 2147483647 w 450"/>
              <a:gd name="T3" fmla="*/ 2147483647 h 369"/>
              <a:gd name="T4" fmla="*/ 2147483647 w 450"/>
              <a:gd name="T5" fmla="*/ 2147483647 h 369"/>
              <a:gd name="T6" fmla="*/ 2147483647 w 450"/>
              <a:gd name="T7" fmla="*/ 2147483647 h 369"/>
              <a:gd name="T8" fmla="*/ 2147483647 w 450"/>
              <a:gd name="T9" fmla="*/ 2147483647 h 369"/>
              <a:gd name="T10" fmla="*/ 2147483647 w 450"/>
              <a:gd name="T11" fmla="*/ 2147483647 h 369"/>
              <a:gd name="T12" fmla="*/ 2147483647 w 450"/>
              <a:gd name="T13" fmla="*/ 2147483647 h 369"/>
              <a:gd name="T14" fmla="*/ 2147483647 w 450"/>
              <a:gd name="T15" fmla="*/ 2147483647 h 369"/>
              <a:gd name="T16" fmla="*/ 2147483647 w 450"/>
              <a:gd name="T17" fmla="*/ 2147483647 h 369"/>
              <a:gd name="T18" fmla="*/ 2147483647 w 450"/>
              <a:gd name="T19" fmla="*/ 2147483647 h 369"/>
              <a:gd name="T20" fmla="*/ 2147483647 w 450"/>
              <a:gd name="T21" fmla="*/ 2147483647 h 369"/>
              <a:gd name="T22" fmla="*/ 2147483647 w 450"/>
              <a:gd name="T23" fmla="*/ 2147483647 h 369"/>
              <a:gd name="T24" fmla="*/ 2147483647 w 450"/>
              <a:gd name="T25" fmla="*/ 2147483647 h 369"/>
              <a:gd name="T26" fmla="*/ 2147483647 w 450"/>
              <a:gd name="T27" fmla="*/ 2147483647 h 369"/>
              <a:gd name="T28" fmla="*/ 2147483647 w 450"/>
              <a:gd name="T29" fmla="*/ 2147483647 h 369"/>
              <a:gd name="T30" fmla="*/ 2147483647 w 450"/>
              <a:gd name="T31" fmla="*/ 2147483647 h 369"/>
              <a:gd name="T32" fmla="*/ 2147483647 w 450"/>
              <a:gd name="T33" fmla="*/ 2147483647 h 369"/>
              <a:gd name="T34" fmla="*/ 2147483647 w 450"/>
              <a:gd name="T35" fmla="*/ 0 h 369"/>
              <a:gd name="T36" fmla="*/ 2147483647 w 450"/>
              <a:gd name="T37" fmla="*/ 2147483647 h 369"/>
              <a:gd name="T38" fmla="*/ 2147483647 w 450"/>
              <a:gd name="T39" fmla="*/ 0 h 369"/>
              <a:gd name="T40" fmla="*/ 2147483647 w 450"/>
              <a:gd name="T41" fmla="*/ 2147483647 h 369"/>
              <a:gd name="T42" fmla="*/ 2147483647 w 450"/>
              <a:gd name="T43" fmla="*/ 2147483647 h 369"/>
              <a:gd name="T44" fmla="*/ 2147483647 w 450"/>
              <a:gd name="T45" fmla="*/ 2147483647 h 369"/>
              <a:gd name="T46" fmla="*/ 2147483647 w 450"/>
              <a:gd name="T47" fmla="*/ 2147483647 h 369"/>
              <a:gd name="T48" fmla="*/ 0 w 450"/>
              <a:gd name="T49" fmla="*/ 2147483647 h 369"/>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w 450"/>
              <a:gd name="T76" fmla="*/ 0 h 369"/>
              <a:gd name="T77" fmla="*/ 450 w 450"/>
              <a:gd name="T78" fmla="*/ 369 h 369"/>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T75" t="T76" r="T77" b="T78"/>
            <a:pathLst>
              <a:path w="450" h="369">
                <a:moveTo>
                  <a:pt x="0" y="126"/>
                </a:moveTo>
                <a:lnTo>
                  <a:pt x="51" y="213"/>
                </a:lnTo>
                <a:lnTo>
                  <a:pt x="87" y="225"/>
                </a:lnTo>
                <a:lnTo>
                  <a:pt x="126" y="267"/>
                </a:lnTo>
                <a:lnTo>
                  <a:pt x="159" y="243"/>
                </a:lnTo>
                <a:lnTo>
                  <a:pt x="210" y="240"/>
                </a:lnTo>
                <a:lnTo>
                  <a:pt x="264" y="270"/>
                </a:lnTo>
                <a:lnTo>
                  <a:pt x="327" y="339"/>
                </a:lnTo>
                <a:lnTo>
                  <a:pt x="357" y="348"/>
                </a:lnTo>
                <a:lnTo>
                  <a:pt x="411" y="348"/>
                </a:lnTo>
                <a:lnTo>
                  <a:pt x="429" y="369"/>
                </a:lnTo>
                <a:lnTo>
                  <a:pt x="450" y="345"/>
                </a:lnTo>
                <a:lnTo>
                  <a:pt x="444" y="285"/>
                </a:lnTo>
                <a:lnTo>
                  <a:pt x="411" y="234"/>
                </a:lnTo>
                <a:lnTo>
                  <a:pt x="381" y="210"/>
                </a:lnTo>
                <a:lnTo>
                  <a:pt x="378" y="165"/>
                </a:lnTo>
                <a:lnTo>
                  <a:pt x="312" y="69"/>
                </a:lnTo>
                <a:lnTo>
                  <a:pt x="303" y="0"/>
                </a:lnTo>
                <a:lnTo>
                  <a:pt x="240" y="9"/>
                </a:lnTo>
                <a:lnTo>
                  <a:pt x="162" y="0"/>
                </a:lnTo>
                <a:lnTo>
                  <a:pt x="126" y="48"/>
                </a:lnTo>
                <a:lnTo>
                  <a:pt x="99" y="78"/>
                </a:lnTo>
                <a:lnTo>
                  <a:pt x="66" y="90"/>
                </a:lnTo>
                <a:lnTo>
                  <a:pt x="45" y="120"/>
                </a:lnTo>
                <a:lnTo>
                  <a:pt x="0" y="126"/>
                </a:lnTo>
                <a:close/>
              </a:path>
            </a:pathLst>
          </a:custGeom>
          <a:solidFill>
            <a:schemeClr val="accent2"/>
          </a:solidFill>
          <a:ln w="9525">
            <a:solidFill>
              <a:sysClr val="window" lastClr="FFFFFF"/>
            </a:solidFill>
            <a:round/>
            <a:headEnd/>
            <a:tailEnd/>
          </a:ln>
        </xdr:spPr>
        <xdr:txBody>
          <a:bodyPr wrap="square"/>
          <a:lstStyle/>
          <a:p>
            <a:endParaRPr lang="en-GB"/>
          </a:p>
        </xdr:txBody>
      </xdr:sp>
      <xdr:sp macro="" textlink="">
        <xdr:nvSpPr>
          <xdr:cNvPr id="23" name="Freeform 22">
            <a:extLst>
              <a:ext uri="{FF2B5EF4-FFF2-40B4-BE49-F238E27FC236}">
                <a16:creationId xmlns:a16="http://schemas.microsoft.com/office/drawing/2014/main" id="{776348E5-CBA7-B361-258F-D361DFC21EB4}"/>
              </a:ext>
            </a:extLst>
          </xdr:cNvPr>
          <xdr:cNvSpPr>
            <a:spLocks/>
          </xdr:cNvSpPr>
        </xdr:nvSpPr>
        <xdr:spPr bwMode="auto">
          <a:xfrm>
            <a:off x="5819957" y="1192481"/>
            <a:ext cx="1715139" cy="1818840"/>
          </a:xfrm>
          <a:custGeom>
            <a:avLst/>
            <a:gdLst>
              <a:gd name="T0" fmla="*/ 0 w 738"/>
              <a:gd name="T1" fmla="*/ 2147483647 h 789"/>
              <a:gd name="T2" fmla="*/ 2147483647 w 738"/>
              <a:gd name="T3" fmla="*/ 2147483647 h 789"/>
              <a:gd name="T4" fmla="*/ 2147483647 w 738"/>
              <a:gd name="T5" fmla="*/ 2147483647 h 789"/>
              <a:gd name="T6" fmla="*/ 2147483647 w 738"/>
              <a:gd name="T7" fmla="*/ 2147483647 h 789"/>
              <a:gd name="T8" fmla="*/ 2147483647 w 738"/>
              <a:gd name="T9" fmla="*/ 2147483647 h 789"/>
              <a:gd name="T10" fmla="*/ 2147483647 w 738"/>
              <a:gd name="T11" fmla="*/ 2147483647 h 789"/>
              <a:gd name="T12" fmla="*/ 2147483647 w 738"/>
              <a:gd name="T13" fmla="*/ 2147483647 h 789"/>
              <a:gd name="T14" fmla="*/ 2147483647 w 738"/>
              <a:gd name="T15" fmla="*/ 2147483647 h 789"/>
              <a:gd name="T16" fmla="*/ 2147483647 w 738"/>
              <a:gd name="T17" fmla="*/ 2147483647 h 789"/>
              <a:gd name="T18" fmla="*/ 2147483647 w 738"/>
              <a:gd name="T19" fmla="*/ 0 h 789"/>
              <a:gd name="T20" fmla="*/ 2147483647 w 738"/>
              <a:gd name="T21" fmla="*/ 2147483647 h 789"/>
              <a:gd name="T22" fmla="*/ 2147483647 w 738"/>
              <a:gd name="T23" fmla="*/ 2147483647 h 789"/>
              <a:gd name="T24" fmla="*/ 2147483647 w 738"/>
              <a:gd name="T25" fmla="*/ 2147483647 h 789"/>
              <a:gd name="T26" fmla="*/ 2147483647 w 738"/>
              <a:gd name="T27" fmla="*/ 2147483647 h 789"/>
              <a:gd name="T28" fmla="*/ 2147483647 w 738"/>
              <a:gd name="T29" fmla="*/ 2147483647 h 789"/>
              <a:gd name="T30" fmla="*/ 2147483647 w 738"/>
              <a:gd name="T31" fmla="*/ 2147483647 h 789"/>
              <a:gd name="T32" fmla="*/ 2147483647 w 738"/>
              <a:gd name="T33" fmla="*/ 2147483647 h 789"/>
              <a:gd name="T34" fmla="*/ 2147483647 w 738"/>
              <a:gd name="T35" fmla="*/ 2147483647 h 789"/>
              <a:gd name="T36" fmla="*/ 2147483647 w 738"/>
              <a:gd name="T37" fmla="*/ 2147483647 h 789"/>
              <a:gd name="T38" fmla="*/ 2147483647 w 738"/>
              <a:gd name="T39" fmla="*/ 2147483647 h 789"/>
              <a:gd name="T40" fmla="*/ 2147483647 w 738"/>
              <a:gd name="T41" fmla="*/ 2147483647 h 789"/>
              <a:gd name="T42" fmla="*/ 2147483647 w 738"/>
              <a:gd name="T43" fmla="*/ 2147483647 h 789"/>
              <a:gd name="T44" fmla="*/ 2147483647 w 738"/>
              <a:gd name="T45" fmla="*/ 2147483647 h 789"/>
              <a:gd name="T46" fmla="*/ 2147483647 w 738"/>
              <a:gd name="T47" fmla="*/ 2147483647 h 789"/>
              <a:gd name="T48" fmla="*/ 2147483647 w 738"/>
              <a:gd name="T49" fmla="*/ 2147483647 h 789"/>
              <a:gd name="T50" fmla="*/ 2147483647 w 738"/>
              <a:gd name="T51" fmla="*/ 2147483647 h 789"/>
              <a:gd name="T52" fmla="*/ 2147483647 w 738"/>
              <a:gd name="T53" fmla="*/ 2147483647 h 789"/>
              <a:gd name="T54" fmla="*/ 2147483647 w 738"/>
              <a:gd name="T55" fmla="*/ 2147483647 h 789"/>
              <a:gd name="T56" fmla="*/ 2147483647 w 738"/>
              <a:gd name="T57" fmla="*/ 2147483647 h 789"/>
              <a:gd name="T58" fmla="*/ 2147483647 w 738"/>
              <a:gd name="T59" fmla="*/ 2147483647 h 789"/>
              <a:gd name="T60" fmla="*/ 2147483647 w 738"/>
              <a:gd name="T61" fmla="*/ 2147483647 h 789"/>
              <a:gd name="T62" fmla="*/ 2147483647 w 738"/>
              <a:gd name="T63" fmla="*/ 2147483647 h 789"/>
              <a:gd name="T64" fmla="*/ 2147483647 w 738"/>
              <a:gd name="T65" fmla="*/ 2147483647 h 789"/>
              <a:gd name="T66" fmla="*/ 2147483647 w 738"/>
              <a:gd name="T67" fmla="*/ 2147483647 h 789"/>
              <a:gd name="T68" fmla="*/ 2147483647 w 738"/>
              <a:gd name="T69" fmla="*/ 2147483647 h 789"/>
              <a:gd name="T70" fmla="*/ 2147483647 w 738"/>
              <a:gd name="T71" fmla="*/ 2147483647 h 789"/>
              <a:gd name="T72" fmla="*/ 2147483647 w 738"/>
              <a:gd name="T73" fmla="*/ 2147483647 h 789"/>
              <a:gd name="T74" fmla="*/ 2147483647 w 738"/>
              <a:gd name="T75" fmla="*/ 2147483647 h 789"/>
              <a:gd name="T76" fmla="*/ 2147483647 w 738"/>
              <a:gd name="T77" fmla="*/ 2147483647 h 789"/>
              <a:gd name="T78" fmla="*/ 2147483647 w 738"/>
              <a:gd name="T79" fmla="*/ 2147483647 h 789"/>
              <a:gd name="T80" fmla="*/ 2147483647 w 738"/>
              <a:gd name="T81" fmla="*/ 2147483647 h 789"/>
              <a:gd name="T82" fmla="*/ 2147483647 w 738"/>
              <a:gd name="T83" fmla="*/ 2147483647 h 789"/>
              <a:gd name="T84" fmla="*/ 0 w 738"/>
              <a:gd name="T85" fmla="*/ 2147483647 h 789"/>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w 738"/>
              <a:gd name="T130" fmla="*/ 0 h 789"/>
              <a:gd name="T131" fmla="*/ 738 w 738"/>
              <a:gd name="T132" fmla="*/ 789 h 789"/>
            </a:gdLst>
            <a:ahLst/>
            <a:cxnLst>
              <a:cxn ang="T86">
                <a:pos x="T0" y="T1"/>
              </a:cxn>
              <a:cxn ang="T87">
                <a:pos x="T2" y="T3"/>
              </a:cxn>
              <a:cxn ang="T88">
                <a:pos x="T4" y="T5"/>
              </a:cxn>
              <a:cxn ang="T89">
                <a:pos x="T6" y="T7"/>
              </a:cxn>
              <a:cxn ang="T90">
                <a:pos x="T8" y="T9"/>
              </a:cxn>
              <a:cxn ang="T91">
                <a:pos x="T10" y="T11"/>
              </a:cxn>
              <a:cxn ang="T92">
                <a:pos x="T12" y="T13"/>
              </a:cxn>
              <a:cxn ang="T93">
                <a:pos x="T14" y="T15"/>
              </a:cxn>
              <a:cxn ang="T94">
                <a:pos x="T16" y="T17"/>
              </a:cxn>
              <a:cxn ang="T95">
                <a:pos x="T18" y="T19"/>
              </a:cxn>
              <a:cxn ang="T96">
                <a:pos x="T20" y="T21"/>
              </a:cxn>
              <a:cxn ang="T97">
                <a:pos x="T22" y="T23"/>
              </a:cxn>
              <a:cxn ang="T98">
                <a:pos x="T24" y="T25"/>
              </a:cxn>
              <a:cxn ang="T99">
                <a:pos x="T26" y="T27"/>
              </a:cxn>
              <a:cxn ang="T100">
                <a:pos x="T28" y="T29"/>
              </a:cxn>
              <a:cxn ang="T101">
                <a:pos x="T30" y="T31"/>
              </a:cxn>
              <a:cxn ang="T102">
                <a:pos x="T32" y="T33"/>
              </a:cxn>
              <a:cxn ang="T103">
                <a:pos x="T34" y="T35"/>
              </a:cxn>
              <a:cxn ang="T104">
                <a:pos x="T36" y="T37"/>
              </a:cxn>
              <a:cxn ang="T105">
                <a:pos x="T38" y="T39"/>
              </a:cxn>
              <a:cxn ang="T106">
                <a:pos x="T40" y="T41"/>
              </a:cxn>
              <a:cxn ang="T107">
                <a:pos x="T42" y="T43"/>
              </a:cxn>
              <a:cxn ang="T108">
                <a:pos x="T44" y="T45"/>
              </a:cxn>
              <a:cxn ang="T109">
                <a:pos x="T46" y="T47"/>
              </a:cxn>
              <a:cxn ang="T110">
                <a:pos x="T48" y="T49"/>
              </a:cxn>
              <a:cxn ang="T111">
                <a:pos x="T50" y="T51"/>
              </a:cxn>
              <a:cxn ang="T112">
                <a:pos x="T52" y="T53"/>
              </a:cxn>
              <a:cxn ang="T113">
                <a:pos x="T54" y="T55"/>
              </a:cxn>
              <a:cxn ang="T114">
                <a:pos x="T56" y="T57"/>
              </a:cxn>
              <a:cxn ang="T115">
                <a:pos x="T58" y="T59"/>
              </a:cxn>
              <a:cxn ang="T116">
                <a:pos x="T60" y="T61"/>
              </a:cxn>
              <a:cxn ang="T117">
                <a:pos x="T62" y="T63"/>
              </a:cxn>
              <a:cxn ang="T118">
                <a:pos x="T64" y="T65"/>
              </a:cxn>
              <a:cxn ang="T119">
                <a:pos x="T66" y="T67"/>
              </a:cxn>
              <a:cxn ang="T120">
                <a:pos x="T68" y="T69"/>
              </a:cxn>
              <a:cxn ang="T121">
                <a:pos x="T70" y="T71"/>
              </a:cxn>
              <a:cxn ang="T122">
                <a:pos x="T72" y="T73"/>
              </a:cxn>
              <a:cxn ang="T123">
                <a:pos x="T74" y="T75"/>
              </a:cxn>
              <a:cxn ang="T124">
                <a:pos x="T76" y="T77"/>
              </a:cxn>
              <a:cxn ang="T125">
                <a:pos x="T78" y="T79"/>
              </a:cxn>
              <a:cxn ang="T126">
                <a:pos x="T80" y="T81"/>
              </a:cxn>
              <a:cxn ang="T127">
                <a:pos x="T82" y="T83"/>
              </a:cxn>
              <a:cxn ang="T128">
                <a:pos x="T84" y="T85"/>
              </a:cxn>
            </a:cxnLst>
            <a:rect l="T129" t="T130" r="T131" b="T132"/>
            <a:pathLst>
              <a:path w="738" h="789">
                <a:moveTo>
                  <a:pt x="0" y="246"/>
                </a:moveTo>
                <a:lnTo>
                  <a:pt x="72" y="222"/>
                </a:lnTo>
                <a:lnTo>
                  <a:pt x="168" y="216"/>
                </a:lnTo>
                <a:lnTo>
                  <a:pt x="207" y="201"/>
                </a:lnTo>
                <a:lnTo>
                  <a:pt x="225" y="114"/>
                </a:lnTo>
                <a:lnTo>
                  <a:pt x="264" y="111"/>
                </a:lnTo>
                <a:lnTo>
                  <a:pt x="309" y="105"/>
                </a:lnTo>
                <a:lnTo>
                  <a:pt x="369" y="63"/>
                </a:lnTo>
                <a:lnTo>
                  <a:pt x="399" y="27"/>
                </a:lnTo>
                <a:lnTo>
                  <a:pt x="516" y="0"/>
                </a:lnTo>
                <a:lnTo>
                  <a:pt x="525" y="42"/>
                </a:lnTo>
                <a:lnTo>
                  <a:pt x="624" y="105"/>
                </a:lnTo>
                <a:lnTo>
                  <a:pt x="657" y="150"/>
                </a:lnTo>
                <a:lnTo>
                  <a:pt x="723" y="207"/>
                </a:lnTo>
                <a:lnTo>
                  <a:pt x="738" y="279"/>
                </a:lnTo>
                <a:lnTo>
                  <a:pt x="687" y="354"/>
                </a:lnTo>
                <a:lnTo>
                  <a:pt x="705" y="417"/>
                </a:lnTo>
                <a:lnTo>
                  <a:pt x="708" y="459"/>
                </a:lnTo>
                <a:lnTo>
                  <a:pt x="690" y="504"/>
                </a:lnTo>
                <a:lnTo>
                  <a:pt x="672" y="480"/>
                </a:lnTo>
                <a:lnTo>
                  <a:pt x="654" y="441"/>
                </a:lnTo>
                <a:lnTo>
                  <a:pt x="618" y="468"/>
                </a:lnTo>
                <a:lnTo>
                  <a:pt x="621" y="594"/>
                </a:lnTo>
                <a:lnTo>
                  <a:pt x="552" y="678"/>
                </a:lnTo>
                <a:lnTo>
                  <a:pt x="537" y="705"/>
                </a:lnTo>
                <a:lnTo>
                  <a:pt x="486" y="747"/>
                </a:lnTo>
                <a:lnTo>
                  <a:pt x="462" y="756"/>
                </a:lnTo>
                <a:lnTo>
                  <a:pt x="447" y="789"/>
                </a:lnTo>
                <a:lnTo>
                  <a:pt x="390" y="789"/>
                </a:lnTo>
                <a:lnTo>
                  <a:pt x="348" y="726"/>
                </a:lnTo>
                <a:lnTo>
                  <a:pt x="330" y="699"/>
                </a:lnTo>
                <a:lnTo>
                  <a:pt x="279" y="693"/>
                </a:lnTo>
                <a:lnTo>
                  <a:pt x="264" y="714"/>
                </a:lnTo>
                <a:lnTo>
                  <a:pt x="252" y="663"/>
                </a:lnTo>
                <a:lnTo>
                  <a:pt x="261" y="603"/>
                </a:lnTo>
                <a:lnTo>
                  <a:pt x="252" y="573"/>
                </a:lnTo>
                <a:lnTo>
                  <a:pt x="192" y="534"/>
                </a:lnTo>
                <a:lnTo>
                  <a:pt x="150" y="456"/>
                </a:lnTo>
                <a:lnTo>
                  <a:pt x="120" y="420"/>
                </a:lnTo>
                <a:lnTo>
                  <a:pt x="81" y="345"/>
                </a:lnTo>
                <a:lnTo>
                  <a:pt x="57" y="312"/>
                </a:lnTo>
                <a:lnTo>
                  <a:pt x="42" y="276"/>
                </a:lnTo>
                <a:lnTo>
                  <a:pt x="0" y="246"/>
                </a:lnTo>
                <a:close/>
              </a:path>
            </a:pathLst>
          </a:custGeom>
          <a:solidFill>
            <a:schemeClr val="accent2"/>
          </a:solidFill>
          <a:ln w="9525">
            <a:solidFill>
              <a:sysClr val="window" lastClr="FFFFFF"/>
            </a:solidFill>
            <a:round/>
            <a:headEnd/>
            <a:tailEnd/>
          </a:ln>
        </xdr:spPr>
        <xdr:txBody>
          <a:bodyPr wrap="square"/>
          <a:lstStyle/>
          <a:p>
            <a:endParaRPr lang="en-GB"/>
          </a:p>
        </xdr:txBody>
      </xdr:sp>
      <xdr:sp macro="" textlink="">
        <xdr:nvSpPr>
          <xdr:cNvPr id="24" name="Freeform 23">
            <a:extLst>
              <a:ext uri="{FF2B5EF4-FFF2-40B4-BE49-F238E27FC236}">
                <a16:creationId xmlns:a16="http://schemas.microsoft.com/office/drawing/2014/main" id="{E01E3425-4244-C8D1-FADC-B001AC2D1EFC}"/>
              </a:ext>
            </a:extLst>
          </xdr:cNvPr>
          <xdr:cNvSpPr>
            <a:spLocks/>
          </xdr:cNvSpPr>
        </xdr:nvSpPr>
        <xdr:spPr bwMode="auto">
          <a:xfrm>
            <a:off x="6756130" y="3266915"/>
            <a:ext cx="1013685" cy="810536"/>
          </a:xfrm>
          <a:custGeom>
            <a:avLst/>
            <a:gdLst>
              <a:gd name="T0" fmla="*/ 0 w 438"/>
              <a:gd name="T1" fmla="*/ 2147483647 h 351"/>
              <a:gd name="T2" fmla="*/ 2147483647 w 438"/>
              <a:gd name="T3" fmla="*/ 2147483647 h 351"/>
              <a:gd name="T4" fmla="*/ 2147483647 w 438"/>
              <a:gd name="T5" fmla="*/ 2147483647 h 351"/>
              <a:gd name="T6" fmla="*/ 2147483647 w 438"/>
              <a:gd name="T7" fmla="*/ 2147483647 h 351"/>
              <a:gd name="T8" fmla="*/ 2147483647 w 438"/>
              <a:gd name="T9" fmla="*/ 0 h 351"/>
              <a:gd name="T10" fmla="*/ 2147483647 w 438"/>
              <a:gd name="T11" fmla="*/ 2147483647 h 351"/>
              <a:gd name="T12" fmla="*/ 2147483647 w 438"/>
              <a:gd name="T13" fmla="*/ 2147483647 h 351"/>
              <a:gd name="T14" fmla="*/ 2147483647 w 438"/>
              <a:gd name="T15" fmla="*/ 2147483647 h 351"/>
              <a:gd name="T16" fmla="*/ 2147483647 w 438"/>
              <a:gd name="T17" fmla="*/ 2147483647 h 351"/>
              <a:gd name="T18" fmla="*/ 2147483647 w 438"/>
              <a:gd name="T19" fmla="*/ 2147483647 h 351"/>
              <a:gd name="T20" fmla="*/ 2147483647 w 438"/>
              <a:gd name="T21" fmla="*/ 2147483647 h 351"/>
              <a:gd name="T22" fmla="*/ 2147483647 w 438"/>
              <a:gd name="T23" fmla="*/ 2147483647 h 351"/>
              <a:gd name="T24" fmla="*/ 2147483647 w 438"/>
              <a:gd name="T25" fmla="*/ 2147483647 h 351"/>
              <a:gd name="T26" fmla="*/ 2147483647 w 438"/>
              <a:gd name="T27" fmla="*/ 2147483647 h 351"/>
              <a:gd name="T28" fmla="*/ 2147483647 w 438"/>
              <a:gd name="T29" fmla="*/ 2147483647 h 351"/>
              <a:gd name="T30" fmla="*/ 2147483647 w 438"/>
              <a:gd name="T31" fmla="*/ 2147483647 h 351"/>
              <a:gd name="T32" fmla="*/ 2147483647 w 438"/>
              <a:gd name="T33" fmla="*/ 2147483647 h 351"/>
              <a:gd name="T34" fmla="*/ 2147483647 w 438"/>
              <a:gd name="T35" fmla="*/ 2147483647 h 351"/>
              <a:gd name="T36" fmla="*/ 2147483647 w 438"/>
              <a:gd name="T37" fmla="*/ 2147483647 h 351"/>
              <a:gd name="T38" fmla="*/ 2147483647 w 438"/>
              <a:gd name="T39" fmla="*/ 2147483647 h 351"/>
              <a:gd name="T40" fmla="*/ 2147483647 w 438"/>
              <a:gd name="T41" fmla="*/ 2147483647 h 351"/>
              <a:gd name="T42" fmla="*/ 2147483647 w 438"/>
              <a:gd name="T43" fmla="*/ 2147483647 h 351"/>
              <a:gd name="T44" fmla="*/ 2147483647 w 438"/>
              <a:gd name="T45" fmla="*/ 2147483647 h 351"/>
              <a:gd name="T46" fmla="*/ 0 w 438"/>
              <a:gd name="T47" fmla="*/ 2147483647 h 351"/>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w 438"/>
              <a:gd name="T73" fmla="*/ 0 h 351"/>
              <a:gd name="T74" fmla="*/ 438 w 438"/>
              <a:gd name="T75" fmla="*/ 351 h 351"/>
            </a:gdLst>
            <a:ahLst/>
            <a:cxnLst>
              <a:cxn ang="T48">
                <a:pos x="T0" y="T1"/>
              </a:cxn>
              <a:cxn ang="T49">
                <a:pos x="T2" y="T3"/>
              </a:cxn>
              <a:cxn ang="T50">
                <a:pos x="T4" y="T5"/>
              </a:cxn>
              <a:cxn ang="T51">
                <a:pos x="T6" y="T7"/>
              </a:cxn>
              <a:cxn ang="T52">
                <a:pos x="T8" y="T9"/>
              </a:cxn>
              <a:cxn ang="T53">
                <a:pos x="T10" y="T11"/>
              </a:cxn>
              <a:cxn ang="T54">
                <a:pos x="T12" y="T13"/>
              </a:cxn>
              <a:cxn ang="T55">
                <a:pos x="T14" y="T15"/>
              </a:cxn>
              <a:cxn ang="T56">
                <a:pos x="T16" y="T17"/>
              </a:cxn>
              <a:cxn ang="T57">
                <a:pos x="T18" y="T19"/>
              </a:cxn>
              <a:cxn ang="T58">
                <a:pos x="T20" y="T21"/>
              </a:cxn>
              <a:cxn ang="T59">
                <a:pos x="T22" y="T23"/>
              </a:cxn>
              <a:cxn ang="T60">
                <a:pos x="T24" y="T25"/>
              </a:cxn>
              <a:cxn ang="T61">
                <a:pos x="T26" y="T27"/>
              </a:cxn>
              <a:cxn ang="T62">
                <a:pos x="T28" y="T29"/>
              </a:cxn>
              <a:cxn ang="T63">
                <a:pos x="T30" y="T31"/>
              </a:cxn>
              <a:cxn ang="T64">
                <a:pos x="T32" y="T33"/>
              </a:cxn>
              <a:cxn ang="T65">
                <a:pos x="T34" y="T35"/>
              </a:cxn>
              <a:cxn ang="T66">
                <a:pos x="T36" y="T37"/>
              </a:cxn>
              <a:cxn ang="T67">
                <a:pos x="T38" y="T39"/>
              </a:cxn>
              <a:cxn ang="T68">
                <a:pos x="T40" y="T41"/>
              </a:cxn>
              <a:cxn ang="T69">
                <a:pos x="T42" y="T43"/>
              </a:cxn>
              <a:cxn ang="T70">
                <a:pos x="T44" y="T45"/>
              </a:cxn>
              <a:cxn ang="T71">
                <a:pos x="T46" y="T47"/>
              </a:cxn>
            </a:cxnLst>
            <a:rect l="T72" t="T73" r="T74" b="T75"/>
            <a:pathLst>
              <a:path w="438" h="351">
                <a:moveTo>
                  <a:pt x="0" y="63"/>
                </a:moveTo>
                <a:lnTo>
                  <a:pt x="54" y="45"/>
                </a:lnTo>
                <a:lnTo>
                  <a:pt x="123" y="54"/>
                </a:lnTo>
                <a:lnTo>
                  <a:pt x="120" y="24"/>
                </a:lnTo>
                <a:lnTo>
                  <a:pt x="156" y="0"/>
                </a:lnTo>
                <a:lnTo>
                  <a:pt x="210" y="3"/>
                </a:lnTo>
                <a:lnTo>
                  <a:pt x="264" y="39"/>
                </a:lnTo>
                <a:lnTo>
                  <a:pt x="318" y="105"/>
                </a:lnTo>
                <a:lnTo>
                  <a:pt x="378" y="114"/>
                </a:lnTo>
                <a:lnTo>
                  <a:pt x="420" y="120"/>
                </a:lnTo>
                <a:lnTo>
                  <a:pt x="438" y="189"/>
                </a:lnTo>
                <a:lnTo>
                  <a:pt x="402" y="213"/>
                </a:lnTo>
                <a:lnTo>
                  <a:pt x="384" y="267"/>
                </a:lnTo>
                <a:lnTo>
                  <a:pt x="384" y="342"/>
                </a:lnTo>
                <a:lnTo>
                  <a:pt x="285" y="351"/>
                </a:lnTo>
                <a:lnTo>
                  <a:pt x="264" y="273"/>
                </a:lnTo>
                <a:lnTo>
                  <a:pt x="240" y="243"/>
                </a:lnTo>
                <a:lnTo>
                  <a:pt x="189" y="255"/>
                </a:lnTo>
                <a:lnTo>
                  <a:pt x="144" y="255"/>
                </a:lnTo>
                <a:lnTo>
                  <a:pt x="87" y="204"/>
                </a:lnTo>
                <a:lnTo>
                  <a:pt x="81" y="114"/>
                </a:lnTo>
                <a:lnTo>
                  <a:pt x="72" y="93"/>
                </a:lnTo>
                <a:lnTo>
                  <a:pt x="18" y="87"/>
                </a:lnTo>
                <a:lnTo>
                  <a:pt x="0" y="63"/>
                </a:lnTo>
                <a:close/>
              </a:path>
            </a:pathLst>
          </a:custGeom>
          <a:solidFill>
            <a:srgbClr val="F4364C"/>
          </a:solidFill>
          <a:ln w="9525">
            <a:solidFill>
              <a:sysClr val="window" lastClr="FFFFFF"/>
            </a:solidFill>
            <a:round/>
            <a:headEnd/>
            <a:tailEnd/>
          </a:ln>
        </xdr:spPr>
        <xdr:txBody>
          <a:bodyPr wrap="square"/>
          <a:lstStyle/>
          <a:p>
            <a:endParaRPr lang="en-GB"/>
          </a:p>
        </xdr:txBody>
      </xdr:sp>
      <xdr:sp macro="" textlink="">
        <xdr:nvSpPr>
          <xdr:cNvPr id="25" name="Freeform 24">
            <a:extLst>
              <a:ext uri="{FF2B5EF4-FFF2-40B4-BE49-F238E27FC236}">
                <a16:creationId xmlns:a16="http://schemas.microsoft.com/office/drawing/2014/main" id="{482B0139-E521-0243-4FF9-BF85BDF4291E}"/>
              </a:ext>
            </a:extLst>
          </xdr:cNvPr>
          <xdr:cNvSpPr>
            <a:spLocks/>
          </xdr:cNvSpPr>
        </xdr:nvSpPr>
        <xdr:spPr bwMode="auto">
          <a:xfrm>
            <a:off x="6673979" y="3422591"/>
            <a:ext cx="754757" cy="804186"/>
          </a:xfrm>
          <a:custGeom>
            <a:avLst/>
            <a:gdLst>
              <a:gd name="T0" fmla="*/ 2147483647 w 324"/>
              <a:gd name="T1" fmla="*/ 0 h 351"/>
              <a:gd name="T2" fmla="*/ 0 w 324"/>
              <a:gd name="T3" fmla="*/ 2147483647 h 351"/>
              <a:gd name="T4" fmla="*/ 2147483647 w 324"/>
              <a:gd name="T5" fmla="*/ 2147483647 h 351"/>
              <a:gd name="T6" fmla="*/ 2147483647 w 324"/>
              <a:gd name="T7" fmla="*/ 2147483647 h 351"/>
              <a:gd name="T8" fmla="*/ 2147483647 w 324"/>
              <a:gd name="T9" fmla="*/ 2147483647 h 351"/>
              <a:gd name="T10" fmla="*/ 2147483647 w 324"/>
              <a:gd name="T11" fmla="*/ 2147483647 h 351"/>
              <a:gd name="T12" fmla="*/ 2147483647 w 324"/>
              <a:gd name="T13" fmla="*/ 2147483647 h 351"/>
              <a:gd name="T14" fmla="*/ 2147483647 w 324"/>
              <a:gd name="T15" fmla="*/ 2147483647 h 351"/>
              <a:gd name="T16" fmla="*/ 2147483647 w 324"/>
              <a:gd name="T17" fmla="*/ 2147483647 h 351"/>
              <a:gd name="T18" fmla="*/ 2147483647 w 324"/>
              <a:gd name="T19" fmla="*/ 2147483647 h 351"/>
              <a:gd name="T20" fmla="*/ 2147483647 w 324"/>
              <a:gd name="T21" fmla="*/ 2147483647 h 351"/>
              <a:gd name="T22" fmla="*/ 2147483647 w 324"/>
              <a:gd name="T23" fmla="*/ 2147483647 h 351"/>
              <a:gd name="T24" fmla="*/ 2147483647 w 324"/>
              <a:gd name="T25" fmla="*/ 2147483647 h 351"/>
              <a:gd name="T26" fmla="*/ 2147483647 w 324"/>
              <a:gd name="T27" fmla="*/ 2147483647 h 351"/>
              <a:gd name="T28" fmla="*/ 2147483647 w 324"/>
              <a:gd name="T29" fmla="*/ 2147483647 h 351"/>
              <a:gd name="T30" fmla="*/ 2147483647 w 324"/>
              <a:gd name="T31" fmla="*/ 0 h 351"/>
              <a:gd name="T32" fmla="*/ 2147483647 w 324"/>
              <a:gd name="T33" fmla="*/ 0 h 351"/>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324"/>
              <a:gd name="T52" fmla="*/ 0 h 351"/>
              <a:gd name="T53" fmla="*/ 324 w 324"/>
              <a:gd name="T54" fmla="*/ 351 h 351"/>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324" h="351">
                <a:moveTo>
                  <a:pt x="15" y="0"/>
                </a:moveTo>
                <a:lnTo>
                  <a:pt x="0" y="27"/>
                </a:lnTo>
                <a:lnTo>
                  <a:pt x="27" y="123"/>
                </a:lnTo>
                <a:lnTo>
                  <a:pt x="60" y="204"/>
                </a:lnTo>
                <a:lnTo>
                  <a:pt x="171" y="351"/>
                </a:lnTo>
                <a:lnTo>
                  <a:pt x="210" y="324"/>
                </a:lnTo>
                <a:lnTo>
                  <a:pt x="276" y="303"/>
                </a:lnTo>
                <a:lnTo>
                  <a:pt x="324" y="279"/>
                </a:lnTo>
                <a:lnTo>
                  <a:pt x="300" y="198"/>
                </a:lnTo>
                <a:lnTo>
                  <a:pt x="273" y="177"/>
                </a:lnTo>
                <a:lnTo>
                  <a:pt x="210" y="192"/>
                </a:lnTo>
                <a:lnTo>
                  <a:pt x="174" y="189"/>
                </a:lnTo>
                <a:lnTo>
                  <a:pt x="120" y="132"/>
                </a:lnTo>
                <a:lnTo>
                  <a:pt x="120" y="33"/>
                </a:lnTo>
                <a:lnTo>
                  <a:pt x="63" y="21"/>
                </a:lnTo>
                <a:lnTo>
                  <a:pt x="36" y="0"/>
                </a:lnTo>
                <a:lnTo>
                  <a:pt x="15" y="0"/>
                </a:lnTo>
                <a:close/>
              </a:path>
            </a:pathLst>
          </a:custGeom>
          <a:solidFill>
            <a:srgbClr val="7030A0"/>
          </a:solidFill>
          <a:ln w="9525">
            <a:solidFill>
              <a:sysClr val="window" lastClr="FFFFFF"/>
            </a:solidFill>
            <a:round/>
            <a:headEnd/>
            <a:tailEnd/>
          </a:ln>
        </xdr:spPr>
        <xdr:txBody>
          <a:bodyPr wrap="square"/>
          <a:lstStyle/>
          <a:p>
            <a:endParaRPr lang="en-GB"/>
          </a:p>
        </xdr:txBody>
      </xdr:sp>
      <xdr:sp macro="" textlink="">
        <xdr:nvSpPr>
          <xdr:cNvPr id="26" name="Freeform 25">
            <a:extLst>
              <a:ext uri="{FF2B5EF4-FFF2-40B4-BE49-F238E27FC236}">
                <a16:creationId xmlns:a16="http://schemas.microsoft.com/office/drawing/2014/main" id="{8C46CF3D-4553-B57A-2FC4-B6E8803F14E5}"/>
              </a:ext>
            </a:extLst>
          </xdr:cNvPr>
          <xdr:cNvSpPr>
            <a:spLocks/>
          </xdr:cNvSpPr>
        </xdr:nvSpPr>
        <xdr:spPr bwMode="auto">
          <a:xfrm>
            <a:off x="6335356" y="4066272"/>
            <a:ext cx="1312696" cy="1056746"/>
          </a:xfrm>
          <a:custGeom>
            <a:avLst/>
            <a:gdLst>
              <a:gd name="T0" fmla="*/ 2147483647 w 564"/>
              <a:gd name="T1" fmla="*/ 2147483647 h 459"/>
              <a:gd name="T2" fmla="*/ 2147483647 w 564"/>
              <a:gd name="T3" fmla="*/ 2147483647 h 459"/>
              <a:gd name="T4" fmla="*/ 2147483647 w 564"/>
              <a:gd name="T5" fmla="*/ 2147483647 h 459"/>
              <a:gd name="T6" fmla="*/ 2147483647 w 564"/>
              <a:gd name="T7" fmla="*/ 2147483647 h 459"/>
              <a:gd name="T8" fmla="*/ 2147483647 w 564"/>
              <a:gd name="T9" fmla="*/ 2147483647 h 459"/>
              <a:gd name="T10" fmla="*/ 2147483647 w 564"/>
              <a:gd name="T11" fmla="*/ 2147483647 h 459"/>
              <a:gd name="T12" fmla="*/ 0 w 564"/>
              <a:gd name="T13" fmla="*/ 2147483647 h 459"/>
              <a:gd name="T14" fmla="*/ 2147483647 w 564"/>
              <a:gd name="T15" fmla="*/ 2147483647 h 459"/>
              <a:gd name="T16" fmla="*/ 2147483647 w 564"/>
              <a:gd name="T17" fmla="*/ 2147483647 h 459"/>
              <a:gd name="T18" fmla="*/ 2147483647 w 564"/>
              <a:gd name="T19" fmla="*/ 2147483647 h 459"/>
              <a:gd name="T20" fmla="*/ 2147483647 w 564"/>
              <a:gd name="T21" fmla="*/ 2147483647 h 459"/>
              <a:gd name="T22" fmla="*/ 2147483647 w 564"/>
              <a:gd name="T23" fmla="*/ 2147483647 h 459"/>
              <a:gd name="T24" fmla="*/ 2147483647 w 564"/>
              <a:gd name="T25" fmla="*/ 2147483647 h 459"/>
              <a:gd name="T26" fmla="*/ 2147483647 w 564"/>
              <a:gd name="T27" fmla="*/ 2147483647 h 459"/>
              <a:gd name="T28" fmla="*/ 2147483647 w 564"/>
              <a:gd name="T29" fmla="*/ 2147483647 h 459"/>
              <a:gd name="T30" fmla="*/ 2147483647 w 564"/>
              <a:gd name="T31" fmla="*/ 2147483647 h 459"/>
              <a:gd name="T32" fmla="*/ 2147483647 w 564"/>
              <a:gd name="T33" fmla="*/ 2147483647 h 459"/>
              <a:gd name="T34" fmla="*/ 2147483647 w 564"/>
              <a:gd name="T35" fmla="*/ 2147483647 h 459"/>
              <a:gd name="T36" fmla="*/ 2147483647 w 564"/>
              <a:gd name="T37" fmla="*/ 2147483647 h 459"/>
              <a:gd name="T38" fmla="*/ 2147483647 w 564"/>
              <a:gd name="T39" fmla="*/ 2147483647 h 459"/>
              <a:gd name="T40" fmla="*/ 2147483647 w 564"/>
              <a:gd name="T41" fmla="*/ 0 h 459"/>
              <a:gd name="T42" fmla="*/ 2147483647 w 564"/>
              <a:gd name="T43" fmla="*/ 0 h 459"/>
              <a:gd name="T44" fmla="*/ 2147483647 w 564"/>
              <a:gd name="T45" fmla="*/ 2147483647 h 459"/>
              <a:gd name="T46" fmla="*/ 2147483647 w 564"/>
              <a:gd name="T47" fmla="*/ 2147483647 h 459"/>
              <a:gd name="T48" fmla="*/ 2147483647 w 564"/>
              <a:gd name="T49" fmla="*/ 2147483647 h 459"/>
              <a:gd name="T50" fmla="*/ 2147483647 w 564"/>
              <a:gd name="T51" fmla="*/ 2147483647 h 459"/>
              <a:gd name="T52" fmla="*/ 2147483647 w 564"/>
              <a:gd name="T53" fmla="*/ 2147483647 h 459"/>
              <a:gd name="T54" fmla="*/ 2147483647 w 564"/>
              <a:gd name="T55" fmla="*/ 2147483647 h 459"/>
              <a:gd name="T56" fmla="*/ 2147483647 w 564"/>
              <a:gd name="T57" fmla="*/ 2147483647 h 459"/>
              <a:gd name="T58" fmla="*/ 2147483647 w 564"/>
              <a:gd name="T59" fmla="*/ 2147483647 h 459"/>
              <a:gd name="T60" fmla="*/ 2147483647 w 564"/>
              <a:gd name="T61" fmla="*/ 2147483647 h 459"/>
              <a:gd name="T62" fmla="*/ 2147483647 w 564"/>
              <a:gd name="T63" fmla="*/ 2147483647 h 459"/>
              <a:gd name="T64" fmla="*/ 2147483647 w 564"/>
              <a:gd name="T65" fmla="*/ 2147483647 h 459"/>
              <a:gd name="T66" fmla="*/ 2147483647 w 564"/>
              <a:gd name="T67" fmla="*/ 2147483647 h 459"/>
              <a:gd name="T68" fmla="*/ 2147483647 w 564"/>
              <a:gd name="T69" fmla="*/ 2147483647 h 459"/>
              <a:gd name="T70" fmla="*/ 2147483647 w 564"/>
              <a:gd name="T71" fmla="*/ 2147483647 h 459"/>
              <a:gd name="T72" fmla="*/ 2147483647 w 564"/>
              <a:gd name="T73" fmla="*/ 2147483647 h 459"/>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w 564"/>
              <a:gd name="T112" fmla="*/ 0 h 459"/>
              <a:gd name="T113" fmla="*/ 564 w 564"/>
              <a:gd name="T114" fmla="*/ 459 h 459"/>
            </a:gdLst>
            <a:ahLst/>
            <a:cxnLst>
              <a:cxn ang="T74">
                <a:pos x="T0" y="T1"/>
              </a:cxn>
              <a:cxn ang="T75">
                <a:pos x="T2" y="T3"/>
              </a:cxn>
              <a:cxn ang="T76">
                <a:pos x="T4" y="T5"/>
              </a:cxn>
              <a:cxn ang="T77">
                <a:pos x="T6" y="T7"/>
              </a:cxn>
              <a:cxn ang="T78">
                <a:pos x="T8" y="T9"/>
              </a:cxn>
              <a:cxn ang="T79">
                <a:pos x="T10" y="T11"/>
              </a:cxn>
              <a:cxn ang="T80">
                <a:pos x="T12" y="T13"/>
              </a:cxn>
              <a:cxn ang="T81">
                <a:pos x="T14" y="T15"/>
              </a:cxn>
              <a:cxn ang="T82">
                <a:pos x="T16" y="T17"/>
              </a:cxn>
              <a:cxn ang="T83">
                <a:pos x="T18" y="T19"/>
              </a:cxn>
              <a:cxn ang="T84">
                <a:pos x="T20" y="T21"/>
              </a:cxn>
              <a:cxn ang="T85">
                <a:pos x="T22" y="T23"/>
              </a:cxn>
              <a:cxn ang="T86">
                <a:pos x="T24" y="T25"/>
              </a:cxn>
              <a:cxn ang="T87">
                <a:pos x="T26" y="T27"/>
              </a:cxn>
              <a:cxn ang="T88">
                <a:pos x="T28" y="T29"/>
              </a:cxn>
              <a:cxn ang="T89">
                <a:pos x="T30" y="T31"/>
              </a:cxn>
              <a:cxn ang="T90">
                <a:pos x="T32" y="T33"/>
              </a:cxn>
              <a:cxn ang="T91">
                <a:pos x="T34" y="T35"/>
              </a:cxn>
              <a:cxn ang="T92">
                <a:pos x="T36" y="T37"/>
              </a:cxn>
              <a:cxn ang="T93">
                <a:pos x="T38" y="T39"/>
              </a:cxn>
              <a:cxn ang="T94">
                <a:pos x="T40" y="T41"/>
              </a:cxn>
              <a:cxn ang="T95">
                <a:pos x="T42" y="T43"/>
              </a:cxn>
              <a:cxn ang="T96">
                <a:pos x="T44" y="T45"/>
              </a:cxn>
              <a:cxn ang="T97">
                <a:pos x="T46" y="T47"/>
              </a:cxn>
              <a:cxn ang="T98">
                <a:pos x="T48" y="T49"/>
              </a:cxn>
              <a:cxn ang="T99">
                <a:pos x="T50" y="T51"/>
              </a:cxn>
              <a:cxn ang="T100">
                <a:pos x="T52" y="T53"/>
              </a:cxn>
              <a:cxn ang="T101">
                <a:pos x="T54" y="T55"/>
              </a:cxn>
              <a:cxn ang="T102">
                <a:pos x="T56" y="T57"/>
              </a:cxn>
              <a:cxn ang="T103">
                <a:pos x="T58" y="T59"/>
              </a:cxn>
              <a:cxn ang="T104">
                <a:pos x="T60" y="T61"/>
              </a:cxn>
              <a:cxn ang="T105">
                <a:pos x="T62" y="T63"/>
              </a:cxn>
              <a:cxn ang="T106">
                <a:pos x="T64" y="T65"/>
              </a:cxn>
              <a:cxn ang="T107">
                <a:pos x="T66" y="T67"/>
              </a:cxn>
              <a:cxn ang="T108">
                <a:pos x="T68" y="T69"/>
              </a:cxn>
              <a:cxn ang="T109">
                <a:pos x="T70" y="T71"/>
              </a:cxn>
              <a:cxn ang="T110">
                <a:pos x="T72" y="T73"/>
              </a:cxn>
            </a:cxnLst>
            <a:rect l="T111" t="T112" r="T113" b="T114"/>
            <a:pathLst>
              <a:path w="564" h="459">
                <a:moveTo>
                  <a:pt x="45" y="390"/>
                </a:moveTo>
                <a:lnTo>
                  <a:pt x="36" y="360"/>
                </a:lnTo>
                <a:lnTo>
                  <a:pt x="63" y="333"/>
                </a:lnTo>
                <a:lnTo>
                  <a:pt x="66" y="291"/>
                </a:lnTo>
                <a:lnTo>
                  <a:pt x="45" y="267"/>
                </a:lnTo>
                <a:lnTo>
                  <a:pt x="12" y="240"/>
                </a:lnTo>
                <a:lnTo>
                  <a:pt x="0" y="207"/>
                </a:lnTo>
                <a:lnTo>
                  <a:pt x="12" y="168"/>
                </a:lnTo>
                <a:lnTo>
                  <a:pt x="63" y="168"/>
                </a:lnTo>
                <a:lnTo>
                  <a:pt x="99" y="165"/>
                </a:lnTo>
                <a:lnTo>
                  <a:pt x="117" y="147"/>
                </a:lnTo>
                <a:lnTo>
                  <a:pt x="111" y="126"/>
                </a:lnTo>
                <a:lnTo>
                  <a:pt x="153" y="99"/>
                </a:lnTo>
                <a:lnTo>
                  <a:pt x="168" y="135"/>
                </a:lnTo>
                <a:lnTo>
                  <a:pt x="246" y="156"/>
                </a:lnTo>
                <a:lnTo>
                  <a:pt x="306" y="153"/>
                </a:lnTo>
                <a:lnTo>
                  <a:pt x="324" y="144"/>
                </a:lnTo>
                <a:lnTo>
                  <a:pt x="312" y="81"/>
                </a:lnTo>
                <a:lnTo>
                  <a:pt x="342" y="45"/>
                </a:lnTo>
                <a:lnTo>
                  <a:pt x="414" y="24"/>
                </a:lnTo>
                <a:lnTo>
                  <a:pt x="468" y="0"/>
                </a:lnTo>
                <a:lnTo>
                  <a:pt x="564" y="0"/>
                </a:lnTo>
                <a:lnTo>
                  <a:pt x="543" y="57"/>
                </a:lnTo>
                <a:lnTo>
                  <a:pt x="540" y="81"/>
                </a:lnTo>
                <a:lnTo>
                  <a:pt x="501" y="99"/>
                </a:lnTo>
                <a:lnTo>
                  <a:pt x="462" y="153"/>
                </a:lnTo>
                <a:lnTo>
                  <a:pt x="492" y="243"/>
                </a:lnTo>
                <a:lnTo>
                  <a:pt x="522" y="351"/>
                </a:lnTo>
                <a:lnTo>
                  <a:pt x="516" y="429"/>
                </a:lnTo>
                <a:lnTo>
                  <a:pt x="498" y="459"/>
                </a:lnTo>
                <a:lnTo>
                  <a:pt x="375" y="447"/>
                </a:lnTo>
                <a:lnTo>
                  <a:pt x="342" y="399"/>
                </a:lnTo>
                <a:lnTo>
                  <a:pt x="303" y="372"/>
                </a:lnTo>
                <a:lnTo>
                  <a:pt x="291" y="327"/>
                </a:lnTo>
                <a:lnTo>
                  <a:pt x="228" y="342"/>
                </a:lnTo>
                <a:lnTo>
                  <a:pt x="186" y="339"/>
                </a:lnTo>
                <a:lnTo>
                  <a:pt x="45" y="390"/>
                </a:lnTo>
                <a:close/>
              </a:path>
            </a:pathLst>
          </a:custGeom>
          <a:solidFill>
            <a:srgbClr val="7030A0"/>
          </a:solidFill>
          <a:ln w="9525">
            <a:solidFill>
              <a:sysClr val="window" lastClr="FFFFFF"/>
            </a:solidFill>
            <a:round/>
            <a:headEnd/>
            <a:tailEnd/>
          </a:ln>
        </xdr:spPr>
        <xdr:txBody>
          <a:bodyPr wrap="square"/>
          <a:lstStyle/>
          <a:p>
            <a:endParaRPr lang="en-GB"/>
          </a:p>
        </xdr:txBody>
      </xdr:sp>
      <xdr:sp macro="" textlink="">
        <xdr:nvSpPr>
          <xdr:cNvPr id="27" name="Freeform 26">
            <a:extLst>
              <a:ext uri="{FF2B5EF4-FFF2-40B4-BE49-F238E27FC236}">
                <a16:creationId xmlns:a16="http://schemas.microsoft.com/office/drawing/2014/main" id="{127DDB17-549C-F6C8-188A-412A1FABB5E5}"/>
              </a:ext>
            </a:extLst>
          </xdr:cNvPr>
          <xdr:cNvSpPr>
            <a:spLocks/>
          </xdr:cNvSpPr>
        </xdr:nvSpPr>
        <xdr:spPr bwMode="auto">
          <a:xfrm>
            <a:off x="6436085" y="4826986"/>
            <a:ext cx="1253042" cy="980424"/>
          </a:xfrm>
          <a:custGeom>
            <a:avLst/>
            <a:gdLst>
              <a:gd name="T0" fmla="*/ 0 w 540"/>
              <a:gd name="T1" fmla="*/ 2147483647 h 429"/>
              <a:gd name="T2" fmla="*/ 2147483647 w 540"/>
              <a:gd name="T3" fmla="*/ 2147483647 h 429"/>
              <a:gd name="T4" fmla="*/ 2147483647 w 540"/>
              <a:gd name="T5" fmla="*/ 2147483647 h 429"/>
              <a:gd name="T6" fmla="*/ 2147483647 w 540"/>
              <a:gd name="T7" fmla="*/ 2147483647 h 429"/>
              <a:gd name="T8" fmla="*/ 2147483647 w 540"/>
              <a:gd name="T9" fmla="*/ 2147483647 h 429"/>
              <a:gd name="T10" fmla="*/ 2147483647 w 540"/>
              <a:gd name="T11" fmla="*/ 2147483647 h 429"/>
              <a:gd name="T12" fmla="*/ 2147483647 w 540"/>
              <a:gd name="T13" fmla="*/ 2147483647 h 429"/>
              <a:gd name="T14" fmla="*/ 2147483647 w 540"/>
              <a:gd name="T15" fmla="*/ 2147483647 h 429"/>
              <a:gd name="T16" fmla="*/ 2147483647 w 540"/>
              <a:gd name="T17" fmla="*/ 2147483647 h 429"/>
              <a:gd name="T18" fmla="*/ 2147483647 w 540"/>
              <a:gd name="T19" fmla="*/ 2147483647 h 429"/>
              <a:gd name="T20" fmla="*/ 2147483647 w 540"/>
              <a:gd name="T21" fmla="*/ 2147483647 h 429"/>
              <a:gd name="T22" fmla="*/ 2147483647 w 540"/>
              <a:gd name="T23" fmla="*/ 2147483647 h 429"/>
              <a:gd name="T24" fmla="*/ 2147483647 w 540"/>
              <a:gd name="T25" fmla="*/ 2147483647 h 429"/>
              <a:gd name="T26" fmla="*/ 2147483647 w 540"/>
              <a:gd name="T27" fmla="*/ 2147483647 h 429"/>
              <a:gd name="T28" fmla="*/ 2147483647 w 540"/>
              <a:gd name="T29" fmla="*/ 2147483647 h 429"/>
              <a:gd name="T30" fmla="*/ 2147483647 w 540"/>
              <a:gd name="T31" fmla="*/ 2147483647 h 429"/>
              <a:gd name="T32" fmla="*/ 2147483647 w 540"/>
              <a:gd name="T33" fmla="*/ 2147483647 h 429"/>
              <a:gd name="T34" fmla="*/ 2147483647 w 540"/>
              <a:gd name="T35" fmla="*/ 2147483647 h 429"/>
              <a:gd name="T36" fmla="*/ 2147483647 w 540"/>
              <a:gd name="T37" fmla="*/ 2147483647 h 429"/>
              <a:gd name="T38" fmla="*/ 2147483647 w 540"/>
              <a:gd name="T39" fmla="*/ 2147483647 h 429"/>
              <a:gd name="T40" fmla="*/ 2147483647 w 540"/>
              <a:gd name="T41" fmla="*/ 2147483647 h 429"/>
              <a:gd name="T42" fmla="*/ 2147483647 w 540"/>
              <a:gd name="T43" fmla="*/ 2147483647 h 429"/>
              <a:gd name="T44" fmla="*/ 2147483647 w 540"/>
              <a:gd name="T45" fmla="*/ 2147483647 h 429"/>
              <a:gd name="T46" fmla="*/ 2147483647 w 540"/>
              <a:gd name="T47" fmla="*/ 2147483647 h 429"/>
              <a:gd name="T48" fmla="*/ 2147483647 w 540"/>
              <a:gd name="T49" fmla="*/ 2147483647 h 429"/>
              <a:gd name="T50" fmla="*/ 2147483647 w 540"/>
              <a:gd name="T51" fmla="*/ 0 h 429"/>
              <a:gd name="T52" fmla="*/ 2147483647 w 540"/>
              <a:gd name="T53" fmla="*/ 2147483647 h 429"/>
              <a:gd name="T54" fmla="*/ 2147483647 w 540"/>
              <a:gd name="T55" fmla="*/ 2147483647 h 429"/>
              <a:gd name="T56" fmla="*/ 0 w 540"/>
              <a:gd name="T57" fmla="*/ 2147483647 h 429"/>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w 540"/>
              <a:gd name="T88" fmla="*/ 0 h 429"/>
              <a:gd name="T89" fmla="*/ 540 w 540"/>
              <a:gd name="T90" fmla="*/ 429 h 429"/>
            </a:gdLst>
            <a:ahLst/>
            <a:cxnLst>
              <a:cxn ang="T58">
                <a:pos x="T0" y="T1"/>
              </a:cxn>
              <a:cxn ang="T59">
                <a:pos x="T2" y="T3"/>
              </a:cxn>
              <a:cxn ang="T60">
                <a:pos x="T4" y="T5"/>
              </a:cxn>
              <a:cxn ang="T61">
                <a:pos x="T6" y="T7"/>
              </a:cxn>
              <a:cxn ang="T62">
                <a:pos x="T8" y="T9"/>
              </a:cxn>
              <a:cxn ang="T63">
                <a:pos x="T10" y="T11"/>
              </a:cxn>
              <a:cxn ang="T64">
                <a:pos x="T12" y="T13"/>
              </a:cxn>
              <a:cxn ang="T65">
                <a:pos x="T14" y="T15"/>
              </a:cxn>
              <a:cxn ang="T66">
                <a:pos x="T16" y="T17"/>
              </a:cxn>
              <a:cxn ang="T67">
                <a:pos x="T18" y="T19"/>
              </a:cxn>
              <a:cxn ang="T68">
                <a:pos x="T20" y="T21"/>
              </a:cxn>
              <a:cxn ang="T69">
                <a:pos x="T22" y="T23"/>
              </a:cxn>
              <a:cxn ang="T70">
                <a:pos x="T24" y="T25"/>
              </a:cxn>
              <a:cxn ang="T71">
                <a:pos x="T26" y="T27"/>
              </a:cxn>
              <a:cxn ang="T72">
                <a:pos x="T28" y="T29"/>
              </a:cxn>
              <a:cxn ang="T73">
                <a:pos x="T30" y="T31"/>
              </a:cxn>
              <a:cxn ang="T74">
                <a:pos x="T32" y="T33"/>
              </a:cxn>
              <a:cxn ang="T75">
                <a:pos x="T34" y="T35"/>
              </a:cxn>
              <a:cxn ang="T76">
                <a:pos x="T36" y="T37"/>
              </a:cxn>
              <a:cxn ang="T77">
                <a:pos x="T38" y="T39"/>
              </a:cxn>
              <a:cxn ang="T78">
                <a:pos x="T40" y="T41"/>
              </a:cxn>
              <a:cxn ang="T79">
                <a:pos x="T42" y="T43"/>
              </a:cxn>
              <a:cxn ang="T80">
                <a:pos x="T44" y="T45"/>
              </a:cxn>
              <a:cxn ang="T81">
                <a:pos x="T46" y="T47"/>
              </a:cxn>
              <a:cxn ang="T82">
                <a:pos x="T48" y="T49"/>
              </a:cxn>
              <a:cxn ang="T83">
                <a:pos x="T50" y="T51"/>
              </a:cxn>
              <a:cxn ang="T84">
                <a:pos x="T52" y="T53"/>
              </a:cxn>
              <a:cxn ang="T85">
                <a:pos x="T54" y="T55"/>
              </a:cxn>
              <a:cxn ang="T86">
                <a:pos x="T56" y="T57"/>
              </a:cxn>
            </a:cxnLst>
            <a:rect l="T87" t="T88" r="T89" b="T90"/>
            <a:pathLst>
              <a:path w="540" h="429">
                <a:moveTo>
                  <a:pt x="0" y="66"/>
                </a:moveTo>
                <a:lnTo>
                  <a:pt x="18" y="210"/>
                </a:lnTo>
                <a:lnTo>
                  <a:pt x="27" y="234"/>
                </a:lnTo>
                <a:lnTo>
                  <a:pt x="12" y="294"/>
                </a:lnTo>
                <a:lnTo>
                  <a:pt x="15" y="327"/>
                </a:lnTo>
                <a:lnTo>
                  <a:pt x="75" y="363"/>
                </a:lnTo>
                <a:lnTo>
                  <a:pt x="105" y="381"/>
                </a:lnTo>
                <a:lnTo>
                  <a:pt x="147" y="429"/>
                </a:lnTo>
                <a:lnTo>
                  <a:pt x="168" y="426"/>
                </a:lnTo>
                <a:lnTo>
                  <a:pt x="168" y="360"/>
                </a:lnTo>
                <a:lnTo>
                  <a:pt x="201" y="369"/>
                </a:lnTo>
                <a:lnTo>
                  <a:pt x="231" y="375"/>
                </a:lnTo>
                <a:lnTo>
                  <a:pt x="306" y="351"/>
                </a:lnTo>
                <a:lnTo>
                  <a:pt x="327" y="312"/>
                </a:lnTo>
                <a:lnTo>
                  <a:pt x="351" y="336"/>
                </a:lnTo>
                <a:lnTo>
                  <a:pt x="513" y="321"/>
                </a:lnTo>
                <a:lnTo>
                  <a:pt x="540" y="249"/>
                </a:lnTo>
                <a:lnTo>
                  <a:pt x="525" y="186"/>
                </a:lnTo>
                <a:lnTo>
                  <a:pt x="480" y="186"/>
                </a:lnTo>
                <a:lnTo>
                  <a:pt x="441" y="168"/>
                </a:lnTo>
                <a:lnTo>
                  <a:pt x="411" y="162"/>
                </a:lnTo>
                <a:lnTo>
                  <a:pt x="420" y="120"/>
                </a:lnTo>
                <a:lnTo>
                  <a:pt x="339" y="120"/>
                </a:lnTo>
                <a:lnTo>
                  <a:pt x="300" y="69"/>
                </a:lnTo>
                <a:lnTo>
                  <a:pt x="264" y="42"/>
                </a:lnTo>
                <a:lnTo>
                  <a:pt x="249" y="0"/>
                </a:lnTo>
                <a:lnTo>
                  <a:pt x="183" y="9"/>
                </a:lnTo>
                <a:lnTo>
                  <a:pt x="117" y="9"/>
                </a:lnTo>
                <a:lnTo>
                  <a:pt x="0" y="66"/>
                </a:lnTo>
                <a:close/>
              </a:path>
            </a:pathLst>
          </a:custGeom>
          <a:solidFill>
            <a:schemeClr val="accent3"/>
          </a:solidFill>
          <a:ln w="9525">
            <a:solidFill>
              <a:sysClr val="window" lastClr="FFFFFF"/>
            </a:solidFill>
            <a:round/>
            <a:headEnd/>
            <a:tailEnd/>
          </a:ln>
        </xdr:spPr>
        <xdr:txBody>
          <a:bodyPr wrap="square"/>
          <a:lstStyle/>
          <a:p>
            <a:endParaRPr lang="en-GB"/>
          </a:p>
        </xdr:txBody>
      </xdr:sp>
      <xdr:sp macro="" textlink="">
        <xdr:nvSpPr>
          <xdr:cNvPr id="28" name="Freeform 27">
            <a:extLst>
              <a:ext uri="{FF2B5EF4-FFF2-40B4-BE49-F238E27FC236}">
                <a16:creationId xmlns:a16="http://schemas.microsoft.com/office/drawing/2014/main" id="{99B3B346-FB39-1EB7-3D00-92088C9CAD27}"/>
              </a:ext>
            </a:extLst>
          </xdr:cNvPr>
          <xdr:cNvSpPr>
            <a:spLocks/>
          </xdr:cNvSpPr>
        </xdr:nvSpPr>
        <xdr:spPr bwMode="auto">
          <a:xfrm>
            <a:off x="5724115" y="4888813"/>
            <a:ext cx="869674" cy="1795103"/>
          </a:xfrm>
          <a:custGeom>
            <a:avLst/>
            <a:gdLst>
              <a:gd name="T0" fmla="*/ 2147483647 w 375"/>
              <a:gd name="T1" fmla="*/ 2147483647 h 777"/>
              <a:gd name="T2" fmla="*/ 2147483647 w 375"/>
              <a:gd name="T3" fmla="*/ 2147483647 h 777"/>
              <a:gd name="T4" fmla="*/ 2147483647 w 375"/>
              <a:gd name="T5" fmla="*/ 2147483647 h 777"/>
              <a:gd name="T6" fmla="*/ 2147483647 w 375"/>
              <a:gd name="T7" fmla="*/ 2147483647 h 777"/>
              <a:gd name="T8" fmla="*/ 2147483647 w 375"/>
              <a:gd name="T9" fmla="*/ 2147483647 h 777"/>
              <a:gd name="T10" fmla="*/ 2147483647 w 375"/>
              <a:gd name="T11" fmla="*/ 2147483647 h 777"/>
              <a:gd name="T12" fmla="*/ 2147483647 w 375"/>
              <a:gd name="T13" fmla="*/ 2147483647 h 777"/>
              <a:gd name="T14" fmla="*/ 2147483647 w 375"/>
              <a:gd name="T15" fmla="*/ 2147483647 h 777"/>
              <a:gd name="T16" fmla="*/ 2147483647 w 375"/>
              <a:gd name="T17" fmla="*/ 2147483647 h 777"/>
              <a:gd name="T18" fmla="*/ 2147483647 w 375"/>
              <a:gd name="T19" fmla="*/ 2147483647 h 777"/>
              <a:gd name="T20" fmla="*/ 2147483647 w 375"/>
              <a:gd name="T21" fmla="*/ 2147483647 h 777"/>
              <a:gd name="T22" fmla="*/ 0 w 375"/>
              <a:gd name="T23" fmla="*/ 2147483647 h 777"/>
              <a:gd name="T24" fmla="*/ 2147483647 w 375"/>
              <a:gd name="T25" fmla="*/ 2147483647 h 777"/>
              <a:gd name="T26" fmla="*/ 2147483647 w 375"/>
              <a:gd name="T27" fmla="*/ 2147483647 h 777"/>
              <a:gd name="T28" fmla="*/ 2147483647 w 375"/>
              <a:gd name="T29" fmla="*/ 2147483647 h 777"/>
              <a:gd name="T30" fmla="*/ 2147483647 w 375"/>
              <a:gd name="T31" fmla="*/ 2147483647 h 777"/>
              <a:gd name="T32" fmla="*/ 2147483647 w 375"/>
              <a:gd name="T33" fmla="*/ 2147483647 h 777"/>
              <a:gd name="T34" fmla="*/ 2147483647 w 375"/>
              <a:gd name="T35" fmla="*/ 2147483647 h 777"/>
              <a:gd name="T36" fmla="*/ 2147483647 w 375"/>
              <a:gd name="T37" fmla="*/ 2147483647 h 777"/>
              <a:gd name="T38" fmla="*/ 2147483647 w 375"/>
              <a:gd name="T39" fmla="*/ 2147483647 h 777"/>
              <a:gd name="T40" fmla="*/ 2147483647 w 375"/>
              <a:gd name="T41" fmla="*/ 2147483647 h 777"/>
              <a:gd name="T42" fmla="*/ 2147483647 w 375"/>
              <a:gd name="T43" fmla="*/ 2147483647 h 777"/>
              <a:gd name="T44" fmla="*/ 2147483647 w 375"/>
              <a:gd name="T45" fmla="*/ 2147483647 h 777"/>
              <a:gd name="T46" fmla="*/ 2147483647 w 375"/>
              <a:gd name="T47" fmla="*/ 2147483647 h 777"/>
              <a:gd name="T48" fmla="*/ 2147483647 w 375"/>
              <a:gd name="T49" fmla="*/ 2147483647 h 777"/>
              <a:gd name="T50" fmla="*/ 2147483647 w 375"/>
              <a:gd name="T51" fmla="*/ 2147483647 h 777"/>
              <a:gd name="T52" fmla="*/ 2147483647 w 375"/>
              <a:gd name="T53" fmla="*/ 2147483647 h 777"/>
              <a:gd name="T54" fmla="*/ 2147483647 w 375"/>
              <a:gd name="T55" fmla="*/ 0 h 777"/>
              <a:gd name="T56" fmla="*/ 2147483647 w 375"/>
              <a:gd name="T57" fmla="*/ 2147483647 h 777"/>
              <a:gd name="T58" fmla="*/ 2147483647 w 375"/>
              <a:gd name="T59" fmla="*/ 2147483647 h 777"/>
              <a:gd name="T60" fmla="*/ 2147483647 w 375"/>
              <a:gd name="T61" fmla="*/ 2147483647 h 777"/>
              <a:gd name="T62" fmla="*/ 2147483647 w 375"/>
              <a:gd name="T63" fmla="*/ 2147483647 h 777"/>
              <a:gd name="T64" fmla="*/ 2147483647 w 375"/>
              <a:gd name="T65" fmla="*/ 2147483647 h 777"/>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w 375"/>
              <a:gd name="T100" fmla="*/ 0 h 777"/>
              <a:gd name="T101" fmla="*/ 375 w 375"/>
              <a:gd name="T102" fmla="*/ 777 h 777"/>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T99" t="T100" r="T101" b="T102"/>
            <a:pathLst>
              <a:path w="375" h="777">
                <a:moveTo>
                  <a:pt x="63" y="39"/>
                </a:moveTo>
                <a:lnTo>
                  <a:pt x="45" y="60"/>
                </a:lnTo>
                <a:lnTo>
                  <a:pt x="45" y="84"/>
                </a:lnTo>
                <a:lnTo>
                  <a:pt x="72" y="117"/>
                </a:lnTo>
                <a:lnTo>
                  <a:pt x="60" y="168"/>
                </a:lnTo>
                <a:lnTo>
                  <a:pt x="66" y="210"/>
                </a:lnTo>
                <a:lnTo>
                  <a:pt x="48" y="258"/>
                </a:lnTo>
                <a:lnTo>
                  <a:pt x="36" y="339"/>
                </a:lnTo>
                <a:lnTo>
                  <a:pt x="48" y="369"/>
                </a:lnTo>
                <a:lnTo>
                  <a:pt x="42" y="435"/>
                </a:lnTo>
                <a:lnTo>
                  <a:pt x="9" y="477"/>
                </a:lnTo>
                <a:lnTo>
                  <a:pt x="0" y="543"/>
                </a:lnTo>
                <a:lnTo>
                  <a:pt x="3" y="702"/>
                </a:lnTo>
                <a:lnTo>
                  <a:pt x="27" y="765"/>
                </a:lnTo>
                <a:lnTo>
                  <a:pt x="57" y="777"/>
                </a:lnTo>
                <a:lnTo>
                  <a:pt x="81" y="759"/>
                </a:lnTo>
                <a:lnTo>
                  <a:pt x="84" y="705"/>
                </a:lnTo>
                <a:lnTo>
                  <a:pt x="135" y="660"/>
                </a:lnTo>
                <a:lnTo>
                  <a:pt x="183" y="540"/>
                </a:lnTo>
                <a:lnTo>
                  <a:pt x="222" y="426"/>
                </a:lnTo>
                <a:lnTo>
                  <a:pt x="282" y="399"/>
                </a:lnTo>
                <a:lnTo>
                  <a:pt x="348" y="393"/>
                </a:lnTo>
                <a:lnTo>
                  <a:pt x="375" y="324"/>
                </a:lnTo>
                <a:lnTo>
                  <a:pt x="324" y="303"/>
                </a:lnTo>
                <a:lnTo>
                  <a:pt x="318" y="267"/>
                </a:lnTo>
                <a:lnTo>
                  <a:pt x="333" y="213"/>
                </a:lnTo>
                <a:lnTo>
                  <a:pt x="306" y="33"/>
                </a:lnTo>
                <a:lnTo>
                  <a:pt x="300" y="0"/>
                </a:lnTo>
                <a:lnTo>
                  <a:pt x="255" y="42"/>
                </a:lnTo>
                <a:lnTo>
                  <a:pt x="189" y="81"/>
                </a:lnTo>
                <a:lnTo>
                  <a:pt x="138" y="81"/>
                </a:lnTo>
                <a:lnTo>
                  <a:pt x="87" y="45"/>
                </a:lnTo>
                <a:lnTo>
                  <a:pt x="63" y="39"/>
                </a:lnTo>
                <a:close/>
              </a:path>
            </a:pathLst>
          </a:custGeom>
          <a:solidFill>
            <a:schemeClr val="accent3"/>
          </a:solidFill>
          <a:ln w="9525">
            <a:solidFill>
              <a:sysClr val="window" lastClr="FFFFFF"/>
            </a:solidFill>
            <a:round/>
            <a:headEnd/>
            <a:tailEnd/>
          </a:ln>
        </xdr:spPr>
        <xdr:txBody>
          <a:bodyPr wrap="square"/>
          <a:lstStyle/>
          <a:p>
            <a:endParaRPr lang="en-GB"/>
          </a:p>
        </xdr:txBody>
      </xdr:sp>
      <xdr:sp macro="" textlink="">
        <xdr:nvSpPr>
          <xdr:cNvPr id="29" name="Freeform 28">
            <a:extLst>
              <a:ext uri="{FF2B5EF4-FFF2-40B4-BE49-F238E27FC236}">
                <a16:creationId xmlns:a16="http://schemas.microsoft.com/office/drawing/2014/main" id="{AEA6183F-3BD2-29D5-005D-A6D0101CEB77}"/>
              </a:ext>
            </a:extLst>
          </xdr:cNvPr>
          <xdr:cNvSpPr>
            <a:spLocks/>
          </xdr:cNvSpPr>
        </xdr:nvSpPr>
        <xdr:spPr bwMode="auto">
          <a:xfrm>
            <a:off x="5065199" y="4077451"/>
            <a:ext cx="1649855" cy="1602163"/>
          </a:xfrm>
          <a:custGeom>
            <a:avLst/>
            <a:gdLst>
              <a:gd name="T0" fmla="*/ 0 w 708"/>
              <a:gd name="T1" fmla="*/ 2147483647 h 696"/>
              <a:gd name="T2" fmla="*/ 2147483647 w 708"/>
              <a:gd name="T3" fmla="*/ 2147483647 h 696"/>
              <a:gd name="T4" fmla="*/ 2147483647 w 708"/>
              <a:gd name="T5" fmla="*/ 2147483647 h 696"/>
              <a:gd name="T6" fmla="*/ 2147483647 w 708"/>
              <a:gd name="T7" fmla="*/ 2147483647 h 696"/>
              <a:gd name="T8" fmla="*/ 2147483647 w 708"/>
              <a:gd name="T9" fmla="*/ 2147483647 h 696"/>
              <a:gd name="T10" fmla="*/ 2147483647 w 708"/>
              <a:gd name="T11" fmla="*/ 2147483647 h 696"/>
              <a:gd name="T12" fmla="*/ 2147483647 w 708"/>
              <a:gd name="T13" fmla="*/ 2147483647 h 696"/>
              <a:gd name="T14" fmla="*/ 2147483647 w 708"/>
              <a:gd name="T15" fmla="*/ 2147483647 h 696"/>
              <a:gd name="T16" fmla="*/ 2147483647 w 708"/>
              <a:gd name="T17" fmla="*/ 2147483647 h 696"/>
              <a:gd name="T18" fmla="*/ 2147483647 w 708"/>
              <a:gd name="T19" fmla="*/ 2147483647 h 696"/>
              <a:gd name="T20" fmla="*/ 2147483647 w 708"/>
              <a:gd name="T21" fmla="*/ 2147483647 h 696"/>
              <a:gd name="T22" fmla="*/ 2147483647 w 708"/>
              <a:gd name="T23" fmla="*/ 2147483647 h 696"/>
              <a:gd name="T24" fmla="*/ 2147483647 w 708"/>
              <a:gd name="T25" fmla="*/ 2147483647 h 696"/>
              <a:gd name="T26" fmla="*/ 2147483647 w 708"/>
              <a:gd name="T27" fmla="*/ 2147483647 h 696"/>
              <a:gd name="T28" fmla="*/ 2147483647 w 708"/>
              <a:gd name="T29" fmla="*/ 2147483647 h 696"/>
              <a:gd name="T30" fmla="*/ 2147483647 w 708"/>
              <a:gd name="T31" fmla="*/ 2147483647 h 696"/>
              <a:gd name="T32" fmla="*/ 2147483647 w 708"/>
              <a:gd name="T33" fmla="*/ 2147483647 h 696"/>
              <a:gd name="T34" fmla="*/ 2147483647 w 708"/>
              <a:gd name="T35" fmla="*/ 2147483647 h 696"/>
              <a:gd name="T36" fmla="*/ 2147483647 w 708"/>
              <a:gd name="T37" fmla="*/ 0 h 696"/>
              <a:gd name="T38" fmla="*/ 2147483647 w 708"/>
              <a:gd name="T39" fmla="*/ 2147483647 h 696"/>
              <a:gd name="T40" fmla="*/ 2147483647 w 708"/>
              <a:gd name="T41" fmla="*/ 2147483647 h 696"/>
              <a:gd name="T42" fmla="*/ 2147483647 w 708"/>
              <a:gd name="T43" fmla="*/ 2147483647 h 696"/>
              <a:gd name="T44" fmla="*/ 2147483647 w 708"/>
              <a:gd name="T45" fmla="*/ 2147483647 h 696"/>
              <a:gd name="T46" fmla="*/ 2147483647 w 708"/>
              <a:gd name="T47" fmla="*/ 2147483647 h 696"/>
              <a:gd name="T48" fmla="*/ 2147483647 w 708"/>
              <a:gd name="T49" fmla="*/ 2147483647 h 696"/>
              <a:gd name="T50" fmla="*/ 2147483647 w 708"/>
              <a:gd name="T51" fmla="*/ 2147483647 h 696"/>
              <a:gd name="T52" fmla="*/ 2147483647 w 708"/>
              <a:gd name="T53" fmla="*/ 2147483647 h 696"/>
              <a:gd name="T54" fmla="*/ 2147483647 w 708"/>
              <a:gd name="T55" fmla="*/ 2147483647 h 696"/>
              <a:gd name="T56" fmla="*/ 2147483647 w 708"/>
              <a:gd name="T57" fmla="*/ 2147483647 h 696"/>
              <a:gd name="T58" fmla="*/ 2147483647 w 708"/>
              <a:gd name="T59" fmla="*/ 2147483647 h 696"/>
              <a:gd name="T60" fmla="*/ 2147483647 w 708"/>
              <a:gd name="T61" fmla="*/ 2147483647 h 696"/>
              <a:gd name="T62" fmla="*/ 2147483647 w 708"/>
              <a:gd name="T63" fmla="*/ 2147483647 h 696"/>
              <a:gd name="T64" fmla="*/ 2147483647 w 708"/>
              <a:gd name="T65" fmla="*/ 2147483647 h 696"/>
              <a:gd name="T66" fmla="*/ 2147483647 w 708"/>
              <a:gd name="T67" fmla="*/ 2147483647 h 696"/>
              <a:gd name="T68" fmla="*/ 2147483647 w 708"/>
              <a:gd name="T69" fmla="*/ 2147483647 h 696"/>
              <a:gd name="T70" fmla="*/ 2147483647 w 708"/>
              <a:gd name="T71" fmla="*/ 2147483647 h 696"/>
              <a:gd name="T72" fmla="*/ 2147483647 w 708"/>
              <a:gd name="T73" fmla="*/ 2147483647 h 696"/>
              <a:gd name="T74" fmla="*/ 2147483647 w 708"/>
              <a:gd name="T75" fmla="*/ 2147483647 h 696"/>
              <a:gd name="T76" fmla="*/ 2147483647 w 708"/>
              <a:gd name="T77" fmla="*/ 2147483647 h 696"/>
              <a:gd name="T78" fmla="*/ 2147483647 w 708"/>
              <a:gd name="T79" fmla="*/ 2147483647 h 696"/>
              <a:gd name="T80" fmla="*/ 2147483647 w 708"/>
              <a:gd name="T81" fmla="*/ 2147483647 h 696"/>
              <a:gd name="T82" fmla="*/ 2147483647 w 708"/>
              <a:gd name="T83" fmla="*/ 2147483647 h 696"/>
              <a:gd name="T84" fmla="*/ 2147483647 w 708"/>
              <a:gd name="T85" fmla="*/ 2147483647 h 696"/>
              <a:gd name="T86" fmla="*/ 2147483647 w 708"/>
              <a:gd name="T87" fmla="*/ 2147483647 h 696"/>
              <a:gd name="T88" fmla="*/ 2147483647 w 708"/>
              <a:gd name="T89" fmla="*/ 2147483647 h 696"/>
              <a:gd name="T90" fmla="*/ 2147483647 w 708"/>
              <a:gd name="T91" fmla="*/ 2147483647 h 696"/>
              <a:gd name="T92" fmla="*/ 2147483647 w 708"/>
              <a:gd name="T93" fmla="*/ 2147483647 h 696"/>
              <a:gd name="T94" fmla="*/ 0 w 708"/>
              <a:gd name="T95" fmla="*/ 2147483647 h 69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w 708"/>
              <a:gd name="T145" fmla="*/ 0 h 696"/>
              <a:gd name="T146" fmla="*/ 708 w 708"/>
              <a:gd name="T147" fmla="*/ 696 h 696"/>
            </a:gdLst>
            <a:ahLst/>
            <a:cxnLst>
              <a:cxn ang="T96">
                <a:pos x="T0" y="T1"/>
              </a:cxn>
              <a:cxn ang="T97">
                <a:pos x="T2" y="T3"/>
              </a:cxn>
              <a:cxn ang="T98">
                <a:pos x="T4" y="T5"/>
              </a:cxn>
              <a:cxn ang="T99">
                <a:pos x="T6" y="T7"/>
              </a:cxn>
              <a:cxn ang="T100">
                <a:pos x="T8" y="T9"/>
              </a:cxn>
              <a:cxn ang="T101">
                <a:pos x="T10" y="T11"/>
              </a:cxn>
              <a:cxn ang="T102">
                <a:pos x="T12" y="T13"/>
              </a:cxn>
              <a:cxn ang="T103">
                <a:pos x="T14" y="T15"/>
              </a:cxn>
              <a:cxn ang="T104">
                <a:pos x="T16" y="T17"/>
              </a:cxn>
              <a:cxn ang="T105">
                <a:pos x="T18" y="T19"/>
              </a:cxn>
              <a:cxn ang="T106">
                <a:pos x="T20" y="T21"/>
              </a:cxn>
              <a:cxn ang="T107">
                <a:pos x="T22" y="T23"/>
              </a:cxn>
              <a:cxn ang="T108">
                <a:pos x="T24" y="T25"/>
              </a:cxn>
              <a:cxn ang="T109">
                <a:pos x="T26" y="T27"/>
              </a:cxn>
              <a:cxn ang="T110">
                <a:pos x="T28" y="T29"/>
              </a:cxn>
              <a:cxn ang="T111">
                <a:pos x="T30" y="T31"/>
              </a:cxn>
              <a:cxn ang="T112">
                <a:pos x="T32" y="T33"/>
              </a:cxn>
              <a:cxn ang="T113">
                <a:pos x="T34" y="T35"/>
              </a:cxn>
              <a:cxn ang="T114">
                <a:pos x="T36" y="T37"/>
              </a:cxn>
              <a:cxn ang="T115">
                <a:pos x="T38" y="T39"/>
              </a:cxn>
              <a:cxn ang="T116">
                <a:pos x="T40" y="T41"/>
              </a:cxn>
              <a:cxn ang="T117">
                <a:pos x="T42" y="T43"/>
              </a:cxn>
              <a:cxn ang="T118">
                <a:pos x="T44" y="T45"/>
              </a:cxn>
              <a:cxn ang="T119">
                <a:pos x="T46" y="T47"/>
              </a:cxn>
              <a:cxn ang="T120">
                <a:pos x="T48" y="T49"/>
              </a:cxn>
              <a:cxn ang="T121">
                <a:pos x="T50" y="T51"/>
              </a:cxn>
              <a:cxn ang="T122">
                <a:pos x="T52" y="T53"/>
              </a:cxn>
              <a:cxn ang="T123">
                <a:pos x="T54" y="T55"/>
              </a:cxn>
              <a:cxn ang="T124">
                <a:pos x="T56" y="T57"/>
              </a:cxn>
              <a:cxn ang="T125">
                <a:pos x="T58" y="T59"/>
              </a:cxn>
              <a:cxn ang="T126">
                <a:pos x="T60" y="T61"/>
              </a:cxn>
              <a:cxn ang="T127">
                <a:pos x="T62" y="T63"/>
              </a:cxn>
              <a:cxn ang="T128">
                <a:pos x="T64" y="T65"/>
              </a:cxn>
              <a:cxn ang="T129">
                <a:pos x="T66" y="T67"/>
              </a:cxn>
              <a:cxn ang="T130">
                <a:pos x="T68" y="T69"/>
              </a:cxn>
              <a:cxn ang="T131">
                <a:pos x="T70" y="T71"/>
              </a:cxn>
              <a:cxn ang="T132">
                <a:pos x="T72" y="T73"/>
              </a:cxn>
              <a:cxn ang="T133">
                <a:pos x="T74" y="T75"/>
              </a:cxn>
              <a:cxn ang="T134">
                <a:pos x="T76" y="T77"/>
              </a:cxn>
              <a:cxn ang="T135">
                <a:pos x="T78" y="T79"/>
              </a:cxn>
              <a:cxn ang="T136">
                <a:pos x="T80" y="T81"/>
              </a:cxn>
              <a:cxn ang="T137">
                <a:pos x="T82" y="T83"/>
              </a:cxn>
              <a:cxn ang="T138">
                <a:pos x="T84" y="T85"/>
              </a:cxn>
              <a:cxn ang="T139">
                <a:pos x="T86" y="T87"/>
              </a:cxn>
              <a:cxn ang="T140">
                <a:pos x="T88" y="T89"/>
              </a:cxn>
              <a:cxn ang="T141">
                <a:pos x="T90" y="T91"/>
              </a:cxn>
              <a:cxn ang="T142">
                <a:pos x="T92" y="T93"/>
              </a:cxn>
              <a:cxn ang="T143">
                <a:pos x="T94" y="T95"/>
              </a:cxn>
            </a:cxnLst>
            <a:rect l="T144" t="T145" r="T146" b="T147"/>
            <a:pathLst>
              <a:path w="708" h="696">
                <a:moveTo>
                  <a:pt x="0" y="534"/>
                </a:moveTo>
                <a:lnTo>
                  <a:pt x="6" y="438"/>
                </a:lnTo>
                <a:lnTo>
                  <a:pt x="81" y="348"/>
                </a:lnTo>
                <a:lnTo>
                  <a:pt x="42" y="324"/>
                </a:lnTo>
                <a:lnTo>
                  <a:pt x="6" y="288"/>
                </a:lnTo>
                <a:lnTo>
                  <a:pt x="30" y="243"/>
                </a:lnTo>
                <a:lnTo>
                  <a:pt x="111" y="231"/>
                </a:lnTo>
                <a:lnTo>
                  <a:pt x="222" y="234"/>
                </a:lnTo>
                <a:lnTo>
                  <a:pt x="264" y="183"/>
                </a:lnTo>
                <a:lnTo>
                  <a:pt x="279" y="150"/>
                </a:lnTo>
                <a:lnTo>
                  <a:pt x="381" y="66"/>
                </a:lnTo>
                <a:lnTo>
                  <a:pt x="405" y="30"/>
                </a:lnTo>
                <a:lnTo>
                  <a:pt x="432" y="27"/>
                </a:lnTo>
                <a:lnTo>
                  <a:pt x="471" y="51"/>
                </a:lnTo>
                <a:lnTo>
                  <a:pt x="480" y="87"/>
                </a:lnTo>
                <a:lnTo>
                  <a:pt x="528" y="99"/>
                </a:lnTo>
                <a:lnTo>
                  <a:pt x="588" y="63"/>
                </a:lnTo>
                <a:lnTo>
                  <a:pt x="600" y="12"/>
                </a:lnTo>
                <a:lnTo>
                  <a:pt x="639" y="0"/>
                </a:lnTo>
                <a:lnTo>
                  <a:pt x="678" y="30"/>
                </a:lnTo>
                <a:lnTo>
                  <a:pt x="708" y="99"/>
                </a:lnTo>
                <a:lnTo>
                  <a:pt x="669" y="105"/>
                </a:lnTo>
                <a:lnTo>
                  <a:pt x="654" y="117"/>
                </a:lnTo>
                <a:lnTo>
                  <a:pt x="660" y="147"/>
                </a:lnTo>
                <a:lnTo>
                  <a:pt x="633" y="165"/>
                </a:lnTo>
                <a:lnTo>
                  <a:pt x="558" y="159"/>
                </a:lnTo>
                <a:lnTo>
                  <a:pt x="549" y="192"/>
                </a:lnTo>
                <a:lnTo>
                  <a:pt x="555" y="228"/>
                </a:lnTo>
                <a:lnTo>
                  <a:pt x="603" y="273"/>
                </a:lnTo>
                <a:lnTo>
                  <a:pt x="615" y="312"/>
                </a:lnTo>
                <a:lnTo>
                  <a:pt x="585" y="357"/>
                </a:lnTo>
                <a:lnTo>
                  <a:pt x="522" y="408"/>
                </a:lnTo>
                <a:lnTo>
                  <a:pt x="441" y="438"/>
                </a:lnTo>
                <a:lnTo>
                  <a:pt x="393" y="414"/>
                </a:lnTo>
                <a:lnTo>
                  <a:pt x="351" y="393"/>
                </a:lnTo>
                <a:lnTo>
                  <a:pt x="324" y="402"/>
                </a:lnTo>
                <a:lnTo>
                  <a:pt x="333" y="453"/>
                </a:lnTo>
                <a:lnTo>
                  <a:pt x="351" y="477"/>
                </a:lnTo>
                <a:lnTo>
                  <a:pt x="345" y="522"/>
                </a:lnTo>
                <a:lnTo>
                  <a:pt x="348" y="573"/>
                </a:lnTo>
                <a:lnTo>
                  <a:pt x="327" y="624"/>
                </a:lnTo>
                <a:lnTo>
                  <a:pt x="312" y="696"/>
                </a:lnTo>
                <a:lnTo>
                  <a:pt x="228" y="621"/>
                </a:lnTo>
                <a:lnTo>
                  <a:pt x="156" y="564"/>
                </a:lnTo>
                <a:lnTo>
                  <a:pt x="90" y="567"/>
                </a:lnTo>
                <a:lnTo>
                  <a:pt x="63" y="531"/>
                </a:lnTo>
                <a:lnTo>
                  <a:pt x="27" y="528"/>
                </a:lnTo>
                <a:lnTo>
                  <a:pt x="0" y="534"/>
                </a:lnTo>
                <a:close/>
              </a:path>
            </a:pathLst>
          </a:custGeom>
          <a:solidFill>
            <a:schemeClr val="accent6"/>
          </a:solidFill>
          <a:ln w="9525">
            <a:solidFill>
              <a:sysClr val="window" lastClr="FFFFFF"/>
            </a:solidFill>
            <a:round/>
            <a:headEnd/>
            <a:tailEnd/>
          </a:ln>
        </xdr:spPr>
        <xdr:txBody>
          <a:bodyPr wrap="square"/>
          <a:lstStyle/>
          <a:p>
            <a:endParaRPr lang="en-GB"/>
          </a:p>
        </xdr:txBody>
      </xdr:sp>
      <xdr:sp macro="" textlink="">
        <xdr:nvSpPr>
          <xdr:cNvPr id="30" name="Freeform 29">
            <a:extLst>
              <a:ext uri="{FF2B5EF4-FFF2-40B4-BE49-F238E27FC236}">
                <a16:creationId xmlns:a16="http://schemas.microsoft.com/office/drawing/2014/main" id="{28E418EA-45A8-D58D-0518-AB244D5B3837}"/>
              </a:ext>
            </a:extLst>
          </xdr:cNvPr>
          <xdr:cNvSpPr>
            <a:spLocks/>
          </xdr:cNvSpPr>
        </xdr:nvSpPr>
        <xdr:spPr bwMode="auto">
          <a:xfrm>
            <a:off x="6380103" y="3384501"/>
            <a:ext cx="713682" cy="1037423"/>
          </a:xfrm>
          <a:custGeom>
            <a:avLst/>
            <a:gdLst>
              <a:gd name="T0" fmla="*/ 2147483647 w 306"/>
              <a:gd name="T1" fmla="*/ 2147483647 h 453"/>
              <a:gd name="T2" fmla="*/ 2147483647 w 306"/>
              <a:gd name="T3" fmla="*/ 2147483647 h 453"/>
              <a:gd name="T4" fmla="*/ 2147483647 w 306"/>
              <a:gd name="T5" fmla="*/ 2147483647 h 453"/>
              <a:gd name="T6" fmla="*/ 0 w 306"/>
              <a:gd name="T7" fmla="*/ 2147483647 h 453"/>
              <a:gd name="T8" fmla="*/ 2147483647 w 306"/>
              <a:gd name="T9" fmla="*/ 2147483647 h 453"/>
              <a:gd name="T10" fmla="*/ 2147483647 w 306"/>
              <a:gd name="T11" fmla="*/ 2147483647 h 453"/>
              <a:gd name="T12" fmla="*/ 2147483647 w 306"/>
              <a:gd name="T13" fmla="*/ 2147483647 h 453"/>
              <a:gd name="T14" fmla="*/ 2147483647 w 306"/>
              <a:gd name="T15" fmla="*/ 2147483647 h 453"/>
              <a:gd name="T16" fmla="*/ 2147483647 w 306"/>
              <a:gd name="T17" fmla="*/ 2147483647 h 453"/>
              <a:gd name="T18" fmla="*/ 2147483647 w 306"/>
              <a:gd name="T19" fmla="*/ 2147483647 h 453"/>
              <a:gd name="T20" fmla="*/ 2147483647 w 306"/>
              <a:gd name="T21" fmla="*/ 2147483647 h 453"/>
              <a:gd name="T22" fmla="*/ 2147483647 w 306"/>
              <a:gd name="T23" fmla="*/ 2147483647 h 453"/>
              <a:gd name="T24" fmla="*/ 2147483647 w 306"/>
              <a:gd name="T25" fmla="*/ 2147483647 h 453"/>
              <a:gd name="T26" fmla="*/ 2147483647 w 306"/>
              <a:gd name="T27" fmla="*/ 2147483647 h 453"/>
              <a:gd name="T28" fmla="*/ 2147483647 w 306"/>
              <a:gd name="T29" fmla="*/ 2147483647 h 453"/>
              <a:gd name="T30" fmla="*/ 2147483647 w 306"/>
              <a:gd name="T31" fmla="*/ 2147483647 h 453"/>
              <a:gd name="T32" fmla="*/ 2147483647 w 306"/>
              <a:gd name="T33" fmla="*/ 2147483647 h 453"/>
              <a:gd name="T34" fmla="*/ 2147483647 w 306"/>
              <a:gd name="T35" fmla="*/ 2147483647 h 453"/>
              <a:gd name="T36" fmla="*/ 2147483647 w 306"/>
              <a:gd name="T37" fmla="*/ 0 h 453"/>
              <a:gd name="T38" fmla="*/ 2147483647 w 306"/>
              <a:gd name="T39" fmla="*/ 2147483647 h 453"/>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w 306"/>
              <a:gd name="T61" fmla="*/ 0 h 453"/>
              <a:gd name="T62" fmla="*/ 306 w 306"/>
              <a:gd name="T63" fmla="*/ 453 h 453"/>
            </a:gdLst>
            <a:ahLst/>
            <a:cxnLst>
              <a:cxn ang="T40">
                <a:pos x="T0" y="T1"/>
              </a:cxn>
              <a:cxn ang="T41">
                <a:pos x="T2" y="T3"/>
              </a:cxn>
              <a:cxn ang="T42">
                <a:pos x="T4" y="T5"/>
              </a:cxn>
              <a:cxn ang="T43">
                <a:pos x="T6" y="T7"/>
              </a:cxn>
              <a:cxn ang="T44">
                <a:pos x="T8" y="T9"/>
              </a:cxn>
              <a:cxn ang="T45">
                <a:pos x="T10" y="T11"/>
              </a:cxn>
              <a:cxn ang="T46">
                <a:pos x="T12" y="T13"/>
              </a:cxn>
              <a:cxn ang="T47">
                <a:pos x="T14" y="T15"/>
              </a:cxn>
              <a:cxn ang="T48">
                <a:pos x="T16" y="T17"/>
              </a:cxn>
              <a:cxn ang="T49">
                <a:pos x="T18" y="T19"/>
              </a:cxn>
              <a:cxn ang="T50">
                <a:pos x="T20" y="T21"/>
              </a:cxn>
              <a:cxn ang="T51">
                <a:pos x="T22" y="T23"/>
              </a:cxn>
              <a:cxn ang="T52">
                <a:pos x="T24" y="T25"/>
              </a:cxn>
              <a:cxn ang="T53">
                <a:pos x="T26" y="T27"/>
              </a:cxn>
              <a:cxn ang="T54">
                <a:pos x="T28" y="T29"/>
              </a:cxn>
              <a:cxn ang="T55">
                <a:pos x="T30" y="T31"/>
              </a:cxn>
              <a:cxn ang="T56">
                <a:pos x="T32" y="T33"/>
              </a:cxn>
              <a:cxn ang="T57">
                <a:pos x="T34" y="T35"/>
              </a:cxn>
              <a:cxn ang="T58">
                <a:pos x="T36" y="T37"/>
              </a:cxn>
              <a:cxn ang="T59">
                <a:pos x="T38" y="T39"/>
              </a:cxn>
            </a:cxnLst>
            <a:rect l="T60" t="T61" r="T62" b="T63"/>
            <a:pathLst>
              <a:path w="306" h="453">
                <a:moveTo>
                  <a:pt x="24" y="6"/>
                </a:moveTo>
                <a:lnTo>
                  <a:pt x="18" y="135"/>
                </a:lnTo>
                <a:lnTo>
                  <a:pt x="15" y="174"/>
                </a:lnTo>
                <a:lnTo>
                  <a:pt x="0" y="198"/>
                </a:lnTo>
                <a:lnTo>
                  <a:pt x="30" y="228"/>
                </a:lnTo>
                <a:lnTo>
                  <a:pt x="84" y="306"/>
                </a:lnTo>
                <a:lnTo>
                  <a:pt x="117" y="339"/>
                </a:lnTo>
                <a:lnTo>
                  <a:pt x="138" y="405"/>
                </a:lnTo>
                <a:lnTo>
                  <a:pt x="144" y="432"/>
                </a:lnTo>
                <a:lnTo>
                  <a:pt x="201" y="450"/>
                </a:lnTo>
                <a:lnTo>
                  <a:pt x="282" y="453"/>
                </a:lnTo>
                <a:lnTo>
                  <a:pt x="306" y="444"/>
                </a:lnTo>
                <a:lnTo>
                  <a:pt x="297" y="399"/>
                </a:lnTo>
                <a:lnTo>
                  <a:pt x="291" y="360"/>
                </a:lnTo>
                <a:lnTo>
                  <a:pt x="207" y="258"/>
                </a:lnTo>
                <a:lnTo>
                  <a:pt x="144" y="123"/>
                </a:lnTo>
                <a:lnTo>
                  <a:pt x="123" y="57"/>
                </a:lnTo>
                <a:lnTo>
                  <a:pt x="129" y="9"/>
                </a:lnTo>
                <a:lnTo>
                  <a:pt x="69" y="0"/>
                </a:lnTo>
                <a:lnTo>
                  <a:pt x="24" y="6"/>
                </a:lnTo>
                <a:close/>
              </a:path>
            </a:pathLst>
          </a:custGeom>
          <a:solidFill>
            <a:srgbClr val="7030A0"/>
          </a:solidFill>
          <a:ln w="9525">
            <a:solidFill>
              <a:sysClr val="window" lastClr="FFFFFF"/>
            </a:solidFill>
            <a:round/>
            <a:headEnd/>
            <a:tailEnd/>
          </a:ln>
        </xdr:spPr>
        <xdr:txBody>
          <a:bodyPr wrap="square"/>
          <a:lstStyle/>
          <a:p>
            <a:endParaRPr lang="en-GB"/>
          </a:p>
        </xdr:txBody>
      </xdr:sp>
      <xdr:sp macro="" textlink="">
        <xdr:nvSpPr>
          <xdr:cNvPr id="31" name="Freeform 30">
            <a:extLst>
              <a:ext uri="{FF2B5EF4-FFF2-40B4-BE49-F238E27FC236}">
                <a16:creationId xmlns:a16="http://schemas.microsoft.com/office/drawing/2014/main" id="{AB76A023-4C55-EBDC-54F7-B8FF2994B716}"/>
              </a:ext>
            </a:extLst>
          </xdr:cNvPr>
          <xdr:cNvSpPr>
            <a:spLocks/>
          </xdr:cNvSpPr>
        </xdr:nvSpPr>
        <xdr:spPr bwMode="auto">
          <a:xfrm>
            <a:off x="5575217" y="2306226"/>
            <a:ext cx="1462089" cy="1106014"/>
          </a:xfrm>
          <a:custGeom>
            <a:avLst/>
            <a:gdLst>
              <a:gd name="T0" fmla="*/ 2147483647 w 630"/>
              <a:gd name="T1" fmla="*/ 0 h 483"/>
              <a:gd name="T2" fmla="*/ 2147483647 w 630"/>
              <a:gd name="T3" fmla="*/ 2147483647 h 483"/>
              <a:gd name="T4" fmla="*/ 2147483647 w 630"/>
              <a:gd name="T5" fmla="*/ 2147483647 h 483"/>
              <a:gd name="T6" fmla="*/ 2147483647 w 630"/>
              <a:gd name="T7" fmla="*/ 2147483647 h 483"/>
              <a:gd name="T8" fmla="*/ 2147483647 w 630"/>
              <a:gd name="T9" fmla="*/ 2147483647 h 483"/>
              <a:gd name="T10" fmla="*/ 2147483647 w 630"/>
              <a:gd name="T11" fmla="*/ 2147483647 h 483"/>
              <a:gd name="T12" fmla="*/ 2147483647 w 630"/>
              <a:gd name="T13" fmla="*/ 2147483647 h 483"/>
              <a:gd name="T14" fmla="*/ 2147483647 w 630"/>
              <a:gd name="T15" fmla="*/ 2147483647 h 483"/>
              <a:gd name="T16" fmla="*/ 2147483647 w 630"/>
              <a:gd name="T17" fmla="*/ 2147483647 h 483"/>
              <a:gd name="T18" fmla="*/ 2147483647 w 630"/>
              <a:gd name="T19" fmla="*/ 2147483647 h 483"/>
              <a:gd name="T20" fmla="*/ 0 w 630"/>
              <a:gd name="T21" fmla="*/ 2147483647 h 483"/>
              <a:gd name="T22" fmla="*/ 2147483647 w 630"/>
              <a:gd name="T23" fmla="*/ 2147483647 h 483"/>
              <a:gd name="T24" fmla="*/ 2147483647 w 630"/>
              <a:gd name="T25" fmla="*/ 2147483647 h 483"/>
              <a:gd name="T26" fmla="*/ 2147483647 w 630"/>
              <a:gd name="T27" fmla="*/ 2147483647 h 483"/>
              <a:gd name="T28" fmla="*/ 2147483647 w 630"/>
              <a:gd name="T29" fmla="*/ 2147483647 h 483"/>
              <a:gd name="T30" fmla="*/ 2147483647 w 630"/>
              <a:gd name="T31" fmla="*/ 2147483647 h 483"/>
              <a:gd name="T32" fmla="*/ 2147483647 w 630"/>
              <a:gd name="T33" fmla="*/ 2147483647 h 483"/>
              <a:gd name="T34" fmla="*/ 2147483647 w 630"/>
              <a:gd name="T35" fmla="*/ 2147483647 h 483"/>
              <a:gd name="T36" fmla="*/ 2147483647 w 630"/>
              <a:gd name="T37" fmla="*/ 2147483647 h 483"/>
              <a:gd name="T38" fmla="*/ 2147483647 w 630"/>
              <a:gd name="T39" fmla="*/ 2147483647 h 483"/>
              <a:gd name="T40" fmla="*/ 2147483647 w 630"/>
              <a:gd name="T41" fmla="*/ 2147483647 h 483"/>
              <a:gd name="T42" fmla="*/ 2147483647 w 630"/>
              <a:gd name="T43" fmla="*/ 2147483647 h 483"/>
              <a:gd name="T44" fmla="*/ 2147483647 w 630"/>
              <a:gd name="T45" fmla="*/ 2147483647 h 483"/>
              <a:gd name="T46" fmla="*/ 2147483647 w 630"/>
              <a:gd name="T47" fmla="*/ 2147483647 h 483"/>
              <a:gd name="T48" fmla="*/ 2147483647 w 630"/>
              <a:gd name="T49" fmla="*/ 2147483647 h 483"/>
              <a:gd name="T50" fmla="*/ 2147483647 w 630"/>
              <a:gd name="T51" fmla="*/ 2147483647 h 483"/>
              <a:gd name="T52" fmla="*/ 2147483647 w 630"/>
              <a:gd name="T53" fmla="*/ 2147483647 h 483"/>
              <a:gd name="T54" fmla="*/ 2147483647 w 630"/>
              <a:gd name="T55" fmla="*/ 2147483647 h 483"/>
              <a:gd name="T56" fmla="*/ 2147483647 w 630"/>
              <a:gd name="T57" fmla="*/ 2147483647 h 483"/>
              <a:gd name="T58" fmla="*/ 2147483647 w 630"/>
              <a:gd name="T59" fmla="*/ 2147483647 h 483"/>
              <a:gd name="T60" fmla="*/ 2147483647 w 630"/>
              <a:gd name="T61" fmla="*/ 2147483647 h 483"/>
              <a:gd name="T62" fmla="*/ 2147483647 w 630"/>
              <a:gd name="T63" fmla="*/ 2147483647 h 483"/>
              <a:gd name="T64" fmla="*/ 2147483647 w 630"/>
              <a:gd name="T65" fmla="*/ 2147483647 h 483"/>
              <a:gd name="T66" fmla="*/ 2147483647 w 630"/>
              <a:gd name="T67" fmla="*/ 2147483647 h 483"/>
              <a:gd name="T68" fmla="*/ 2147483647 w 630"/>
              <a:gd name="T69" fmla="*/ 0 h 483"/>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w 630"/>
              <a:gd name="T106" fmla="*/ 0 h 483"/>
              <a:gd name="T107" fmla="*/ 630 w 630"/>
              <a:gd name="T108" fmla="*/ 483 h 483"/>
            </a:gdLst>
            <a:ahLst/>
            <a:cxnLst>
              <a:cxn ang="T70">
                <a:pos x="T0" y="T1"/>
              </a:cxn>
              <a:cxn ang="T71">
                <a:pos x="T2" y="T3"/>
              </a:cxn>
              <a:cxn ang="T72">
                <a:pos x="T4" y="T5"/>
              </a:cxn>
              <a:cxn ang="T73">
                <a:pos x="T6" y="T7"/>
              </a:cxn>
              <a:cxn ang="T74">
                <a:pos x="T8" y="T9"/>
              </a:cxn>
              <a:cxn ang="T75">
                <a:pos x="T10" y="T11"/>
              </a:cxn>
              <a:cxn ang="T76">
                <a:pos x="T12" y="T13"/>
              </a:cxn>
              <a:cxn ang="T77">
                <a:pos x="T14" y="T15"/>
              </a:cxn>
              <a:cxn ang="T78">
                <a:pos x="T16" y="T17"/>
              </a:cxn>
              <a:cxn ang="T79">
                <a:pos x="T18" y="T19"/>
              </a:cxn>
              <a:cxn ang="T80">
                <a:pos x="T20" y="T21"/>
              </a:cxn>
              <a:cxn ang="T81">
                <a:pos x="T22" y="T23"/>
              </a:cxn>
              <a:cxn ang="T82">
                <a:pos x="T24" y="T25"/>
              </a:cxn>
              <a:cxn ang="T83">
                <a:pos x="T26" y="T27"/>
              </a:cxn>
              <a:cxn ang="T84">
                <a:pos x="T28" y="T29"/>
              </a:cxn>
              <a:cxn ang="T85">
                <a:pos x="T30" y="T31"/>
              </a:cxn>
              <a:cxn ang="T86">
                <a:pos x="T32" y="T33"/>
              </a:cxn>
              <a:cxn ang="T87">
                <a:pos x="T34" y="T35"/>
              </a:cxn>
              <a:cxn ang="T88">
                <a:pos x="T36" y="T37"/>
              </a:cxn>
              <a:cxn ang="T89">
                <a:pos x="T38" y="T39"/>
              </a:cxn>
              <a:cxn ang="T90">
                <a:pos x="T40" y="T41"/>
              </a:cxn>
              <a:cxn ang="T91">
                <a:pos x="T42" y="T43"/>
              </a:cxn>
              <a:cxn ang="T92">
                <a:pos x="T44" y="T45"/>
              </a:cxn>
              <a:cxn ang="T93">
                <a:pos x="T46" y="T47"/>
              </a:cxn>
              <a:cxn ang="T94">
                <a:pos x="T48" y="T49"/>
              </a:cxn>
              <a:cxn ang="T95">
                <a:pos x="T50" y="T51"/>
              </a:cxn>
              <a:cxn ang="T96">
                <a:pos x="T52" y="T53"/>
              </a:cxn>
              <a:cxn ang="T97">
                <a:pos x="T54" y="T55"/>
              </a:cxn>
              <a:cxn ang="T98">
                <a:pos x="T56" y="T57"/>
              </a:cxn>
              <a:cxn ang="T99">
                <a:pos x="T58" y="T59"/>
              </a:cxn>
              <a:cxn ang="T100">
                <a:pos x="T60" y="T61"/>
              </a:cxn>
              <a:cxn ang="T101">
                <a:pos x="T62" y="T63"/>
              </a:cxn>
              <a:cxn ang="T102">
                <a:pos x="T64" y="T65"/>
              </a:cxn>
              <a:cxn ang="T103">
                <a:pos x="T66" y="T67"/>
              </a:cxn>
              <a:cxn ang="T104">
                <a:pos x="T68" y="T69"/>
              </a:cxn>
            </a:cxnLst>
            <a:rect l="T105" t="T106" r="T107" b="T108"/>
            <a:pathLst>
              <a:path w="630" h="483">
                <a:moveTo>
                  <a:pt x="273" y="0"/>
                </a:moveTo>
                <a:lnTo>
                  <a:pt x="222" y="42"/>
                </a:lnTo>
                <a:lnTo>
                  <a:pt x="180" y="51"/>
                </a:lnTo>
                <a:lnTo>
                  <a:pt x="171" y="72"/>
                </a:lnTo>
                <a:lnTo>
                  <a:pt x="210" y="96"/>
                </a:lnTo>
                <a:lnTo>
                  <a:pt x="195" y="123"/>
                </a:lnTo>
                <a:lnTo>
                  <a:pt x="84" y="120"/>
                </a:lnTo>
                <a:lnTo>
                  <a:pt x="60" y="141"/>
                </a:lnTo>
                <a:lnTo>
                  <a:pt x="51" y="228"/>
                </a:lnTo>
                <a:lnTo>
                  <a:pt x="3" y="246"/>
                </a:lnTo>
                <a:lnTo>
                  <a:pt x="0" y="336"/>
                </a:lnTo>
                <a:lnTo>
                  <a:pt x="51" y="345"/>
                </a:lnTo>
                <a:lnTo>
                  <a:pt x="87" y="381"/>
                </a:lnTo>
                <a:lnTo>
                  <a:pt x="126" y="474"/>
                </a:lnTo>
                <a:lnTo>
                  <a:pt x="192" y="444"/>
                </a:lnTo>
                <a:lnTo>
                  <a:pt x="201" y="480"/>
                </a:lnTo>
                <a:lnTo>
                  <a:pt x="264" y="483"/>
                </a:lnTo>
                <a:lnTo>
                  <a:pt x="333" y="450"/>
                </a:lnTo>
                <a:lnTo>
                  <a:pt x="378" y="471"/>
                </a:lnTo>
                <a:lnTo>
                  <a:pt x="426" y="468"/>
                </a:lnTo>
                <a:lnTo>
                  <a:pt x="492" y="483"/>
                </a:lnTo>
                <a:lnTo>
                  <a:pt x="543" y="468"/>
                </a:lnTo>
                <a:lnTo>
                  <a:pt x="609" y="477"/>
                </a:lnTo>
                <a:lnTo>
                  <a:pt x="630" y="465"/>
                </a:lnTo>
                <a:lnTo>
                  <a:pt x="585" y="411"/>
                </a:lnTo>
                <a:lnTo>
                  <a:pt x="534" y="375"/>
                </a:lnTo>
                <a:lnTo>
                  <a:pt x="489" y="291"/>
                </a:lnTo>
                <a:lnTo>
                  <a:pt x="438" y="216"/>
                </a:lnTo>
                <a:lnTo>
                  <a:pt x="393" y="207"/>
                </a:lnTo>
                <a:lnTo>
                  <a:pt x="366" y="231"/>
                </a:lnTo>
                <a:lnTo>
                  <a:pt x="354" y="201"/>
                </a:lnTo>
                <a:lnTo>
                  <a:pt x="366" y="105"/>
                </a:lnTo>
                <a:lnTo>
                  <a:pt x="324" y="72"/>
                </a:lnTo>
                <a:lnTo>
                  <a:pt x="288" y="33"/>
                </a:lnTo>
                <a:lnTo>
                  <a:pt x="273" y="0"/>
                </a:lnTo>
                <a:close/>
              </a:path>
            </a:pathLst>
          </a:custGeom>
          <a:solidFill>
            <a:schemeClr val="accent6"/>
          </a:solidFill>
          <a:ln w="9525">
            <a:solidFill>
              <a:sysClr val="window" lastClr="FFFFFF"/>
            </a:solidFill>
            <a:round/>
            <a:headEnd/>
            <a:tailEnd/>
          </a:ln>
        </xdr:spPr>
        <xdr:txBody>
          <a:bodyPr wrap="square"/>
          <a:lstStyle/>
          <a:p>
            <a:endParaRPr lang="en-GB"/>
          </a:p>
        </xdr:txBody>
      </xdr:sp>
      <xdr:sp macro="" textlink="">
        <xdr:nvSpPr>
          <xdr:cNvPr id="32" name="Freeform 31">
            <a:extLst>
              <a:ext uri="{FF2B5EF4-FFF2-40B4-BE49-F238E27FC236}">
                <a16:creationId xmlns:a16="http://schemas.microsoft.com/office/drawing/2014/main" id="{54B1594C-307B-50EC-7EA9-0F96E942D9C7}"/>
              </a:ext>
            </a:extLst>
          </xdr:cNvPr>
          <xdr:cNvSpPr>
            <a:spLocks/>
          </xdr:cNvSpPr>
        </xdr:nvSpPr>
        <xdr:spPr bwMode="auto">
          <a:xfrm>
            <a:off x="4706287" y="3010353"/>
            <a:ext cx="1800216" cy="1073860"/>
          </a:xfrm>
          <a:custGeom>
            <a:avLst/>
            <a:gdLst>
              <a:gd name="T0" fmla="*/ 0 w 772"/>
              <a:gd name="T1" fmla="*/ 2147483647 h 464"/>
              <a:gd name="T2" fmla="*/ 2147483647 w 772"/>
              <a:gd name="T3" fmla="*/ 2147483647 h 464"/>
              <a:gd name="T4" fmla="*/ 2147483647 w 772"/>
              <a:gd name="T5" fmla="*/ 2147483647 h 464"/>
              <a:gd name="T6" fmla="*/ 2147483647 w 772"/>
              <a:gd name="T7" fmla="*/ 2147483647 h 464"/>
              <a:gd name="T8" fmla="*/ 2147483647 w 772"/>
              <a:gd name="T9" fmla="*/ 2147483647 h 464"/>
              <a:gd name="T10" fmla="*/ 2147483647 w 772"/>
              <a:gd name="T11" fmla="*/ 2147483647 h 464"/>
              <a:gd name="T12" fmla="*/ 2147483647 w 772"/>
              <a:gd name="T13" fmla="*/ 2147483647 h 464"/>
              <a:gd name="T14" fmla="*/ 2147483647 w 772"/>
              <a:gd name="T15" fmla="*/ 2147483647 h 464"/>
              <a:gd name="T16" fmla="*/ 2147483647 w 772"/>
              <a:gd name="T17" fmla="*/ 2147483647 h 464"/>
              <a:gd name="T18" fmla="*/ 2147483647 w 772"/>
              <a:gd name="T19" fmla="*/ 2147483647 h 464"/>
              <a:gd name="T20" fmla="*/ 2147483647 w 772"/>
              <a:gd name="T21" fmla="*/ 2147483647 h 464"/>
              <a:gd name="T22" fmla="*/ 2147483647 w 772"/>
              <a:gd name="T23" fmla="*/ 2147483647 h 464"/>
              <a:gd name="T24" fmla="*/ 2147483647 w 772"/>
              <a:gd name="T25" fmla="*/ 2147483647 h 464"/>
              <a:gd name="T26" fmla="*/ 2147483647 w 772"/>
              <a:gd name="T27" fmla="*/ 2147483647 h 464"/>
              <a:gd name="T28" fmla="*/ 2147483647 w 772"/>
              <a:gd name="T29" fmla="*/ 2147483647 h 464"/>
              <a:gd name="T30" fmla="*/ 2147483647 w 772"/>
              <a:gd name="T31" fmla="*/ 2147483647 h 464"/>
              <a:gd name="T32" fmla="*/ 2147483647 w 772"/>
              <a:gd name="T33" fmla="*/ 2147483647 h 464"/>
              <a:gd name="T34" fmla="*/ 2147483647 w 772"/>
              <a:gd name="T35" fmla="*/ 2147483647 h 464"/>
              <a:gd name="T36" fmla="*/ 2147483647 w 772"/>
              <a:gd name="T37" fmla="*/ 2147483647 h 464"/>
              <a:gd name="T38" fmla="*/ 2147483647 w 772"/>
              <a:gd name="T39" fmla="*/ 2147483647 h 464"/>
              <a:gd name="T40" fmla="*/ 2147483647 w 772"/>
              <a:gd name="T41" fmla="*/ 2147483647 h 464"/>
              <a:gd name="T42" fmla="*/ 2147483647 w 772"/>
              <a:gd name="T43" fmla="*/ 2147483647 h 464"/>
              <a:gd name="T44" fmla="*/ 2147483647 w 772"/>
              <a:gd name="T45" fmla="*/ 2147483647 h 464"/>
              <a:gd name="T46" fmla="*/ 2147483647 w 772"/>
              <a:gd name="T47" fmla="*/ 2147483647 h 464"/>
              <a:gd name="T48" fmla="*/ 2147483647 w 772"/>
              <a:gd name="T49" fmla="*/ 2147483647 h 464"/>
              <a:gd name="T50" fmla="*/ 2147483647 w 772"/>
              <a:gd name="T51" fmla="*/ 2147483647 h 464"/>
              <a:gd name="T52" fmla="*/ 2147483647 w 772"/>
              <a:gd name="T53" fmla="*/ 2147483647 h 464"/>
              <a:gd name="T54" fmla="*/ 2147483647 w 772"/>
              <a:gd name="T55" fmla="*/ 2147483647 h 464"/>
              <a:gd name="T56" fmla="*/ 2147483647 w 772"/>
              <a:gd name="T57" fmla="*/ 2147483647 h 464"/>
              <a:gd name="T58" fmla="*/ 2147483647 w 772"/>
              <a:gd name="T59" fmla="*/ 2147483647 h 464"/>
              <a:gd name="T60" fmla="*/ 2147483647 w 772"/>
              <a:gd name="T61" fmla="*/ 2147483647 h 464"/>
              <a:gd name="T62" fmla="*/ 2147483647 w 772"/>
              <a:gd name="T63" fmla="*/ 0 h 464"/>
              <a:gd name="T64" fmla="*/ 2147483647 w 772"/>
              <a:gd name="T65" fmla="*/ 2147483647 h 464"/>
              <a:gd name="T66" fmla="*/ 2147483647 w 772"/>
              <a:gd name="T67" fmla="*/ 2147483647 h 464"/>
              <a:gd name="T68" fmla="*/ 2147483647 w 772"/>
              <a:gd name="T69" fmla="*/ 2147483647 h 464"/>
              <a:gd name="T70" fmla="*/ 2147483647 w 772"/>
              <a:gd name="T71" fmla="*/ 2147483647 h 464"/>
              <a:gd name="T72" fmla="*/ 2147483647 w 772"/>
              <a:gd name="T73" fmla="*/ 2147483647 h 464"/>
              <a:gd name="T74" fmla="*/ 2147483647 w 772"/>
              <a:gd name="T75" fmla="*/ 2147483647 h 464"/>
              <a:gd name="T76" fmla="*/ 0 w 772"/>
              <a:gd name="T77" fmla="*/ 2147483647 h 464"/>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w 772"/>
              <a:gd name="T118" fmla="*/ 0 h 464"/>
              <a:gd name="T119" fmla="*/ 772 w 772"/>
              <a:gd name="T120" fmla="*/ 464 h 464"/>
            </a:gdLst>
            <a:ahLst/>
            <a:cxnLst>
              <a:cxn ang="T78">
                <a:pos x="T0" y="T1"/>
              </a:cxn>
              <a:cxn ang="T79">
                <a:pos x="T2" y="T3"/>
              </a:cxn>
              <a:cxn ang="T80">
                <a:pos x="T4" y="T5"/>
              </a:cxn>
              <a:cxn ang="T81">
                <a:pos x="T6" y="T7"/>
              </a:cxn>
              <a:cxn ang="T82">
                <a:pos x="T8" y="T9"/>
              </a:cxn>
              <a:cxn ang="T83">
                <a:pos x="T10" y="T11"/>
              </a:cxn>
              <a:cxn ang="T84">
                <a:pos x="T12" y="T13"/>
              </a:cxn>
              <a:cxn ang="T85">
                <a:pos x="T14" y="T15"/>
              </a:cxn>
              <a:cxn ang="T86">
                <a:pos x="T16" y="T17"/>
              </a:cxn>
              <a:cxn ang="T87">
                <a:pos x="T18" y="T19"/>
              </a:cxn>
              <a:cxn ang="T88">
                <a:pos x="T20" y="T21"/>
              </a:cxn>
              <a:cxn ang="T89">
                <a:pos x="T22" y="T23"/>
              </a:cxn>
              <a:cxn ang="T90">
                <a:pos x="T24" y="T25"/>
              </a:cxn>
              <a:cxn ang="T91">
                <a:pos x="T26" y="T27"/>
              </a:cxn>
              <a:cxn ang="T92">
                <a:pos x="T28" y="T29"/>
              </a:cxn>
              <a:cxn ang="T93">
                <a:pos x="T30" y="T31"/>
              </a:cxn>
              <a:cxn ang="T94">
                <a:pos x="T32" y="T33"/>
              </a:cxn>
              <a:cxn ang="T95">
                <a:pos x="T34" y="T35"/>
              </a:cxn>
              <a:cxn ang="T96">
                <a:pos x="T36" y="T37"/>
              </a:cxn>
              <a:cxn ang="T97">
                <a:pos x="T38" y="T39"/>
              </a:cxn>
              <a:cxn ang="T98">
                <a:pos x="T40" y="T41"/>
              </a:cxn>
              <a:cxn ang="T99">
                <a:pos x="T42" y="T43"/>
              </a:cxn>
              <a:cxn ang="T100">
                <a:pos x="T44" y="T45"/>
              </a:cxn>
              <a:cxn ang="T101">
                <a:pos x="T46" y="T47"/>
              </a:cxn>
              <a:cxn ang="T102">
                <a:pos x="T48" y="T49"/>
              </a:cxn>
              <a:cxn ang="T103">
                <a:pos x="T50" y="T51"/>
              </a:cxn>
              <a:cxn ang="T104">
                <a:pos x="T52" y="T53"/>
              </a:cxn>
              <a:cxn ang="T105">
                <a:pos x="T54" y="T55"/>
              </a:cxn>
              <a:cxn ang="T106">
                <a:pos x="T56" y="T57"/>
              </a:cxn>
              <a:cxn ang="T107">
                <a:pos x="T58" y="T59"/>
              </a:cxn>
              <a:cxn ang="T108">
                <a:pos x="T60" y="T61"/>
              </a:cxn>
              <a:cxn ang="T109">
                <a:pos x="T62" y="T63"/>
              </a:cxn>
              <a:cxn ang="T110">
                <a:pos x="T64" y="T65"/>
              </a:cxn>
              <a:cxn ang="T111">
                <a:pos x="T66" y="T67"/>
              </a:cxn>
              <a:cxn ang="T112">
                <a:pos x="T68" y="T69"/>
              </a:cxn>
              <a:cxn ang="T113">
                <a:pos x="T70" y="T71"/>
              </a:cxn>
              <a:cxn ang="T114">
                <a:pos x="T72" y="T73"/>
              </a:cxn>
              <a:cxn ang="T115">
                <a:pos x="T74" y="T75"/>
              </a:cxn>
              <a:cxn ang="T116">
                <a:pos x="T76" y="T77"/>
              </a:cxn>
            </a:cxnLst>
            <a:rect l="T117" t="T118" r="T119" b="T120"/>
            <a:pathLst>
              <a:path w="772" h="464">
                <a:moveTo>
                  <a:pt x="0" y="156"/>
                </a:moveTo>
                <a:lnTo>
                  <a:pt x="64" y="164"/>
                </a:lnTo>
                <a:lnTo>
                  <a:pt x="148" y="180"/>
                </a:lnTo>
                <a:lnTo>
                  <a:pt x="184" y="208"/>
                </a:lnTo>
                <a:lnTo>
                  <a:pt x="164" y="256"/>
                </a:lnTo>
                <a:lnTo>
                  <a:pt x="136" y="312"/>
                </a:lnTo>
                <a:lnTo>
                  <a:pt x="80" y="372"/>
                </a:lnTo>
                <a:lnTo>
                  <a:pt x="76" y="400"/>
                </a:lnTo>
                <a:lnTo>
                  <a:pt x="128" y="396"/>
                </a:lnTo>
                <a:lnTo>
                  <a:pt x="152" y="412"/>
                </a:lnTo>
                <a:lnTo>
                  <a:pt x="160" y="436"/>
                </a:lnTo>
                <a:lnTo>
                  <a:pt x="216" y="464"/>
                </a:lnTo>
                <a:lnTo>
                  <a:pt x="244" y="464"/>
                </a:lnTo>
                <a:lnTo>
                  <a:pt x="288" y="408"/>
                </a:lnTo>
                <a:lnTo>
                  <a:pt x="336" y="412"/>
                </a:lnTo>
                <a:lnTo>
                  <a:pt x="392" y="428"/>
                </a:lnTo>
                <a:lnTo>
                  <a:pt x="488" y="424"/>
                </a:lnTo>
                <a:lnTo>
                  <a:pt x="536" y="388"/>
                </a:lnTo>
                <a:lnTo>
                  <a:pt x="620" y="376"/>
                </a:lnTo>
                <a:lnTo>
                  <a:pt x="656" y="420"/>
                </a:lnTo>
                <a:lnTo>
                  <a:pt x="772" y="412"/>
                </a:lnTo>
                <a:lnTo>
                  <a:pt x="716" y="356"/>
                </a:lnTo>
                <a:lnTo>
                  <a:pt x="740" y="312"/>
                </a:lnTo>
                <a:lnTo>
                  <a:pt x="740" y="152"/>
                </a:lnTo>
                <a:lnTo>
                  <a:pt x="716" y="140"/>
                </a:lnTo>
                <a:lnTo>
                  <a:pt x="644" y="160"/>
                </a:lnTo>
                <a:lnTo>
                  <a:pt x="588" y="172"/>
                </a:lnTo>
                <a:lnTo>
                  <a:pt x="560" y="132"/>
                </a:lnTo>
                <a:lnTo>
                  <a:pt x="496" y="160"/>
                </a:lnTo>
                <a:lnTo>
                  <a:pt x="444" y="48"/>
                </a:lnTo>
                <a:lnTo>
                  <a:pt x="344" y="24"/>
                </a:lnTo>
                <a:lnTo>
                  <a:pt x="288" y="0"/>
                </a:lnTo>
                <a:lnTo>
                  <a:pt x="220" y="24"/>
                </a:lnTo>
                <a:lnTo>
                  <a:pt x="152" y="28"/>
                </a:lnTo>
                <a:lnTo>
                  <a:pt x="100" y="48"/>
                </a:lnTo>
                <a:lnTo>
                  <a:pt x="88" y="88"/>
                </a:lnTo>
                <a:lnTo>
                  <a:pt x="64" y="112"/>
                </a:lnTo>
                <a:lnTo>
                  <a:pt x="4" y="120"/>
                </a:lnTo>
                <a:lnTo>
                  <a:pt x="0" y="156"/>
                </a:lnTo>
                <a:close/>
              </a:path>
            </a:pathLst>
          </a:custGeom>
          <a:solidFill>
            <a:schemeClr val="accent6"/>
          </a:solidFill>
          <a:ln w="9525">
            <a:solidFill>
              <a:sysClr val="window" lastClr="FFFFFF"/>
            </a:solidFill>
            <a:round/>
            <a:headEnd/>
            <a:tailEnd/>
          </a:ln>
        </xdr:spPr>
        <xdr:txBody>
          <a:bodyPr wrap="square"/>
          <a:lstStyle/>
          <a:p>
            <a:endParaRPr lang="en-GB"/>
          </a:p>
        </xdr:txBody>
      </xdr:sp>
      <xdr:sp macro="" textlink="">
        <xdr:nvSpPr>
          <xdr:cNvPr id="33" name="Freeform 32">
            <a:extLst>
              <a:ext uri="{FF2B5EF4-FFF2-40B4-BE49-F238E27FC236}">
                <a16:creationId xmlns:a16="http://schemas.microsoft.com/office/drawing/2014/main" id="{03FFCC58-7A44-D704-6E57-6FC3607944F7}"/>
              </a:ext>
            </a:extLst>
          </xdr:cNvPr>
          <xdr:cNvSpPr>
            <a:spLocks/>
          </xdr:cNvSpPr>
        </xdr:nvSpPr>
        <xdr:spPr bwMode="auto">
          <a:xfrm>
            <a:off x="4800418" y="1698427"/>
            <a:ext cx="1411465" cy="1367544"/>
          </a:xfrm>
          <a:custGeom>
            <a:avLst/>
            <a:gdLst>
              <a:gd name="T0" fmla="*/ 0 w 604"/>
              <a:gd name="T1" fmla="*/ 2147483647 h 596"/>
              <a:gd name="T2" fmla="*/ 2147483647 w 604"/>
              <a:gd name="T3" fmla="*/ 2147483647 h 596"/>
              <a:gd name="T4" fmla="*/ 2147483647 w 604"/>
              <a:gd name="T5" fmla="*/ 2147483647 h 596"/>
              <a:gd name="T6" fmla="*/ 2147483647 w 604"/>
              <a:gd name="T7" fmla="*/ 2147483647 h 596"/>
              <a:gd name="T8" fmla="*/ 2147483647 w 604"/>
              <a:gd name="T9" fmla="*/ 2147483647 h 596"/>
              <a:gd name="T10" fmla="*/ 2147483647 w 604"/>
              <a:gd name="T11" fmla="*/ 2147483647 h 596"/>
              <a:gd name="T12" fmla="*/ 2147483647 w 604"/>
              <a:gd name="T13" fmla="*/ 2147483647 h 596"/>
              <a:gd name="T14" fmla="*/ 2147483647 w 604"/>
              <a:gd name="T15" fmla="*/ 2147483647 h 596"/>
              <a:gd name="T16" fmla="*/ 2147483647 w 604"/>
              <a:gd name="T17" fmla="*/ 2147483647 h 596"/>
              <a:gd name="T18" fmla="*/ 2147483647 w 604"/>
              <a:gd name="T19" fmla="*/ 2147483647 h 596"/>
              <a:gd name="T20" fmla="*/ 2147483647 w 604"/>
              <a:gd name="T21" fmla="*/ 2147483647 h 596"/>
              <a:gd name="T22" fmla="*/ 2147483647 w 604"/>
              <a:gd name="T23" fmla="*/ 2147483647 h 596"/>
              <a:gd name="T24" fmla="*/ 2147483647 w 604"/>
              <a:gd name="T25" fmla="*/ 2147483647 h 596"/>
              <a:gd name="T26" fmla="*/ 2147483647 w 604"/>
              <a:gd name="T27" fmla="*/ 2147483647 h 596"/>
              <a:gd name="T28" fmla="*/ 2147483647 w 604"/>
              <a:gd name="T29" fmla="*/ 2147483647 h 596"/>
              <a:gd name="T30" fmla="*/ 2147483647 w 604"/>
              <a:gd name="T31" fmla="*/ 2147483647 h 596"/>
              <a:gd name="T32" fmla="*/ 2147483647 w 604"/>
              <a:gd name="T33" fmla="*/ 2147483647 h 596"/>
              <a:gd name="T34" fmla="*/ 2147483647 w 604"/>
              <a:gd name="T35" fmla="*/ 2147483647 h 596"/>
              <a:gd name="T36" fmla="*/ 2147483647 w 604"/>
              <a:gd name="T37" fmla="*/ 2147483647 h 596"/>
              <a:gd name="T38" fmla="*/ 2147483647 w 604"/>
              <a:gd name="T39" fmla="*/ 2147483647 h 596"/>
              <a:gd name="T40" fmla="*/ 2147483647 w 604"/>
              <a:gd name="T41" fmla="*/ 2147483647 h 596"/>
              <a:gd name="T42" fmla="*/ 2147483647 w 604"/>
              <a:gd name="T43" fmla="*/ 2147483647 h 596"/>
              <a:gd name="T44" fmla="*/ 2147483647 w 604"/>
              <a:gd name="T45" fmla="*/ 0 h 596"/>
              <a:gd name="T46" fmla="*/ 2147483647 w 604"/>
              <a:gd name="T47" fmla="*/ 2147483647 h 596"/>
              <a:gd name="T48" fmla="*/ 2147483647 w 604"/>
              <a:gd name="T49" fmla="*/ 2147483647 h 596"/>
              <a:gd name="T50" fmla="*/ 2147483647 w 604"/>
              <a:gd name="T51" fmla="*/ 2147483647 h 596"/>
              <a:gd name="T52" fmla="*/ 2147483647 w 604"/>
              <a:gd name="T53" fmla="*/ 2147483647 h 596"/>
              <a:gd name="T54" fmla="*/ 0 w 604"/>
              <a:gd name="T55" fmla="*/ 2147483647 h 59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w 604"/>
              <a:gd name="T85" fmla="*/ 0 h 596"/>
              <a:gd name="T86" fmla="*/ 604 w 604"/>
              <a:gd name="T87" fmla="*/ 596 h 596"/>
            </a:gdLst>
            <a:ahLst/>
            <a:cxnLst>
              <a:cxn ang="T56">
                <a:pos x="T0" y="T1"/>
              </a:cxn>
              <a:cxn ang="T57">
                <a:pos x="T2" y="T3"/>
              </a:cxn>
              <a:cxn ang="T58">
                <a:pos x="T4" y="T5"/>
              </a:cxn>
              <a:cxn ang="T59">
                <a:pos x="T6" y="T7"/>
              </a:cxn>
              <a:cxn ang="T60">
                <a:pos x="T8" y="T9"/>
              </a:cxn>
              <a:cxn ang="T61">
                <a:pos x="T10" y="T11"/>
              </a:cxn>
              <a:cxn ang="T62">
                <a:pos x="T12" y="T13"/>
              </a:cxn>
              <a:cxn ang="T63">
                <a:pos x="T14" y="T15"/>
              </a:cxn>
              <a:cxn ang="T64">
                <a:pos x="T16" y="T17"/>
              </a:cxn>
              <a:cxn ang="T65">
                <a:pos x="T18" y="T19"/>
              </a:cxn>
              <a:cxn ang="T66">
                <a:pos x="T20" y="T21"/>
              </a:cxn>
              <a:cxn ang="T67">
                <a:pos x="T22" y="T23"/>
              </a:cxn>
              <a:cxn ang="T68">
                <a:pos x="T24" y="T25"/>
              </a:cxn>
              <a:cxn ang="T69">
                <a:pos x="T26" y="T27"/>
              </a:cxn>
              <a:cxn ang="T70">
                <a:pos x="T28" y="T29"/>
              </a:cxn>
              <a:cxn ang="T71">
                <a:pos x="T30" y="T31"/>
              </a:cxn>
              <a:cxn ang="T72">
                <a:pos x="T32" y="T33"/>
              </a:cxn>
              <a:cxn ang="T73">
                <a:pos x="T34" y="T35"/>
              </a:cxn>
              <a:cxn ang="T74">
                <a:pos x="T36" y="T37"/>
              </a:cxn>
              <a:cxn ang="T75">
                <a:pos x="T38" y="T39"/>
              </a:cxn>
              <a:cxn ang="T76">
                <a:pos x="T40" y="T41"/>
              </a:cxn>
              <a:cxn ang="T77">
                <a:pos x="T42" y="T43"/>
              </a:cxn>
              <a:cxn ang="T78">
                <a:pos x="T44" y="T45"/>
              </a:cxn>
              <a:cxn ang="T79">
                <a:pos x="T46" y="T47"/>
              </a:cxn>
              <a:cxn ang="T80">
                <a:pos x="T48" y="T49"/>
              </a:cxn>
              <a:cxn ang="T81">
                <a:pos x="T50" y="T51"/>
              </a:cxn>
              <a:cxn ang="T82">
                <a:pos x="T52" y="T53"/>
              </a:cxn>
              <a:cxn ang="T83">
                <a:pos x="T54" y="T55"/>
              </a:cxn>
            </a:cxnLst>
            <a:rect l="T84" t="T85" r="T86" b="T87"/>
            <a:pathLst>
              <a:path w="604" h="596">
                <a:moveTo>
                  <a:pt x="0" y="184"/>
                </a:moveTo>
                <a:lnTo>
                  <a:pt x="36" y="272"/>
                </a:lnTo>
                <a:lnTo>
                  <a:pt x="72" y="416"/>
                </a:lnTo>
                <a:lnTo>
                  <a:pt x="84" y="500"/>
                </a:lnTo>
                <a:lnTo>
                  <a:pt x="132" y="596"/>
                </a:lnTo>
                <a:lnTo>
                  <a:pt x="188" y="596"/>
                </a:lnTo>
                <a:lnTo>
                  <a:pt x="240" y="568"/>
                </a:lnTo>
                <a:lnTo>
                  <a:pt x="320" y="596"/>
                </a:lnTo>
                <a:lnTo>
                  <a:pt x="336" y="568"/>
                </a:lnTo>
                <a:lnTo>
                  <a:pt x="332" y="528"/>
                </a:lnTo>
                <a:lnTo>
                  <a:pt x="340" y="504"/>
                </a:lnTo>
                <a:lnTo>
                  <a:pt x="376" y="484"/>
                </a:lnTo>
                <a:lnTo>
                  <a:pt x="396" y="400"/>
                </a:lnTo>
                <a:lnTo>
                  <a:pt x="424" y="380"/>
                </a:lnTo>
                <a:lnTo>
                  <a:pt x="532" y="380"/>
                </a:lnTo>
                <a:lnTo>
                  <a:pt x="540" y="356"/>
                </a:lnTo>
                <a:lnTo>
                  <a:pt x="500" y="328"/>
                </a:lnTo>
                <a:lnTo>
                  <a:pt x="520" y="304"/>
                </a:lnTo>
                <a:lnTo>
                  <a:pt x="560" y="296"/>
                </a:lnTo>
                <a:lnTo>
                  <a:pt x="604" y="260"/>
                </a:lnTo>
                <a:lnTo>
                  <a:pt x="532" y="160"/>
                </a:lnTo>
                <a:lnTo>
                  <a:pt x="484" y="68"/>
                </a:lnTo>
                <a:lnTo>
                  <a:pt x="388" y="0"/>
                </a:lnTo>
                <a:lnTo>
                  <a:pt x="372" y="52"/>
                </a:lnTo>
                <a:lnTo>
                  <a:pt x="328" y="88"/>
                </a:lnTo>
                <a:lnTo>
                  <a:pt x="184" y="100"/>
                </a:lnTo>
                <a:lnTo>
                  <a:pt x="84" y="188"/>
                </a:lnTo>
                <a:lnTo>
                  <a:pt x="0" y="184"/>
                </a:lnTo>
                <a:close/>
              </a:path>
            </a:pathLst>
          </a:custGeom>
          <a:solidFill>
            <a:schemeClr val="accent6"/>
          </a:solidFill>
          <a:ln w="9525">
            <a:solidFill>
              <a:sysClr val="window" lastClr="FFFFFF"/>
            </a:solidFill>
            <a:round/>
            <a:headEnd/>
            <a:tailEnd/>
          </a:ln>
        </xdr:spPr>
        <xdr:txBody>
          <a:bodyPr wrap="square"/>
          <a:lstStyle/>
          <a:p>
            <a:endParaRPr lang="en-GB"/>
          </a:p>
        </xdr:txBody>
      </xdr:sp>
      <xdr:sp macro="" textlink="">
        <xdr:nvSpPr>
          <xdr:cNvPr id="34" name="Freeform 33">
            <a:extLst>
              <a:ext uri="{FF2B5EF4-FFF2-40B4-BE49-F238E27FC236}">
                <a16:creationId xmlns:a16="http://schemas.microsoft.com/office/drawing/2014/main" id="{A43E67AF-9D8E-879E-D478-F66E91DFFFBB}"/>
              </a:ext>
            </a:extLst>
          </xdr:cNvPr>
          <xdr:cNvSpPr>
            <a:spLocks/>
          </xdr:cNvSpPr>
        </xdr:nvSpPr>
        <xdr:spPr bwMode="auto">
          <a:xfrm>
            <a:off x="4363746" y="3885891"/>
            <a:ext cx="2187504" cy="1325039"/>
          </a:xfrm>
          <a:custGeom>
            <a:avLst/>
            <a:gdLst>
              <a:gd name="T0" fmla="*/ 0 w 940"/>
              <a:gd name="T1" fmla="*/ 2147483647 h 572"/>
              <a:gd name="T2" fmla="*/ 2147483647 w 940"/>
              <a:gd name="T3" fmla="*/ 2147483647 h 572"/>
              <a:gd name="T4" fmla="*/ 2147483647 w 940"/>
              <a:gd name="T5" fmla="*/ 2147483647 h 572"/>
              <a:gd name="T6" fmla="*/ 2147483647 w 940"/>
              <a:gd name="T7" fmla="*/ 2147483647 h 572"/>
              <a:gd name="T8" fmla="*/ 2147483647 w 940"/>
              <a:gd name="T9" fmla="*/ 2147483647 h 572"/>
              <a:gd name="T10" fmla="*/ 2147483647 w 940"/>
              <a:gd name="T11" fmla="*/ 2147483647 h 572"/>
              <a:gd name="T12" fmla="*/ 2147483647 w 940"/>
              <a:gd name="T13" fmla="*/ 2147483647 h 572"/>
              <a:gd name="T14" fmla="*/ 2147483647 w 940"/>
              <a:gd name="T15" fmla="*/ 2147483647 h 572"/>
              <a:gd name="T16" fmla="*/ 2147483647 w 940"/>
              <a:gd name="T17" fmla="*/ 2147483647 h 572"/>
              <a:gd name="T18" fmla="*/ 2147483647 w 940"/>
              <a:gd name="T19" fmla="*/ 2147483647 h 572"/>
              <a:gd name="T20" fmla="*/ 2147483647 w 940"/>
              <a:gd name="T21" fmla="*/ 2147483647 h 572"/>
              <a:gd name="T22" fmla="*/ 2147483647 w 940"/>
              <a:gd name="T23" fmla="*/ 2147483647 h 572"/>
              <a:gd name="T24" fmla="*/ 2147483647 w 940"/>
              <a:gd name="T25" fmla="*/ 2147483647 h 572"/>
              <a:gd name="T26" fmla="*/ 2147483647 w 940"/>
              <a:gd name="T27" fmla="*/ 2147483647 h 572"/>
              <a:gd name="T28" fmla="*/ 2147483647 w 940"/>
              <a:gd name="T29" fmla="*/ 2147483647 h 572"/>
              <a:gd name="T30" fmla="*/ 2147483647 w 940"/>
              <a:gd name="T31" fmla="*/ 2147483647 h 572"/>
              <a:gd name="T32" fmla="*/ 2147483647 w 940"/>
              <a:gd name="T33" fmla="*/ 2147483647 h 572"/>
              <a:gd name="T34" fmla="*/ 2147483647 w 940"/>
              <a:gd name="T35" fmla="*/ 2147483647 h 572"/>
              <a:gd name="T36" fmla="*/ 2147483647 w 940"/>
              <a:gd name="T37" fmla="*/ 2147483647 h 572"/>
              <a:gd name="T38" fmla="*/ 2147483647 w 940"/>
              <a:gd name="T39" fmla="*/ 2147483647 h 572"/>
              <a:gd name="T40" fmla="*/ 2147483647 w 940"/>
              <a:gd name="T41" fmla="*/ 2147483647 h 572"/>
              <a:gd name="T42" fmla="*/ 2147483647 w 940"/>
              <a:gd name="T43" fmla="*/ 2147483647 h 572"/>
              <a:gd name="T44" fmla="*/ 2147483647 w 940"/>
              <a:gd name="T45" fmla="*/ 2147483647 h 572"/>
              <a:gd name="T46" fmla="*/ 2147483647 w 940"/>
              <a:gd name="T47" fmla="*/ 2147483647 h 572"/>
              <a:gd name="T48" fmla="*/ 2147483647 w 940"/>
              <a:gd name="T49" fmla="*/ 2147483647 h 572"/>
              <a:gd name="T50" fmla="*/ 2147483647 w 940"/>
              <a:gd name="T51" fmla="*/ 2147483647 h 572"/>
              <a:gd name="T52" fmla="*/ 2147483647 w 940"/>
              <a:gd name="T53" fmla="*/ 2147483647 h 572"/>
              <a:gd name="T54" fmla="*/ 2147483647 w 940"/>
              <a:gd name="T55" fmla="*/ 0 h 572"/>
              <a:gd name="T56" fmla="*/ 2147483647 w 940"/>
              <a:gd name="T57" fmla="*/ 2147483647 h 572"/>
              <a:gd name="T58" fmla="*/ 2147483647 w 940"/>
              <a:gd name="T59" fmla="*/ 2147483647 h 572"/>
              <a:gd name="T60" fmla="*/ 2147483647 w 940"/>
              <a:gd name="T61" fmla="*/ 2147483647 h 572"/>
              <a:gd name="T62" fmla="*/ 2147483647 w 940"/>
              <a:gd name="T63" fmla="*/ 2147483647 h 572"/>
              <a:gd name="T64" fmla="*/ 2147483647 w 940"/>
              <a:gd name="T65" fmla="*/ 2147483647 h 572"/>
              <a:gd name="T66" fmla="*/ 2147483647 w 940"/>
              <a:gd name="T67" fmla="*/ 2147483647 h 572"/>
              <a:gd name="T68" fmla="*/ 2147483647 w 940"/>
              <a:gd name="T69" fmla="*/ 2147483647 h 572"/>
              <a:gd name="T70" fmla="*/ 2147483647 w 940"/>
              <a:gd name="T71" fmla="*/ 2147483647 h 572"/>
              <a:gd name="T72" fmla="*/ 2147483647 w 940"/>
              <a:gd name="T73" fmla="*/ 2147483647 h 572"/>
              <a:gd name="T74" fmla="*/ 2147483647 w 940"/>
              <a:gd name="T75" fmla="*/ 2147483647 h 572"/>
              <a:gd name="T76" fmla="*/ 2147483647 w 940"/>
              <a:gd name="T77" fmla="*/ 2147483647 h 572"/>
              <a:gd name="T78" fmla="*/ 2147483647 w 940"/>
              <a:gd name="T79" fmla="*/ 2147483647 h 572"/>
              <a:gd name="T80" fmla="*/ 2147483647 w 940"/>
              <a:gd name="T81" fmla="*/ 2147483647 h 572"/>
              <a:gd name="T82" fmla="*/ 2147483647 w 940"/>
              <a:gd name="T83" fmla="*/ 2147483647 h 572"/>
              <a:gd name="T84" fmla="*/ 2147483647 w 940"/>
              <a:gd name="T85" fmla="*/ 2147483647 h 572"/>
              <a:gd name="T86" fmla="*/ 2147483647 w 940"/>
              <a:gd name="T87" fmla="*/ 2147483647 h 572"/>
              <a:gd name="T88" fmla="*/ 2147483647 w 940"/>
              <a:gd name="T89" fmla="*/ 2147483647 h 572"/>
              <a:gd name="T90" fmla="*/ 2147483647 w 940"/>
              <a:gd name="T91" fmla="*/ 2147483647 h 572"/>
              <a:gd name="T92" fmla="*/ 2147483647 w 940"/>
              <a:gd name="T93" fmla="*/ 2147483647 h 572"/>
              <a:gd name="T94" fmla="*/ 0 w 940"/>
              <a:gd name="T95" fmla="*/ 2147483647 h 572"/>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w 940"/>
              <a:gd name="T145" fmla="*/ 0 h 572"/>
              <a:gd name="T146" fmla="*/ 940 w 940"/>
              <a:gd name="T147" fmla="*/ 572 h 572"/>
            </a:gdLst>
            <a:ahLst/>
            <a:cxnLst>
              <a:cxn ang="T96">
                <a:pos x="T0" y="T1"/>
              </a:cxn>
              <a:cxn ang="T97">
                <a:pos x="T2" y="T3"/>
              </a:cxn>
              <a:cxn ang="T98">
                <a:pos x="T4" y="T5"/>
              </a:cxn>
              <a:cxn ang="T99">
                <a:pos x="T6" y="T7"/>
              </a:cxn>
              <a:cxn ang="T100">
                <a:pos x="T8" y="T9"/>
              </a:cxn>
              <a:cxn ang="T101">
                <a:pos x="T10" y="T11"/>
              </a:cxn>
              <a:cxn ang="T102">
                <a:pos x="T12" y="T13"/>
              </a:cxn>
              <a:cxn ang="T103">
                <a:pos x="T14" y="T15"/>
              </a:cxn>
              <a:cxn ang="T104">
                <a:pos x="T16" y="T17"/>
              </a:cxn>
              <a:cxn ang="T105">
                <a:pos x="T18" y="T19"/>
              </a:cxn>
              <a:cxn ang="T106">
                <a:pos x="T20" y="T21"/>
              </a:cxn>
              <a:cxn ang="T107">
                <a:pos x="T22" y="T23"/>
              </a:cxn>
              <a:cxn ang="T108">
                <a:pos x="T24" y="T25"/>
              </a:cxn>
              <a:cxn ang="T109">
                <a:pos x="T26" y="T27"/>
              </a:cxn>
              <a:cxn ang="T110">
                <a:pos x="T28" y="T29"/>
              </a:cxn>
              <a:cxn ang="T111">
                <a:pos x="T30" y="T31"/>
              </a:cxn>
              <a:cxn ang="T112">
                <a:pos x="T32" y="T33"/>
              </a:cxn>
              <a:cxn ang="T113">
                <a:pos x="T34" y="T35"/>
              </a:cxn>
              <a:cxn ang="T114">
                <a:pos x="T36" y="T37"/>
              </a:cxn>
              <a:cxn ang="T115">
                <a:pos x="T38" y="T39"/>
              </a:cxn>
              <a:cxn ang="T116">
                <a:pos x="T40" y="T41"/>
              </a:cxn>
              <a:cxn ang="T117">
                <a:pos x="T42" y="T43"/>
              </a:cxn>
              <a:cxn ang="T118">
                <a:pos x="T44" y="T45"/>
              </a:cxn>
              <a:cxn ang="T119">
                <a:pos x="T46" y="T47"/>
              </a:cxn>
              <a:cxn ang="T120">
                <a:pos x="T48" y="T49"/>
              </a:cxn>
              <a:cxn ang="T121">
                <a:pos x="T50" y="T51"/>
              </a:cxn>
              <a:cxn ang="T122">
                <a:pos x="T52" y="T53"/>
              </a:cxn>
              <a:cxn ang="T123">
                <a:pos x="T54" y="T55"/>
              </a:cxn>
              <a:cxn ang="T124">
                <a:pos x="T56" y="T57"/>
              </a:cxn>
              <a:cxn ang="T125">
                <a:pos x="T58" y="T59"/>
              </a:cxn>
              <a:cxn ang="T126">
                <a:pos x="T60" y="T61"/>
              </a:cxn>
              <a:cxn ang="T127">
                <a:pos x="T62" y="T63"/>
              </a:cxn>
              <a:cxn ang="T128">
                <a:pos x="T64" y="T65"/>
              </a:cxn>
              <a:cxn ang="T129">
                <a:pos x="T66" y="T67"/>
              </a:cxn>
              <a:cxn ang="T130">
                <a:pos x="T68" y="T69"/>
              </a:cxn>
              <a:cxn ang="T131">
                <a:pos x="T70" y="T71"/>
              </a:cxn>
              <a:cxn ang="T132">
                <a:pos x="T72" y="T73"/>
              </a:cxn>
              <a:cxn ang="T133">
                <a:pos x="T74" y="T75"/>
              </a:cxn>
              <a:cxn ang="T134">
                <a:pos x="T76" y="T77"/>
              </a:cxn>
              <a:cxn ang="T135">
                <a:pos x="T78" y="T79"/>
              </a:cxn>
              <a:cxn ang="T136">
                <a:pos x="T80" y="T81"/>
              </a:cxn>
              <a:cxn ang="T137">
                <a:pos x="T82" y="T83"/>
              </a:cxn>
              <a:cxn ang="T138">
                <a:pos x="T84" y="T85"/>
              </a:cxn>
              <a:cxn ang="T139">
                <a:pos x="T86" y="T87"/>
              </a:cxn>
              <a:cxn ang="T140">
                <a:pos x="T88" y="T89"/>
              </a:cxn>
              <a:cxn ang="T141">
                <a:pos x="T90" y="T91"/>
              </a:cxn>
              <a:cxn ang="T142">
                <a:pos x="T92" y="T93"/>
              </a:cxn>
              <a:cxn ang="T143">
                <a:pos x="T94" y="T95"/>
              </a:cxn>
            </a:cxnLst>
            <a:rect l="T144" t="T145" r="T146" b="T147"/>
            <a:pathLst>
              <a:path w="940" h="572">
                <a:moveTo>
                  <a:pt x="0" y="344"/>
                </a:moveTo>
                <a:lnTo>
                  <a:pt x="12" y="396"/>
                </a:lnTo>
                <a:lnTo>
                  <a:pt x="12" y="464"/>
                </a:lnTo>
                <a:lnTo>
                  <a:pt x="32" y="484"/>
                </a:lnTo>
                <a:lnTo>
                  <a:pt x="84" y="492"/>
                </a:lnTo>
                <a:lnTo>
                  <a:pt x="116" y="512"/>
                </a:lnTo>
                <a:lnTo>
                  <a:pt x="156" y="524"/>
                </a:lnTo>
                <a:lnTo>
                  <a:pt x="184" y="560"/>
                </a:lnTo>
                <a:lnTo>
                  <a:pt x="248" y="560"/>
                </a:lnTo>
                <a:lnTo>
                  <a:pt x="300" y="572"/>
                </a:lnTo>
                <a:lnTo>
                  <a:pt x="304" y="524"/>
                </a:lnTo>
                <a:lnTo>
                  <a:pt x="384" y="432"/>
                </a:lnTo>
                <a:lnTo>
                  <a:pt x="304" y="372"/>
                </a:lnTo>
                <a:lnTo>
                  <a:pt x="320" y="320"/>
                </a:lnTo>
                <a:lnTo>
                  <a:pt x="392" y="308"/>
                </a:lnTo>
                <a:lnTo>
                  <a:pt x="528" y="308"/>
                </a:lnTo>
                <a:lnTo>
                  <a:pt x="568" y="252"/>
                </a:lnTo>
                <a:lnTo>
                  <a:pt x="716" y="108"/>
                </a:lnTo>
                <a:lnTo>
                  <a:pt x="752" y="112"/>
                </a:lnTo>
                <a:lnTo>
                  <a:pt x="800" y="172"/>
                </a:lnTo>
                <a:lnTo>
                  <a:pt x="824" y="184"/>
                </a:lnTo>
                <a:lnTo>
                  <a:pt x="880" y="152"/>
                </a:lnTo>
                <a:lnTo>
                  <a:pt x="908" y="88"/>
                </a:lnTo>
                <a:lnTo>
                  <a:pt x="940" y="80"/>
                </a:lnTo>
                <a:lnTo>
                  <a:pt x="912" y="28"/>
                </a:lnTo>
                <a:lnTo>
                  <a:pt x="832" y="40"/>
                </a:lnTo>
                <a:lnTo>
                  <a:pt x="796" y="40"/>
                </a:lnTo>
                <a:lnTo>
                  <a:pt x="768" y="0"/>
                </a:lnTo>
                <a:lnTo>
                  <a:pt x="672" y="12"/>
                </a:lnTo>
                <a:lnTo>
                  <a:pt x="628" y="40"/>
                </a:lnTo>
                <a:lnTo>
                  <a:pt x="528" y="56"/>
                </a:lnTo>
                <a:lnTo>
                  <a:pt x="488" y="36"/>
                </a:lnTo>
                <a:lnTo>
                  <a:pt x="464" y="24"/>
                </a:lnTo>
                <a:lnTo>
                  <a:pt x="436" y="40"/>
                </a:lnTo>
                <a:lnTo>
                  <a:pt x="392" y="68"/>
                </a:lnTo>
                <a:lnTo>
                  <a:pt x="380" y="92"/>
                </a:lnTo>
                <a:lnTo>
                  <a:pt x="308" y="52"/>
                </a:lnTo>
                <a:lnTo>
                  <a:pt x="288" y="24"/>
                </a:lnTo>
                <a:lnTo>
                  <a:pt x="220" y="16"/>
                </a:lnTo>
                <a:lnTo>
                  <a:pt x="216" y="56"/>
                </a:lnTo>
                <a:lnTo>
                  <a:pt x="164" y="120"/>
                </a:lnTo>
                <a:lnTo>
                  <a:pt x="160" y="156"/>
                </a:lnTo>
                <a:lnTo>
                  <a:pt x="184" y="188"/>
                </a:lnTo>
                <a:lnTo>
                  <a:pt x="176" y="224"/>
                </a:lnTo>
                <a:lnTo>
                  <a:pt x="128" y="236"/>
                </a:lnTo>
                <a:lnTo>
                  <a:pt x="112" y="296"/>
                </a:lnTo>
                <a:lnTo>
                  <a:pt x="80" y="328"/>
                </a:lnTo>
                <a:lnTo>
                  <a:pt x="0" y="344"/>
                </a:lnTo>
                <a:close/>
              </a:path>
            </a:pathLst>
          </a:custGeom>
          <a:solidFill>
            <a:schemeClr val="accent6"/>
          </a:solidFill>
          <a:ln w="9525">
            <a:solidFill>
              <a:sysClr val="window" lastClr="FFFFFF"/>
            </a:solidFill>
            <a:round/>
            <a:headEnd/>
            <a:tailEnd/>
          </a:ln>
        </xdr:spPr>
        <xdr:txBody>
          <a:bodyPr wrap="square"/>
          <a:lstStyle/>
          <a:p>
            <a:endParaRPr lang="en-GB"/>
          </a:p>
        </xdr:txBody>
      </xdr:sp>
      <xdr:sp macro="" textlink="">
        <xdr:nvSpPr>
          <xdr:cNvPr id="35" name="Freeform 34">
            <a:extLst>
              <a:ext uri="{FF2B5EF4-FFF2-40B4-BE49-F238E27FC236}">
                <a16:creationId xmlns:a16="http://schemas.microsoft.com/office/drawing/2014/main" id="{A038322A-F37D-1C62-BC90-6E816B8A29E9}"/>
              </a:ext>
            </a:extLst>
          </xdr:cNvPr>
          <xdr:cNvSpPr>
            <a:spLocks/>
          </xdr:cNvSpPr>
        </xdr:nvSpPr>
        <xdr:spPr bwMode="auto">
          <a:xfrm>
            <a:off x="3848842" y="1874252"/>
            <a:ext cx="1278466" cy="2791261"/>
          </a:xfrm>
          <a:custGeom>
            <a:avLst/>
            <a:gdLst>
              <a:gd name="T0" fmla="*/ 2147483647 w 548"/>
              <a:gd name="T1" fmla="*/ 0 h 1212"/>
              <a:gd name="T2" fmla="*/ 2147483647 w 548"/>
              <a:gd name="T3" fmla="*/ 2147483647 h 1212"/>
              <a:gd name="T4" fmla="*/ 2147483647 w 548"/>
              <a:gd name="T5" fmla="*/ 2147483647 h 1212"/>
              <a:gd name="T6" fmla="*/ 2147483647 w 548"/>
              <a:gd name="T7" fmla="*/ 2147483647 h 1212"/>
              <a:gd name="T8" fmla="*/ 2147483647 w 548"/>
              <a:gd name="T9" fmla="*/ 2147483647 h 1212"/>
              <a:gd name="T10" fmla="*/ 2147483647 w 548"/>
              <a:gd name="T11" fmla="*/ 2147483647 h 1212"/>
              <a:gd name="T12" fmla="*/ 2147483647 w 548"/>
              <a:gd name="T13" fmla="*/ 2147483647 h 1212"/>
              <a:gd name="T14" fmla="*/ 2147483647 w 548"/>
              <a:gd name="T15" fmla="*/ 2147483647 h 1212"/>
              <a:gd name="T16" fmla="*/ 2147483647 w 548"/>
              <a:gd name="T17" fmla="*/ 2147483647 h 1212"/>
              <a:gd name="T18" fmla="*/ 2147483647 w 548"/>
              <a:gd name="T19" fmla="*/ 2147483647 h 1212"/>
              <a:gd name="T20" fmla="*/ 2147483647 w 548"/>
              <a:gd name="T21" fmla="*/ 2147483647 h 1212"/>
              <a:gd name="T22" fmla="*/ 2147483647 w 548"/>
              <a:gd name="T23" fmla="*/ 2147483647 h 1212"/>
              <a:gd name="T24" fmla="*/ 2147483647 w 548"/>
              <a:gd name="T25" fmla="*/ 2147483647 h 1212"/>
              <a:gd name="T26" fmla="*/ 2147483647 w 548"/>
              <a:gd name="T27" fmla="*/ 2147483647 h 1212"/>
              <a:gd name="T28" fmla="*/ 2147483647 w 548"/>
              <a:gd name="T29" fmla="*/ 2147483647 h 1212"/>
              <a:gd name="T30" fmla="*/ 2147483647 w 548"/>
              <a:gd name="T31" fmla="*/ 2147483647 h 1212"/>
              <a:gd name="T32" fmla="*/ 2147483647 w 548"/>
              <a:gd name="T33" fmla="*/ 2147483647 h 1212"/>
              <a:gd name="T34" fmla="*/ 2147483647 w 548"/>
              <a:gd name="T35" fmla="*/ 2147483647 h 1212"/>
              <a:gd name="T36" fmla="*/ 2147483647 w 548"/>
              <a:gd name="T37" fmla="*/ 2147483647 h 1212"/>
              <a:gd name="T38" fmla="*/ 2147483647 w 548"/>
              <a:gd name="T39" fmla="*/ 2147483647 h 1212"/>
              <a:gd name="T40" fmla="*/ 2147483647 w 548"/>
              <a:gd name="T41" fmla="*/ 2147483647 h 1212"/>
              <a:gd name="T42" fmla="*/ 2147483647 w 548"/>
              <a:gd name="T43" fmla="*/ 2147483647 h 1212"/>
              <a:gd name="T44" fmla="*/ 2147483647 w 548"/>
              <a:gd name="T45" fmla="*/ 2147483647 h 1212"/>
              <a:gd name="T46" fmla="*/ 2147483647 w 548"/>
              <a:gd name="T47" fmla="*/ 2147483647 h 1212"/>
              <a:gd name="T48" fmla="*/ 2147483647 w 548"/>
              <a:gd name="T49" fmla="*/ 2147483647 h 1212"/>
              <a:gd name="T50" fmla="*/ 2147483647 w 548"/>
              <a:gd name="T51" fmla="*/ 2147483647 h 1212"/>
              <a:gd name="T52" fmla="*/ 2147483647 w 548"/>
              <a:gd name="T53" fmla="*/ 2147483647 h 1212"/>
              <a:gd name="T54" fmla="*/ 2147483647 w 548"/>
              <a:gd name="T55" fmla="*/ 2147483647 h 1212"/>
              <a:gd name="T56" fmla="*/ 2147483647 w 548"/>
              <a:gd name="T57" fmla="*/ 2147483647 h 1212"/>
              <a:gd name="T58" fmla="*/ 2147483647 w 548"/>
              <a:gd name="T59" fmla="*/ 2147483647 h 1212"/>
              <a:gd name="T60" fmla="*/ 2147483647 w 548"/>
              <a:gd name="T61" fmla="*/ 2147483647 h 1212"/>
              <a:gd name="T62" fmla="*/ 2147483647 w 548"/>
              <a:gd name="T63" fmla="*/ 2147483647 h 1212"/>
              <a:gd name="T64" fmla="*/ 2147483647 w 548"/>
              <a:gd name="T65" fmla="*/ 2147483647 h 1212"/>
              <a:gd name="T66" fmla="*/ 2147483647 w 548"/>
              <a:gd name="T67" fmla="*/ 2147483647 h 1212"/>
              <a:gd name="T68" fmla="*/ 2147483647 w 548"/>
              <a:gd name="T69" fmla="*/ 2147483647 h 1212"/>
              <a:gd name="T70" fmla="*/ 2147483647 w 548"/>
              <a:gd name="T71" fmla="*/ 2147483647 h 1212"/>
              <a:gd name="T72" fmla="*/ 2147483647 w 548"/>
              <a:gd name="T73" fmla="*/ 2147483647 h 1212"/>
              <a:gd name="T74" fmla="*/ 2147483647 w 548"/>
              <a:gd name="T75" fmla="*/ 2147483647 h 1212"/>
              <a:gd name="T76" fmla="*/ 2147483647 w 548"/>
              <a:gd name="T77" fmla="*/ 2147483647 h 1212"/>
              <a:gd name="T78" fmla="*/ 0 w 548"/>
              <a:gd name="T79" fmla="*/ 2147483647 h 1212"/>
              <a:gd name="T80" fmla="*/ 2147483647 w 548"/>
              <a:gd name="T81" fmla="*/ 2147483647 h 1212"/>
              <a:gd name="T82" fmla="*/ 2147483647 w 548"/>
              <a:gd name="T83" fmla="*/ 2147483647 h 1212"/>
              <a:gd name="T84" fmla="*/ 2147483647 w 548"/>
              <a:gd name="T85" fmla="*/ 2147483647 h 1212"/>
              <a:gd name="T86" fmla="*/ 2147483647 w 548"/>
              <a:gd name="T87" fmla="*/ 2147483647 h 1212"/>
              <a:gd name="T88" fmla="*/ 2147483647 w 548"/>
              <a:gd name="T89" fmla="*/ 2147483647 h 1212"/>
              <a:gd name="T90" fmla="*/ 2147483647 w 548"/>
              <a:gd name="T91" fmla="*/ 2147483647 h 1212"/>
              <a:gd name="T92" fmla="*/ 2147483647 w 548"/>
              <a:gd name="T93" fmla="*/ 2147483647 h 1212"/>
              <a:gd name="T94" fmla="*/ 2147483647 w 548"/>
              <a:gd name="T95" fmla="*/ 2147483647 h 1212"/>
              <a:gd name="T96" fmla="*/ 2147483647 w 548"/>
              <a:gd name="T97" fmla="*/ 2147483647 h 1212"/>
              <a:gd name="T98" fmla="*/ 2147483647 w 548"/>
              <a:gd name="T99" fmla="*/ 2147483647 h 1212"/>
              <a:gd name="T100" fmla="*/ 2147483647 w 548"/>
              <a:gd name="T101" fmla="*/ 2147483647 h 1212"/>
              <a:gd name="T102" fmla="*/ 2147483647 w 548"/>
              <a:gd name="T103" fmla="*/ 2147483647 h 1212"/>
              <a:gd name="T104" fmla="*/ 2147483647 w 548"/>
              <a:gd name="T105" fmla="*/ 2147483647 h 1212"/>
              <a:gd name="T106" fmla="*/ 2147483647 w 548"/>
              <a:gd name="T107" fmla="*/ 2147483647 h 1212"/>
              <a:gd name="T108" fmla="*/ 2147483647 w 548"/>
              <a:gd name="T109" fmla="*/ 0 h 1212"/>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w 548"/>
              <a:gd name="T166" fmla="*/ 0 h 1212"/>
              <a:gd name="T167" fmla="*/ 548 w 548"/>
              <a:gd name="T168" fmla="*/ 1212 h 1212"/>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T165" t="T166" r="T167" b="T168"/>
            <a:pathLst>
              <a:path w="548" h="1212">
                <a:moveTo>
                  <a:pt x="40" y="0"/>
                </a:moveTo>
                <a:lnTo>
                  <a:pt x="96" y="28"/>
                </a:lnTo>
                <a:lnTo>
                  <a:pt x="144" y="68"/>
                </a:lnTo>
                <a:lnTo>
                  <a:pt x="224" y="100"/>
                </a:lnTo>
                <a:lnTo>
                  <a:pt x="268" y="68"/>
                </a:lnTo>
                <a:lnTo>
                  <a:pt x="356" y="100"/>
                </a:lnTo>
                <a:lnTo>
                  <a:pt x="408" y="108"/>
                </a:lnTo>
                <a:lnTo>
                  <a:pt x="456" y="220"/>
                </a:lnTo>
                <a:lnTo>
                  <a:pt x="484" y="372"/>
                </a:lnTo>
                <a:lnTo>
                  <a:pt x="508" y="472"/>
                </a:lnTo>
                <a:lnTo>
                  <a:pt x="548" y="524"/>
                </a:lnTo>
                <a:lnTo>
                  <a:pt x="520" y="524"/>
                </a:lnTo>
                <a:lnTo>
                  <a:pt x="472" y="544"/>
                </a:lnTo>
                <a:lnTo>
                  <a:pt x="452" y="596"/>
                </a:lnTo>
                <a:lnTo>
                  <a:pt x="424" y="604"/>
                </a:lnTo>
                <a:lnTo>
                  <a:pt x="376" y="616"/>
                </a:lnTo>
                <a:lnTo>
                  <a:pt x="376" y="640"/>
                </a:lnTo>
                <a:lnTo>
                  <a:pt x="400" y="652"/>
                </a:lnTo>
                <a:lnTo>
                  <a:pt x="448" y="660"/>
                </a:lnTo>
                <a:lnTo>
                  <a:pt x="504" y="672"/>
                </a:lnTo>
                <a:lnTo>
                  <a:pt x="540" y="696"/>
                </a:lnTo>
                <a:lnTo>
                  <a:pt x="544" y="732"/>
                </a:lnTo>
                <a:lnTo>
                  <a:pt x="520" y="764"/>
                </a:lnTo>
                <a:lnTo>
                  <a:pt x="500" y="800"/>
                </a:lnTo>
                <a:lnTo>
                  <a:pt x="492" y="836"/>
                </a:lnTo>
                <a:lnTo>
                  <a:pt x="452" y="868"/>
                </a:lnTo>
                <a:lnTo>
                  <a:pt x="440" y="928"/>
                </a:lnTo>
                <a:lnTo>
                  <a:pt x="396" y="972"/>
                </a:lnTo>
                <a:lnTo>
                  <a:pt x="384" y="1032"/>
                </a:lnTo>
                <a:lnTo>
                  <a:pt x="404" y="1068"/>
                </a:lnTo>
                <a:lnTo>
                  <a:pt x="392" y="1108"/>
                </a:lnTo>
                <a:lnTo>
                  <a:pt x="348" y="1116"/>
                </a:lnTo>
                <a:lnTo>
                  <a:pt x="332" y="1172"/>
                </a:lnTo>
                <a:lnTo>
                  <a:pt x="284" y="1204"/>
                </a:lnTo>
                <a:lnTo>
                  <a:pt x="208" y="1212"/>
                </a:lnTo>
                <a:lnTo>
                  <a:pt x="168" y="1168"/>
                </a:lnTo>
                <a:lnTo>
                  <a:pt x="100" y="1152"/>
                </a:lnTo>
                <a:lnTo>
                  <a:pt x="36" y="1140"/>
                </a:lnTo>
                <a:lnTo>
                  <a:pt x="12" y="1116"/>
                </a:lnTo>
                <a:lnTo>
                  <a:pt x="0" y="1036"/>
                </a:lnTo>
                <a:lnTo>
                  <a:pt x="4" y="996"/>
                </a:lnTo>
                <a:lnTo>
                  <a:pt x="44" y="912"/>
                </a:lnTo>
                <a:lnTo>
                  <a:pt x="76" y="844"/>
                </a:lnTo>
                <a:lnTo>
                  <a:pt x="64" y="772"/>
                </a:lnTo>
                <a:lnTo>
                  <a:pt x="36" y="684"/>
                </a:lnTo>
                <a:lnTo>
                  <a:pt x="36" y="640"/>
                </a:lnTo>
                <a:lnTo>
                  <a:pt x="52" y="588"/>
                </a:lnTo>
                <a:lnTo>
                  <a:pt x="96" y="568"/>
                </a:lnTo>
                <a:lnTo>
                  <a:pt x="108" y="536"/>
                </a:lnTo>
                <a:lnTo>
                  <a:pt x="96" y="480"/>
                </a:lnTo>
                <a:lnTo>
                  <a:pt x="76" y="452"/>
                </a:lnTo>
                <a:lnTo>
                  <a:pt x="56" y="388"/>
                </a:lnTo>
                <a:lnTo>
                  <a:pt x="4" y="260"/>
                </a:lnTo>
                <a:lnTo>
                  <a:pt x="20" y="104"/>
                </a:lnTo>
                <a:lnTo>
                  <a:pt x="40" y="0"/>
                </a:lnTo>
                <a:close/>
              </a:path>
            </a:pathLst>
          </a:custGeom>
          <a:solidFill>
            <a:schemeClr val="accent6"/>
          </a:solidFill>
          <a:ln w="9525">
            <a:solidFill>
              <a:sysClr val="window" lastClr="FFFFFF"/>
            </a:solidFill>
            <a:round/>
            <a:headEnd/>
            <a:tailEnd/>
          </a:ln>
        </xdr:spPr>
        <xdr:txBody>
          <a:bodyPr wrap="square"/>
          <a:lstStyle/>
          <a:p>
            <a:endParaRPr lang="en-GB"/>
          </a:p>
        </xdr:txBody>
      </xdr:sp>
      <xdr:grpSp>
        <xdr:nvGrpSpPr>
          <xdr:cNvPr id="36" name="Group 35">
            <a:extLst>
              <a:ext uri="{FF2B5EF4-FFF2-40B4-BE49-F238E27FC236}">
                <a16:creationId xmlns:a16="http://schemas.microsoft.com/office/drawing/2014/main" id="{787B35B1-3FC0-6C88-91E8-09C3023973BC}"/>
              </a:ext>
            </a:extLst>
          </xdr:cNvPr>
          <xdr:cNvGrpSpPr>
            <a:grpSpLocks/>
          </xdr:cNvGrpSpPr>
        </xdr:nvGrpSpPr>
        <xdr:grpSpPr bwMode="auto">
          <a:xfrm>
            <a:off x="3841748" y="886652"/>
            <a:ext cx="8350251" cy="6326947"/>
            <a:chOff x="0" y="4"/>
            <a:chExt cx="4173" cy="3203"/>
          </a:xfrm>
        </xdr:grpSpPr>
        <xdr:grpSp>
          <xdr:nvGrpSpPr>
            <xdr:cNvPr id="37" name="Group 36">
              <a:extLst>
                <a:ext uri="{FF2B5EF4-FFF2-40B4-BE49-F238E27FC236}">
                  <a16:creationId xmlns:a16="http://schemas.microsoft.com/office/drawing/2014/main" id="{1098D42A-BAC6-221D-F0C8-ED2AA1FCD05B}"/>
                </a:ext>
              </a:extLst>
            </xdr:cNvPr>
            <xdr:cNvGrpSpPr>
              <a:grpSpLocks/>
            </xdr:cNvGrpSpPr>
          </xdr:nvGrpSpPr>
          <xdr:grpSpPr bwMode="auto">
            <a:xfrm>
              <a:off x="0" y="4"/>
              <a:ext cx="4173" cy="3203"/>
              <a:chOff x="0" y="4"/>
              <a:chExt cx="3589" cy="2752"/>
            </a:xfrm>
          </xdr:grpSpPr>
          <xdr:sp macro="" textlink="">
            <xdr:nvSpPr>
              <xdr:cNvPr id="71" name="Freeform 70">
                <a:extLst>
                  <a:ext uri="{FF2B5EF4-FFF2-40B4-BE49-F238E27FC236}">
                    <a16:creationId xmlns:a16="http://schemas.microsoft.com/office/drawing/2014/main" id="{AD8E96B4-983E-40D0-C5D5-6DDF9DD02CD5}"/>
                  </a:ext>
                </a:extLst>
              </xdr:cNvPr>
              <xdr:cNvSpPr>
                <a:spLocks/>
              </xdr:cNvSpPr>
            </xdr:nvSpPr>
            <xdr:spPr bwMode="auto">
              <a:xfrm>
                <a:off x="212" y="548"/>
                <a:ext cx="344" cy="1101"/>
              </a:xfrm>
              <a:custGeom>
                <a:avLst/>
                <a:gdLst>
                  <a:gd name="T0" fmla="*/ 0 w 344"/>
                  <a:gd name="T1" fmla="*/ 1096 h 1101"/>
                  <a:gd name="T2" fmla="*/ 100 w 344"/>
                  <a:gd name="T3" fmla="*/ 1088 h 1101"/>
                  <a:gd name="T4" fmla="*/ 128 w 344"/>
                  <a:gd name="T5" fmla="*/ 1048 h 1101"/>
                  <a:gd name="T6" fmla="*/ 180 w 344"/>
                  <a:gd name="T7" fmla="*/ 1000 h 1101"/>
                  <a:gd name="T8" fmla="*/ 180 w 344"/>
                  <a:gd name="T9" fmla="*/ 924 h 1101"/>
                  <a:gd name="T10" fmla="*/ 232 w 344"/>
                  <a:gd name="T11" fmla="*/ 820 h 1101"/>
                  <a:gd name="T12" fmla="*/ 256 w 344"/>
                  <a:gd name="T13" fmla="*/ 744 h 1101"/>
                  <a:gd name="T14" fmla="*/ 280 w 344"/>
                  <a:gd name="T15" fmla="*/ 720 h 1101"/>
                  <a:gd name="T16" fmla="*/ 292 w 344"/>
                  <a:gd name="T17" fmla="*/ 708 h 1101"/>
                  <a:gd name="T18" fmla="*/ 312 w 344"/>
                  <a:gd name="T19" fmla="*/ 660 h 1101"/>
                  <a:gd name="T20" fmla="*/ 344 w 344"/>
                  <a:gd name="T21" fmla="*/ 608 h 1101"/>
                  <a:gd name="T22" fmla="*/ 284 w 344"/>
                  <a:gd name="T23" fmla="*/ 560 h 1101"/>
                  <a:gd name="T24" fmla="*/ 244 w 344"/>
                  <a:gd name="T25" fmla="*/ 556 h 1101"/>
                  <a:gd name="T26" fmla="*/ 168 w 344"/>
                  <a:gd name="T27" fmla="*/ 536 h 1101"/>
                  <a:gd name="T28" fmla="*/ 216 w 344"/>
                  <a:gd name="T29" fmla="*/ 500 h 1101"/>
                  <a:gd name="T30" fmla="*/ 248 w 344"/>
                  <a:gd name="T31" fmla="*/ 476 h 1101"/>
                  <a:gd name="T32" fmla="*/ 264 w 344"/>
                  <a:gd name="T33" fmla="*/ 432 h 1101"/>
                  <a:gd name="T34" fmla="*/ 276 w 344"/>
                  <a:gd name="T35" fmla="*/ 428 h 1101"/>
                  <a:gd name="T36" fmla="*/ 340 w 344"/>
                  <a:gd name="T37" fmla="*/ 404 h 1101"/>
                  <a:gd name="T38" fmla="*/ 300 w 344"/>
                  <a:gd name="T39" fmla="*/ 352 h 1101"/>
                  <a:gd name="T40" fmla="*/ 280 w 344"/>
                  <a:gd name="T41" fmla="*/ 268 h 1101"/>
                  <a:gd name="T42" fmla="*/ 240 w 344"/>
                  <a:gd name="T43" fmla="*/ 100 h 1101"/>
                  <a:gd name="T44" fmla="*/ 212 w 344"/>
                  <a:gd name="T45" fmla="*/ 36 h 1101"/>
                  <a:gd name="T46" fmla="*/ 196 w 344"/>
                  <a:gd name="T47" fmla="*/ 0 h 1101"/>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w 344"/>
                  <a:gd name="T73" fmla="*/ 0 h 1101"/>
                  <a:gd name="T74" fmla="*/ 344 w 344"/>
                  <a:gd name="T75" fmla="*/ 1101 h 1101"/>
                </a:gdLst>
                <a:ahLst/>
                <a:cxnLst>
                  <a:cxn ang="T48">
                    <a:pos x="T0" y="T1"/>
                  </a:cxn>
                  <a:cxn ang="T49">
                    <a:pos x="T2" y="T3"/>
                  </a:cxn>
                  <a:cxn ang="T50">
                    <a:pos x="T4" y="T5"/>
                  </a:cxn>
                  <a:cxn ang="T51">
                    <a:pos x="T6" y="T7"/>
                  </a:cxn>
                  <a:cxn ang="T52">
                    <a:pos x="T8" y="T9"/>
                  </a:cxn>
                  <a:cxn ang="T53">
                    <a:pos x="T10" y="T11"/>
                  </a:cxn>
                  <a:cxn ang="T54">
                    <a:pos x="T12" y="T13"/>
                  </a:cxn>
                  <a:cxn ang="T55">
                    <a:pos x="T14" y="T15"/>
                  </a:cxn>
                  <a:cxn ang="T56">
                    <a:pos x="T16" y="T17"/>
                  </a:cxn>
                  <a:cxn ang="T57">
                    <a:pos x="T18" y="T19"/>
                  </a:cxn>
                  <a:cxn ang="T58">
                    <a:pos x="T20" y="T21"/>
                  </a:cxn>
                  <a:cxn ang="T59">
                    <a:pos x="T22" y="T23"/>
                  </a:cxn>
                  <a:cxn ang="T60">
                    <a:pos x="T24" y="T25"/>
                  </a:cxn>
                  <a:cxn ang="T61">
                    <a:pos x="T26" y="T27"/>
                  </a:cxn>
                  <a:cxn ang="T62">
                    <a:pos x="T28" y="T29"/>
                  </a:cxn>
                  <a:cxn ang="T63">
                    <a:pos x="T30" y="T31"/>
                  </a:cxn>
                  <a:cxn ang="T64">
                    <a:pos x="T32" y="T33"/>
                  </a:cxn>
                  <a:cxn ang="T65">
                    <a:pos x="T34" y="T35"/>
                  </a:cxn>
                  <a:cxn ang="T66">
                    <a:pos x="T36" y="T37"/>
                  </a:cxn>
                  <a:cxn ang="T67">
                    <a:pos x="T38" y="T39"/>
                  </a:cxn>
                  <a:cxn ang="T68">
                    <a:pos x="T40" y="T41"/>
                  </a:cxn>
                  <a:cxn ang="T69">
                    <a:pos x="T42" y="T43"/>
                  </a:cxn>
                  <a:cxn ang="T70">
                    <a:pos x="T44" y="T45"/>
                  </a:cxn>
                  <a:cxn ang="T71">
                    <a:pos x="T46" y="T47"/>
                  </a:cxn>
                </a:cxnLst>
                <a:rect l="T72" t="T73" r="T74" b="T75"/>
                <a:pathLst>
                  <a:path w="344" h="1101">
                    <a:moveTo>
                      <a:pt x="0" y="1096"/>
                    </a:moveTo>
                    <a:cubicBezTo>
                      <a:pt x="36" y="1101"/>
                      <a:pt x="65" y="1095"/>
                      <a:pt x="100" y="1088"/>
                    </a:cubicBezTo>
                    <a:cubicBezTo>
                      <a:pt x="113" y="1075"/>
                      <a:pt x="120" y="1064"/>
                      <a:pt x="128" y="1048"/>
                    </a:cubicBezTo>
                    <a:cubicBezTo>
                      <a:pt x="135" y="1008"/>
                      <a:pt x="139" y="1006"/>
                      <a:pt x="180" y="1000"/>
                    </a:cubicBezTo>
                    <a:cubicBezTo>
                      <a:pt x="207" y="973"/>
                      <a:pt x="203" y="954"/>
                      <a:pt x="180" y="924"/>
                    </a:cubicBezTo>
                    <a:cubicBezTo>
                      <a:pt x="172" y="879"/>
                      <a:pt x="201" y="851"/>
                      <a:pt x="232" y="820"/>
                    </a:cubicBezTo>
                    <a:cubicBezTo>
                      <a:pt x="237" y="792"/>
                      <a:pt x="238" y="766"/>
                      <a:pt x="256" y="744"/>
                    </a:cubicBezTo>
                    <a:cubicBezTo>
                      <a:pt x="263" y="735"/>
                      <a:pt x="272" y="728"/>
                      <a:pt x="280" y="720"/>
                    </a:cubicBezTo>
                    <a:cubicBezTo>
                      <a:pt x="284" y="716"/>
                      <a:pt x="292" y="708"/>
                      <a:pt x="292" y="708"/>
                    </a:cubicBezTo>
                    <a:cubicBezTo>
                      <a:pt x="297" y="693"/>
                      <a:pt x="303" y="673"/>
                      <a:pt x="312" y="660"/>
                    </a:cubicBezTo>
                    <a:cubicBezTo>
                      <a:pt x="324" y="642"/>
                      <a:pt x="337" y="630"/>
                      <a:pt x="344" y="608"/>
                    </a:cubicBezTo>
                    <a:cubicBezTo>
                      <a:pt x="337" y="573"/>
                      <a:pt x="316" y="566"/>
                      <a:pt x="284" y="560"/>
                    </a:cubicBezTo>
                    <a:cubicBezTo>
                      <a:pt x="268" y="565"/>
                      <a:pt x="260" y="560"/>
                      <a:pt x="244" y="556"/>
                    </a:cubicBezTo>
                    <a:cubicBezTo>
                      <a:pt x="222" y="542"/>
                      <a:pt x="193" y="540"/>
                      <a:pt x="168" y="536"/>
                    </a:cubicBezTo>
                    <a:cubicBezTo>
                      <a:pt x="159" y="498"/>
                      <a:pt x="183" y="504"/>
                      <a:pt x="216" y="500"/>
                    </a:cubicBezTo>
                    <a:cubicBezTo>
                      <a:pt x="231" y="495"/>
                      <a:pt x="235" y="485"/>
                      <a:pt x="248" y="476"/>
                    </a:cubicBezTo>
                    <a:cubicBezTo>
                      <a:pt x="259" y="448"/>
                      <a:pt x="254" y="463"/>
                      <a:pt x="264" y="432"/>
                    </a:cubicBezTo>
                    <a:cubicBezTo>
                      <a:pt x="265" y="428"/>
                      <a:pt x="272" y="430"/>
                      <a:pt x="276" y="428"/>
                    </a:cubicBezTo>
                    <a:cubicBezTo>
                      <a:pt x="299" y="418"/>
                      <a:pt x="315" y="408"/>
                      <a:pt x="340" y="404"/>
                    </a:cubicBezTo>
                    <a:cubicBezTo>
                      <a:pt x="328" y="388"/>
                      <a:pt x="308" y="370"/>
                      <a:pt x="300" y="352"/>
                    </a:cubicBezTo>
                    <a:cubicBezTo>
                      <a:pt x="289" y="326"/>
                      <a:pt x="285" y="295"/>
                      <a:pt x="280" y="268"/>
                    </a:cubicBezTo>
                    <a:cubicBezTo>
                      <a:pt x="275" y="204"/>
                      <a:pt x="260" y="159"/>
                      <a:pt x="240" y="100"/>
                    </a:cubicBezTo>
                    <a:cubicBezTo>
                      <a:pt x="232" y="76"/>
                      <a:pt x="230" y="54"/>
                      <a:pt x="212" y="36"/>
                    </a:cubicBezTo>
                    <a:cubicBezTo>
                      <a:pt x="202" y="7"/>
                      <a:pt x="209" y="19"/>
                      <a:pt x="196" y="0"/>
                    </a:cubicBezTo>
                  </a:path>
                </a:pathLst>
              </a:custGeom>
              <a:noFill/>
              <a:ln w="38100" cmpd="sng">
                <a:solidFill>
                  <a:sysClr val="window" lastClr="FFFFFF"/>
                </a:solidFill>
                <a:round/>
                <a:headEnd/>
                <a:tailEnd/>
              </a:ln>
            </xdr:spPr>
            <xdr:txBody>
              <a:bodyPr wrap="square"/>
              <a:lstStyle/>
              <a:p>
                <a:endParaRPr lang="en-GB"/>
              </a:p>
            </xdr:txBody>
          </xdr:sp>
          <xdr:sp macro="" textlink="">
            <xdr:nvSpPr>
              <xdr:cNvPr id="72" name="Freeform 71">
                <a:extLst>
                  <a:ext uri="{FF2B5EF4-FFF2-40B4-BE49-F238E27FC236}">
                    <a16:creationId xmlns:a16="http://schemas.microsoft.com/office/drawing/2014/main" id="{FE283427-D719-B1B1-9957-C4C7163AD0FD}"/>
                  </a:ext>
                </a:extLst>
              </xdr:cNvPr>
              <xdr:cNvSpPr>
                <a:spLocks/>
              </xdr:cNvSpPr>
            </xdr:nvSpPr>
            <xdr:spPr bwMode="auto">
              <a:xfrm>
                <a:off x="0" y="364"/>
                <a:ext cx="1376" cy="1527"/>
              </a:xfrm>
              <a:custGeom>
                <a:avLst/>
                <a:gdLst>
                  <a:gd name="T0" fmla="*/ 468 w 1376"/>
                  <a:gd name="T1" fmla="*/ 1504 h 1527"/>
                  <a:gd name="T2" fmla="*/ 380 w 1376"/>
                  <a:gd name="T3" fmla="*/ 1480 h 1527"/>
                  <a:gd name="T4" fmla="*/ 316 w 1376"/>
                  <a:gd name="T5" fmla="*/ 1448 h 1527"/>
                  <a:gd name="T6" fmla="*/ 236 w 1376"/>
                  <a:gd name="T7" fmla="*/ 1332 h 1527"/>
                  <a:gd name="T8" fmla="*/ 16 w 1376"/>
                  <a:gd name="T9" fmla="*/ 1184 h 1527"/>
                  <a:gd name="T10" fmla="*/ 60 w 1376"/>
                  <a:gd name="T11" fmla="*/ 976 h 1527"/>
                  <a:gd name="T12" fmla="*/ 44 w 1376"/>
                  <a:gd name="T13" fmla="*/ 780 h 1527"/>
                  <a:gd name="T14" fmla="*/ 92 w 1376"/>
                  <a:gd name="T15" fmla="*/ 644 h 1527"/>
                  <a:gd name="T16" fmla="*/ 104 w 1376"/>
                  <a:gd name="T17" fmla="*/ 564 h 1527"/>
                  <a:gd name="T18" fmla="*/ 32 w 1376"/>
                  <a:gd name="T19" fmla="*/ 380 h 1527"/>
                  <a:gd name="T20" fmla="*/ 28 w 1376"/>
                  <a:gd name="T21" fmla="*/ 204 h 1527"/>
                  <a:gd name="T22" fmla="*/ 132 w 1376"/>
                  <a:gd name="T23" fmla="*/ 128 h 1527"/>
                  <a:gd name="T24" fmla="*/ 228 w 1376"/>
                  <a:gd name="T25" fmla="*/ 176 h 1527"/>
                  <a:gd name="T26" fmla="*/ 260 w 1376"/>
                  <a:gd name="T27" fmla="*/ 148 h 1527"/>
                  <a:gd name="T28" fmla="*/ 472 w 1376"/>
                  <a:gd name="T29" fmla="*/ 188 h 1527"/>
                  <a:gd name="T30" fmla="*/ 596 w 1376"/>
                  <a:gd name="T31" fmla="*/ 104 h 1527"/>
                  <a:gd name="T32" fmla="*/ 716 w 1376"/>
                  <a:gd name="T33" fmla="*/ 88 h 1527"/>
                  <a:gd name="T34" fmla="*/ 804 w 1376"/>
                  <a:gd name="T35" fmla="*/ 0 h 1527"/>
                  <a:gd name="T36" fmla="*/ 900 w 1376"/>
                  <a:gd name="T37" fmla="*/ 72 h 1527"/>
                  <a:gd name="T38" fmla="*/ 952 w 1376"/>
                  <a:gd name="T39" fmla="*/ 160 h 1527"/>
                  <a:gd name="T40" fmla="*/ 1024 w 1376"/>
                  <a:gd name="T41" fmla="*/ 268 h 1527"/>
                  <a:gd name="T42" fmla="*/ 1108 w 1376"/>
                  <a:gd name="T43" fmla="*/ 364 h 1527"/>
                  <a:gd name="T44" fmla="*/ 1100 w 1376"/>
                  <a:gd name="T45" fmla="*/ 468 h 1527"/>
                  <a:gd name="T46" fmla="*/ 1176 w 1376"/>
                  <a:gd name="T47" fmla="*/ 476 h 1527"/>
                  <a:gd name="T48" fmla="*/ 1240 w 1376"/>
                  <a:gd name="T49" fmla="*/ 560 h 1527"/>
                  <a:gd name="T50" fmla="*/ 1272 w 1376"/>
                  <a:gd name="T51" fmla="*/ 616 h 1527"/>
                  <a:gd name="T52" fmla="*/ 1376 w 1376"/>
                  <a:gd name="T53" fmla="*/ 728 h 1527"/>
                  <a:gd name="T54" fmla="*/ 1256 w 1376"/>
                  <a:gd name="T55" fmla="*/ 736 h 1527"/>
                  <a:gd name="T56" fmla="*/ 1164 w 1376"/>
                  <a:gd name="T57" fmla="*/ 728 h 1527"/>
                  <a:gd name="T58" fmla="*/ 1100 w 1376"/>
                  <a:gd name="T59" fmla="*/ 712 h 1527"/>
                  <a:gd name="T60" fmla="*/ 1012 w 1376"/>
                  <a:gd name="T61" fmla="*/ 744 h 1527"/>
                  <a:gd name="T62" fmla="*/ 936 w 1376"/>
                  <a:gd name="T63" fmla="*/ 700 h 1527"/>
                  <a:gd name="T64" fmla="*/ 812 w 1376"/>
                  <a:gd name="T65" fmla="*/ 620 h 1527"/>
                  <a:gd name="T66" fmla="*/ 664 w 1376"/>
                  <a:gd name="T67" fmla="*/ 572 h 1527"/>
                  <a:gd name="T68" fmla="*/ 524 w 1376"/>
                  <a:gd name="T69" fmla="*/ 598 h 1527"/>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w 1376"/>
                  <a:gd name="T106" fmla="*/ 0 h 1527"/>
                  <a:gd name="T107" fmla="*/ 1376 w 1376"/>
                  <a:gd name="T108" fmla="*/ 1527 h 1527"/>
                </a:gdLst>
                <a:ahLst/>
                <a:cxnLst>
                  <a:cxn ang="T70">
                    <a:pos x="T0" y="T1"/>
                  </a:cxn>
                  <a:cxn ang="T71">
                    <a:pos x="T2" y="T3"/>
                  </a:cxn>
                  <a:cxn ang="T72">
                    <a:pos x="T4" y="T5"/>
                  </a:cxn>
                  <a:cxn ang="T73">
                    <a:pos x="T6" y="T7"/>
                  </a:cxn>
                  <a:cxn ang="T74">
                    <a:pos x="T8" y="T9"/>
                  </a:cxn>
                  <a:cxn ang="T75">
                    <a:pos x="T10" y="T11"/>
                  </a:cxn>
                  <a:cxn ang="T76">
                    <a:pos x="T12" y="T13"/>
                  </a:cxn>
                  <a:cxn ang="T77">
                    <a:pos x="T14" y="T15"/>
                  </a:cxn>
                  <a:cxn ang="T78">
                    <a:pos x="T16" y="T17"/>
                  </a:cxn>
                  <a:cxn ang="T79">
                    <a:pos x="T18" y="T19"/>
                  </a:cxn>
                  <a:cxn ang="T80">
                    <a:pos x="T20" y="T21"/>
                  </a:cxn>
                  <a:cxn ang="T81">
                    <a:pos x="T22" y="T23"/>
                  </a:cxn>
                  <a:cxn ang="T82">
                    <a:pos x="T24" y="T25"/>
                  </a:cxn>
                  <a:cxn ang="T83">
                    <a:pos x="T26" y="T27"/>
                  </a:cxn>
                  <a:cxn ang="T84">
                    <a:pos x="T28" y="T29"/>
                  </a:cxn>
                  <a:cxn ang="T85">
                    <a:pos x="T30" y="T31"/>
                  </a:cxn>
                  <a:cxn ang="T86">
                    <a:pos x="T32" y="T33"/>
                  </a:cxn>
                  <a:cxn ang="T87">
                    <a:pos x="T34" y="T35"/>
                  </a:cxn>
                  <a:cxn ang="T88">
                    <a:pos x="T36" y="T37"/>
                  </a:cxn>
                  <a:cxn ang="T89">
                    <a:pos x="T38" y="T39"/>
                  </a:cxn>
                  <a:cxn ang="T90">
                    <a:pos x="T40" y="T41"/>
                  </a:cxn>
                  <a:cxn ang="T91">
                    <a:pos x="T42" y="T43"/>
                  </a:cxn>
                  <a:cxn ang="T92">
                    <a:pos x="T44" y="T45"/>
                  </a:cxn>
                  <a:cxn ang="T93">
                    <a:pos x="T46" y="T47"/>
                  </a:cxn>
                  <a:cxn ang="T94">
                    <a:pos x="T48" y="T49"/>
                  </a:cxn>
                  <a:cxn ang="T95">
                    <a:pos x="T50" y="T51"/>
                  </a:cxn>
                  <a:cxn ang="T96">
                    <a:pos x="T52" y="T53"/>
                  </a:cxn>
                  <a:cxn ang="T97">
                    <a:pos x="T54" y="T55"/>
                  </a:cxn>
                  <a:cxn ang="T98">
                    <a:pos x="T56" y="T57"/>
                  </a:cxn>
                  <a:cxn ang="T99">
                    <a:pos x="T58" y="T59"/>
                  </a:cxn>
                  <a:cxn ang="T100">
                    <a:pos x="T60" y="T61"/>
                  </a:cxn>
                  <a:cxn ang="T101">
                    <a:pos x="T62" y="T63"/>
                  </a:cxn>
                  <a:cxn ang="T102">
                    <a:pos x="T64" y="T65"/>
                  </a:cxn>
                  <a:cxn ang="T103">
                    <a:pos x="T66" y="T67"/>
                  </a:cxn>
                  <a:cxn ang="T104">
                    <a:pos x="T68" y="T69"/>
                  </a:cxn>
                </a:cxnLst>
                <a:rect l="T105" t="T106" r="T107" b="T108"/>
                <a:pathLst>
                  <a:path w="1376" h="1527">
                    <a:moveTo>
                      <a:pt x="532" y="1520"/>
                    </a:moveTo>
                    <a:cubicBezTo>
                      <a:pt x="511" y="1527"/>
                      <a:pt x="489" y="1511"/>
                      <a:pt x="468" y="1504"/>
                    </a:cubicBezTo>
                    <a:cubicBezTo>
                      <a:pt x="444" y="1508"/>
                      <a:pt x="434" y="1512"/>
                      <a:pt x="408" y="1504"/>
                    </a:cubicBezTo>
                    <a:cubicBezTo>
                      <a:pt x="383" y="1496"/>
                      <a:pt x="400" y="1490"/>
                      <a:pt x="380" y="1480"/>
                    </a:cubicBezTo>
                    <a:cubicBezTo>
                      <a:pt x="368" y="1474"/>
                      <a:pt x="352" y="1474"/>
                      <a:pt x="340" y="1468"/>
                    </a:cubicBezTo>
                    <a:cubicBezTo>
                      <a:pt x="331" y="1463"/>
                      <a:pt x="326" y="1451"/>
                      <a:pt x="316" y="1448"/>
                    </a:cubicBezTo>
                    <a:cubicBezTo>
                      <a:pt x="297" y="1442"/>
                      <a:pt x="256" y="1436"/>
                      <a:pt x="256" y="1436"/>
                    </a:cubicBezTo>
                    <a:cubicBezTo>
                      <a:pt x="225" y="1415"/>
                      <a:pt x="239" y="1363"/>
                      <a:pt x="236" y="1332"/>
                    </a:cubicBezTo>
                    <a:cubicBezTo>
                      <a:pt x="228" y="1240"/>
                      <a:pt x="140" y="1222"/>
                      <a:pt x="64" y="1216"/>
                    </a:cubicBezTo>
                    <a:cubicBezTo>
                      <a:pt x="40" y="1210"/>
                      <a:pt x="35" y="1197"/>
                      <a:pt x="16" y="1184"/>
                    </a:cubicBezTo>
                    <a:cubicBezTo>
                      <a:pt x="7" y="1138"/>
                      <a:pt x="0" y="1088"/>
                      <a:pt x="20" y="1044"/>
                    </a:cubicBezTo>
                    <a:cubicBezTo>
                      <a:pt x="30" y="1023"/>
                      <a:pt x="53" y="997"/>
                      <a:pt x="60" y="976"/>
                    </a:cubicBezTo>
                    <a:cubicBezTo>
                      <a:pt x="65" y="961"/>
                      <a:pt x="69" y="947"/>
                      <a:pt x="76" y="932"/>
                    </a:cubicBezTo>
                    <a:cubicBezTo>
                      <a:pt x="86" y="882"/>
                      <a:pt x="73" y="823"/>
                      <a:pt x="44" y="780"/>
                    </a:cubicBezTo>
                    <a:cubicBezTo>
                      <a:pt x="42" y="748"/>
                      <a:pt x="31" y="700"/>
                      <a:pt x="56" y="672"/>
                    </a:cubicBezTo>
                    <a:cubicBezTo>
                      <a:pt x="101" y="622"/>
                      <a:pt x="63" y="660"/>
                      <a:pt x="92" y="644"/>
                    </a:cubicBezTo>
                    <a:cubicBezTo>
                      <a:pt x="100" y="639"/>
                      <a:pt x="116" y="628"/>
                      <a:pt x="116" y="628"/>
                    </a:cubicBezTo>
                    <a:cubicBezTo>
                      <a:pt x="120" y="602"/>
                      <a:pt x="119" y="586"/>
                      <a:pt x="104" y="564"/>
                    </a:cubicBezTo>
                    <a:cubicBezTo>
                      <a:pt x="99" y="539"/>
                      <a:pt x="94" y="535"/>
                      <a:pt x="72" y="524"/>
                    </a:cubicBezTo>
                    <a:cubicBezTo>
                      <a:pt x="69" y="486"/>
                      <a:pt x="54" y="414"/>
                      <a:pt x="32" y="380"/>
                    </a:cubicBezTo>
                    <a:cubicBezTo>
                      <a:pt x="27" y="362"/>
                      <a:pt x="20" y="351"/>
                      <a:pt x="16" y="332"/>
                    </a:cubicBezTo>
                    <a:cubicBezTo>
                      <a:pt x="18" y="294"/>
                      <a:pt x="15" y="243"/>
                      <a:pt x="28" y="204"/>
                    </a:cubicBezTo>
                    <a:cubicBezTo>
                      <a:pt x="33" y="161"/>
                      <a:pt x="37" y="120"/>
                      <a:pt x="40" y="76"/>
                    </a:cubicBezTo>
                    <a:cubicBezTo>
                      <a:pt x="90" y="83"/>
                      <a:pt x="95" y="105"/>
                      <a:pt x="132" y="128"/>
                    </a:cubicBezTo>
                    <a:cubicBezTo>
                      <a:pt x="145" y="136"/>
                      <a:pt x="157" y="139"/>
                      <a:pt x="172" y="144"/>
                    </a:cubicBezTo>
                    <a:cubicBezTo>
                      <a:pt x="192" y="151"/>
                      <a:pt x="207" y="169"/>
                      <a:pt x="228" y="176"/>
                    </a:cubicBezTo>
                    <a:cubicBezTo>
                      <a:pt x="236" y="171"/>
                      <a:pt x="247" y="168"/>
                      <a:pt x="252" y="160"/>
                    </a:cubicBezTo>
                    <a:cubicBezTo>
                      <a:pt x="255" y="156"/>
                      <a:pt x="256" y="151"/>
                      <a:pt x="260" y="148"/>
                    </a:cubicBezTo>
                    <a:cubicBezTo>
                      <a:pt x="267" y="144"/>
                      <a:pt x="284" y="140"/>
                      <a:pt x="284" y="140"/>
                    </a:cubicBezTo>
                    <a:cubicBezTo>
                      <a:pt x="336" y="175"/>
                      <a:pt x="411" y="183"/>
                      <a:pt x="472" y="188"/>
                    </a:cubicBezTo>
                    <a:cubicBezTo>
                      <a:pt x="510" y="179"/>
                      <a:pt x="539" y="153"/>
                      <a:pt x="568" y="128"/>
                    </a:cubicBezTo>
                    <a:cubicBezTo>
                      <a:pt x="574" y="123"/>
                      <a:pt x="588" y="106"/>
                      <a:pt x="596" y="104"/>
                    </a:cubicBezTo>
                    <a:cubicBezTo>
                      <a:pt x="617" y="99"/>
                      <a:pt x="639" y="99"/>
                      <a:pt x="660" y="96"/>
                    </a:cubicBezTo>
                    <a:cubicBezTo>
                      <a:pt x="679" y="93"/>
                      <a:pt x="716" y="88"/>
                      <a:pt x="716" y="88"/>
                    </a:cubicBezTo>
                    <a:cubicBezTo>
                      <a:pt x="734" y="82"/>
                      <a:pt x="750" y="74"/>
                      <a:pt x="768" y="68"/>
                    </a:cubicBezTo>
                    <a:cubicBezTo>
                      <a:pt x="792" y="50"/>
                      <a:pt x="791" y="26"/>
                      <a:pt x="804" y="0"/>
                    </a:cubicBezTo>
                    <a:cubicBezTo>
                      <a:pt x="830" y="17"/>
                      <a:pt x="858" y="31"/>
                      <a:pt x="884" y="48"/>
                    </a:cubicBezTo>
                    <a:cubicBezTo>
                      <a:pt x="892" y="72"/>
                      <a:pt x="882" y="48"/>
                      <a:pt x="900" y="72"/>
                    </a:cubicBezTo>
                    <a:cubicBezTo>
                      <a:pt x="912" y="87"/>
                      <a:pt x="913" y="105"/>
                      <a:pt x="924" y="120"/>
                    </a:cubicBezTo>
                    <a:cubicBezTo>
                      <a:pt x="933" y="133"/>
                      <a:pt x="945" y="145"/>
                      <a:pt x="952" y="160"/>
                    </a:cubicBezTo>
                    <a:cubicBezTo>
                      <a:pt x="965" y="189"/>
                      <a:pt x="972" y="217"/>
                      <a:pt x="1000" y="236"/>
                    </a:cubicBezTo>
                    <a:cubicBezTo>
                      <a:pt x="1005" y="251"/>
                      <a:pt x="1015" y="255"/>
                      <a:pt x="1024" y="268"/>
                    </a:cubicBezTo>
                    <a:cubicBezTo>
                      <a:pt x="1029" y="287"/>
                      <a:pt x="1032" y="297"/>
                      <a:pt x="1048" y="308"/>
                    </a:cubicBezTo>
                    <a:cubicBezTo>
                      <a:pt x="1057" y="336"/>
                      <a:pt x="1092" y="340"/>
                      <a:pt x="1108" y="364"/>
                    </a:cubicBezTo>
                    <a:cubicBezTo>
                      <a:pt x="1114" y="374"/>
                      <a:pt x="1104" y="404"/>
                      <a:pt x="1104" y="404"/>
                    </a:cubicBezTo>
                    <a:cubicBezTo>
                      <a:pt x="1095" y="430"/>
                      <a:pt x="1105" y="441"/>
                      <a:pt x="1100" y="468"/>
                    </a:cubicBezTo>
                    <a:cubicBezTo>
                      <a:pt x="1115" y="506"/>
                      <a:pt x="1113" y="482"/>
                      <a:pt x="1144" y="472"/>
                    </a:cubicBezTo>
                    <a:cubicBezTo>
                      <a:pt x="1155" y="473"/>
                      <a:pt x="1166" y="473"/>
                      <a:pt x="1176" y="476"/>
                    </a:cubicBezTo>
                    <a:cubicBezTo>
                      <a:pt x="1195" y="481"/>
                      <a:pt x="1198" y="506"/>
                      <a:pt x="1208" y="520"/>
                    </a:cubicBezTo>
                    <a:cubicBezTo>
                      <a:pt x="1217" y="533"/>
                      <a:pt x="1232" y="547"/>
                      <a:pt x="1240" y="560"/>
                    </a:cubicBezTo>
                    <a:cubicBezTo>
                      <a:pt x="1246" y="570"/>
                      <a:pt x="1249" y="582"/>
                      <a:pt x="1256" y="592"/>
                    </a:cubicBezTo>
                    <a:cubicBezTo>
                      <a:pt x="1261" y="600"/>
                      <a:pt x="1267" y="608"/>
                      <a:pt x="1272" y="616"/>
                    </a:cubicBezTo>
                    <a:cubicBezTo>
                      <a:pt x="1287" y="638"/>
                      <a:pt x="1294" y="655"/>
                      <a:pt x="1320" y="664"/>
                    </a:cubicBezTo>
                    <a:cubicBezTo>
                      <a:pt x="1344" y="682"/>
                      <a:pt x="1367" y="700"/>
                      <a:pt x="1376" y="728"/>
                    </a:cubicBezTo>
                    <a:cubicBezTo>
                      <a:pt x="1354" y="743"/>
                      <a:pt x="1329" y="732"/>
                      <a:pt x="1304" y="728"/>
                    </a:cubicBezTo>
                    <a:cubicBezTo>
                      <a:pt x="1288" y="731"/>
                      <a:pt x="1272" y="732"/>
                      <a:pt x="1256" y="736"/>
                    </a:cubicBezTo>
                    <a:cubicBezTo>
                      <a:pt x="1251" y="737"/>
                      <a:pt x="1249" y="744"/>
                      <a:pt x="1244" y="744"/>
                    </a:cubicBezTo>
                    <a:cubicBezTo>
                      <a:pt x="1226" y="744"/>
                      <a:pt x="1181" y="730"/>
                      <a:pt x="1164" y="728"/>
                    </a:cubicBezTo>
                    <a:cubicBezTo>
                      <a:pt x="1138" y="734"/>
                      <a:pt x="1133" y="736"/>
                      <a:pt x="1108" y="724"/>
                    </a:cubicBezTo>
                    <a:cubicBezTo>
                      <a:pt x="1105" y="720"/>
                      <a:pt x="1105" y="712"/>
                      <a:pt x="1100" y="712"/>
                    </a:cubicBezTo>
                    <a:cubicBezTo>
                      <a:pt x="1084" y="711"/>
                      <a:pt x="1052" y="720"/>
                      <a:pt x="1052" y="720"/>
                    </a:cubicBezTo>
                    <a:cubicBezTo>
                      <a:pt x="1038" y="727"/>
                      <a:pt x="1012" y="744"/>
                      <a:pt x="1012" y="744"/>
                    </a:cubicBezTo>
                    <a:cubicBezTo>
                      <a:pt x="992" y="740"/>
                      <a:pt x="969" y="746"/>
                      <a:pt x="952" y="736"/>
                    </a:cubicBezTo>
                    <a:cubicBezTo>
                      <a:pt x="941" y="729"/>
                      <a:pt x="943" y="711"/>
                      <a:pt x="936" y="700"/>
                    </a:cubicBezTo>
                    <a:cubicBezTo>
                      <a:pt x="917" y="713"/>
                      <a:pt x="895" y="715"/>
                      <a:pt x="876" y="728"/>
                    </a:cubicBezTo>
                    <a:cubicBezTo>
                      <a:pt x="836" y="701"/>
                      <a:pt x="846" y="649"/>
                      <a:pt x="812" y="620"/>
                    </a:cubicBezTo>
                    <a:cubicBezTo>
                      <a:pt x="785" y="597"/>
                      <a:pt x="753" y="601"/>
                      <a:pt x="720" y="592"/>
                    </a:cubicBezTo>
                    <a:cubicBezTo>
                      <a:pt x="701" y="587"/>
                      <a:pt x="682" y="579"/>
                      <a:pt x="664" y="572"/>
                    </a:cubicBezTo>
                    <a:cubicBezTo>
                      <a:pt x="623" y="577"/>
                      <a:pt x="633" y="586"/>
                      <a:pt x="604" y="592"/>
                    </a:cubicBezTo>
                    <a:cubicBezTo>
                      <a:pt x="594" y="594"/>
                      <a:pt x="539" y="598"/>
                      <a:pt x="524" y="598"/>
                    </a:cubicBezTo>
                  </a:path>
                </a:pathLst>
              </a:custGeom>
              <a:noFill/>
              <a:ln w="38100" cmpd="sng">
                <a:solidFill>
                  <a:sysClr val="window" lastClr="FFFFFF"/>
                </a:solidFill>
                <a:round/>
                <a:headEnd/>
                <a:tailEnd/>
              </a:ln>
            </xdr:spPr>
            <xdr:txBody>
              <a:bodyPr wrap="square"/>
              <a:lstStyle/>
              <a:p>
                <a:endParaRPr lang="en-GB"/>
              </a:p>
            </xdr:txBody>
          </xdr:sp>
          <xdr:sp macro="" textlink="">
            <xdr:nvSpPr>
              <xdr:cNvPr id="73" name="Freeform 72">
                <a:extLst>
                  <a:ext uri="{FF2B5EF4-FFF2-40B4-BE49-F238E27FC236}">
                    <a16:creationId xmlns:a16="http://schemas.microsoft.com/office/drawing/2014/main" id="{CBC13596-1CE3-7D92-0BA2-04C1669B3471}"/>
                  </a:ext>
                </a:extLst>
              </xdr:cNvPr>
              <xdr:cNvSpPr>
                <a:spLocks/>
              </xdr:cNvSpPr>
            </xdr:nvSpPr>
            <xdr:spPr bwMode="auto">
              <a:xfrm>
                <a:off x="1092" y="1043"/>
                <a:ext cx="604" cy="510"/>
              </a:xfrm>
              <a:custGeom>
                <a:avLst/>
                <a:gdLst>
                  <a:gd name="T0" fmla="*/ 24 w 604"/>
                  <a:gd name="T1" fmla="*/ 61 h 510"/>
                  <a:gd name="T2" fmla="*/ 20 w 604"/>
                  <a:gd name="T3" fmla="*/ 165 h 510"/>
                  <a:gd name="T4" fmla="*/ 0 w 604"/>
                  <a:gd name="T5" fmla="*/ 249 h 510"/>
                  <a:gd name="T6" fmla="*/ 32 w 604"/>
                  <a:gd name="T7" fmla="*/ 277 h 510"/>
                  <a:gd name="T8" fmla="*/ 80 w 604"/>
                  <a:gd name="T9" fmla="*/ 357 h 510"/>
                  <a:gd name="T10" fmla="*/ 108 w 604"/>
                  <a:gd name="T11" fmla="*/ 381 h 510"/>
                  <a:gd name="T12" fmla="*/ 136 w 604"/>
                  <a:gd name="T13" fmla="*/ 433 h 510"/>
                  <a:gd name="T14" fmla="*/ 144 w 604"/>
                  <a:gd name="T15" fmla="*/ 473 h 510"/>
                  <a:gd name="T16" fmla="*/ 244 w 604"/>
                  <a:gd name="T17" fmla="*/ 501 h 510"/>
                  <a:gd name="T18" fmla="*/ 304 w 604"/>
                  <a:gd name="T19" fmla="*/ 485 h 510"/>
                  <a:gd name="T20" fmla="*/ 300 w 604"/>
                  <a:gd name="T21" fmla="*/ 457 h 510"/>
                  <a:gd name="T22" fmla="*/ 292 w 604"/>
                  <a:gd name="T23" fmla="*/ 433 h 510"/>
                  <a:gd name="T24" fmla="*/ 356 w 604"/>
                  <a:gd name="T25" fmla="*/ 381 h 510"/>
                  <a:gd name="T26" fmla="*/ 396 w 604"/>
                  <a:gd name="T27" fmla="*/ 373 h 510"/>
                  <a:gd name="T28" fmla="*/ 548 w 604"/>
                  <a:gd name="T29" fmla="*/ 341 h 510"/>
                  <a:gd name="T30" fmla="*/ 560 w 604"/>
                  <a:gd name="T31" fmla="*/ 225 h 510"/>
                  <a:gd name="T32" fmla="*/ 580 w 604"/>
                  <a:gd name="T33" fmla="*/ 201 h 510"/>
                  <a:gd name="T34" fmla="*/ 604 w 604"/>
                  <a:gd name="T35" fmla="*/ 185 h 510"/>
                  <a:gd name="T36" fmla="*/ 580 w 604"/>
                  <a:gd name="T37" fmla="*/ 137 h 510"/>
                  <a:gd name="T38" fmla="*/ 576 w 604"/>
                  <a:gd name="T39" fmla="*/ 121 h 510"/>
                  <a:gd name="T40" fmla="*/ 540 w 604"/>
                  <a:gd name="T41" fmla="*/ 109 h 510"/>
                  <a:gd name="T42" fmla="*/ 468 w 604"/>
                  <a:gd name="T43" fmla="*/ 97 h 510"/>
                  <a:gd name="T44" fmla="*/ 408 w 604"/>
                  <a:gd name="T45" fmla="*/ 29 h 510"/>
                  <a:gd name="T46" fmla="*/ 356 w 604"/>
                  <a:gd name="T47" fmla="*/ 1 h 510"/>
                  <a:gd name="T48" fmla="*/ 288 w 604"/>
                  <a:gd name="T49" fmla="*/ 21 h 510"/>
                  <a:gd name="T50" fmla="*/ 276 w 604"/>
                  <a:gd name="T51" fmla="*/ 33 h 510"/>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w 604"/>
                  <a:gd name="T79" fmla="*/ 0 h 510"/>
                  <a:gd name="T80" fmla="*/ 604 w 604"/>
                  <a:gd name="T81" fmla="*/ 510 h 510"/>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T78" t="T79" r="T80" b="T81"/>
                <a:pathLst>
                  <a:path w="604" h="510">
                    <a:moveTo>
                      <a:pt x="24" y="61"/>
                    </a:moveTo>
                    <a:cubicBezTo>
                      <a:pt x="23" y="81"/>
                      <a:pt x="13" y="137"/>
                      <a:pt x="20" y="165"/>
                    </a:cubicBezTo>
                    <a:cubicBezTo>
                      <a:pt x="13" y="268"/>
                      <a:pt x="19" y="193"/>
                      <a:pt x="0" y="249"/>
                    </a:cubicBezTo>
                    <a:cubicBezTo>
                      <a:pt x="10" y="264"/>
                      <a:pt x="20" y="263"/>
                      <a:pt x="32" y="277"/>
                    </a:cubicBezTo>
                    <a:cubicBezTo>
                      <a:pt x="50" y="298"/>
                      <a:pt x="63" y="337"/>
                      <a:pt x="80" y="357"/>
                    </a:cubicBezTo>
                    <a:cubicBezTo>
                      <a:pt x="88" y="366"/>
                      <a:pt x="100" y="372"/>
                      <a:pt x="108" y="381"/>
                    </a:cubicBezTo>
                    <a:cubicBezTo>
                      <a:pt x="120" y="396"/>
                      <a:pt x="125" y="417"/>
                      <a:pt x="136" y="433"/>
                    </a:cubicBezTo>
                    <a:cubicBezTo>
                      <a:pt x="138" y="446"/>
                      <a:pt x="135" y="463"/>
                      <a:pt x="144" y="473"/>
                    </a:cubicBezTo>
                    <a:cubicBezTo>
                      <a:pt x="169" y="501"/>
                      <a:pt x="212" y="499"/>
                      <a:pt x="244" y="501"/>
                    </a:cubicBezTo>
                    <a:cubicBezTo>
                      <a:pt x="246" y="501"/>
                      <a:pt x="301" y="510"/>
                      <a:pt x="304" y="485"/>
                    </a:cubicBezTo>
                    <a:cubicBezTo>
                      <a:pt x="305" y="476"/>
                      <a:pt x="302" y="466"/>
                      <a:pt x="300" y="457"/>
                    </a:cubicBezTo>
                    <a:cubicBezTo>
                      <a:pt x="298" y="449"/>
                      <a:pt x="292" y="433"/>
                      <a:pt x="292" y="433"/>
                    </a:cubicBezTo>
                    <a:cubicBezTo>
                      <a:pt x="299" y="405"/>
                      <a:pt x="329" y="388"/>
                      <a:pt x="356" y="381"/>
                    </a:cubicBezTo>
                    <a:cubicBezTo>
                      <a:pt x="369" y="377"/>
                      <a:pt x="396" y="373"/>
                      <a:pt x="396" y="373"/>
                    </a:cubicBezTo>
                    <a:cubicBezTo>
                      <a:pt x="442" y="342"/>
                      <a:pt x="492" y="346"/>
                      <a:pt x="548" y="341"/>
                    </a:cubicBezTo>
                    <a:cubicBezTo>
                      <a:pt x="542" y="303"/>
                      <a:pt x="537" y="259"/>
                      <a:pt x="560" y="225"/>
                    </a:cubicBezTo>
                    <a:cubicBezTo>
                      <a:pt x="567" y="214"/>
                      <a:pt x="569" y="209"/>
                      <a:pt x="580" y="201"/>
                    </a:cubicBezTo>
                    <a:cubicBezTo>
                      <a:pt x="588" y="195"/>
                      <a:pt x="604" y="185"/>
                      <a:pt x="604" y="185"/>
                    </a:cubicBezTo>
                    <a:cubicBezTo>
                      <a:pt x="598" y="167"/>
                      <a:pt x="585" y="155"/>
                      <a:pt x="580" y="137"/>
                    </a:cubicBezTo>
                    <a:cubicBezTo>
                      <a:pt x="578" y="132"/>
                      <a:pt x="580" y="125"/>
                      <a:pt x="576" y="121"/>
                    </a:cubicBezTo>
                    <a:cubicBezTo>
                      <a:pt x="567" y="112"/>
                      <a:pt x="552" y="114"/>
                      <a:pt x="540" y="109"/>
                    </a:cubicBezTo>
                    <a:cubicBezTo>
                      <a:pt x="515" y="117"/>
                      <a:pt x="490" y="111"/>
                      <a:pt x="468" y="97"/>
                    </a:cubicBezTo>
                    <a:cubicBezTo>
                      <a:pt x="454" y="73"/>
                      <a:pt x="431" y="45"/>
                      <a:pt x="408" y="29"/>
                    </a:cubicBezTo>
                    <a:cubicBezTo>
                      <a:pt x="396" y="12"/>
                      <a:pt x="376" y="6"/>
                      <a:pt x="356" y="1"/>
                    </a:cubicBezTo>
                    <a:cubicBezTo>
                      <a:pt x="314" y="5"/>
                      <a:pt x="314" y="0"/>
                      <a:pt x="288" y="21"/>
                    </a:cubicBezTo>
                    <a:cubicBezTo>
                      <a:pt x="275" y="32"/>
                      <a:pt x="276" y="24"/>
                      <a:pt x="276" y="33"/>
                    </a:cubicBezTo>
                  </a:path>
                </a:pathLst>
              </a:custGeom>
              <a:noFill/>
              <a:ln w="38100" cmpd="sng">
                <a:solidFill>
                  <a:sysClr val="window" lastClr="FFFFFF"/>
                </a:solidFill>
                <a:round/>
                <a:headEnd/>
                <a:tailEnd/>
              </a:ln>
            </xdr:spPr>
            <xdr:txBody>
              <a:bodyPr wrap="square"/>
              <a:lstStyle/>
              <a:p>
                <a:endParaRPr lang="en-GB"/>
              </a:p>
            </xdr:txBody>
          </xdr:sp>
          <xdr:sp macro="" textlink="">
            <xdr:nvSpPr>
              <xdr:cNvPr id="74" name="Freeform 73">
                <a:extLst>
                  <a:ext uri="{FF2B5EF4-FFF2-40B4-BE49-F238E27FC236}">
                    <a16:creationId xmlns:a16="http://schemas.microsoft.com/office/drawing/2014/main" id="{3C3998CD-726D-4BAB-EC92-4555830436A3}"/>
                  </a:ext>
                </a:extLst>
              </xdr:cNvPr>
              <xdr:cNvSpPr>
                <a:spLocks/>
              </xdr:cNvSpPr>
            </xdr:nvSpPr>
            <xdr:spPr bwMode="auto">
              <a:xfrm>
                <a:off x="1216" y="1112"/>
                <a:ext cx="176" cy="348"/>
              </a:xfrm>
              <a:custGeom>
                <a:avLst/>
                <a:gdLst>
                  <a:gd name="T0" fmla="*/ 8 w 176"/>
                  <a:gd name="T1" fmla="*/ 0 h 348"/>
                  <a:gd name="T2" fmla="*/ 0 w 176"/>
                  <a:gd name="T3" fmla="*/ 28 h 348"/>
                  <a:gd name="T4" fmla="*/ 32 w 176"/>
                  <a:gd name="T5" fmla="*/ 124 h 348"/>
                  <a:gd name="T6" fmla="*/ 132 w 176"/>
                  <a:gd name="T7" fmla="*/ 300 h 348"/>
                  <a:gd name="T8" fmla="*/ 176 w 176"/>
                  <a:gd name="T9" fmla="*/ 336 h 348"/>
                  <a:gd name="T10" fmla="*/ 0 60000 65536"/>
                  <a:gd name="T11" fmla="*/ 0 60000 65536"/>
                  <a:gd name="T12" fmla="*/ 0 60000 65536"/>
                  <a:gd name="T13" fmla="*/ 0 60000 65536"/>
                  <a:gd name="T14" fmla="*/ 0 60000 65536"/>
                  <a:gd name="T15" fmla="*/ 0 w 176"/>
                  <a:gd name="T16" fmla="*/ 0 h 348"/>
                  <a:gd name="T17" fmla="*/ 176 w 176"/>
                  <a:gd name="T18" fmla="*/ 348 h 348"/>
                </a:gdLst>
                <a:ahLst/>
                <a:cxnLst>
                  <a:cxn ang="T10">
                    <a:pos x="T0" y="T1"/>
                  </a:cxn>
                  <a:cxn ang="T11">
                    <a:pos x="T2" y="T3"/>
                  </a:cxn>
                  <a:cxn ang="T12">
                    <a:pos x="T4" y="T5"/>
                  </a:cxn>
                  <a:cxn ang="T13">
                    <a:pos x="T6" y="T7"/>
                  </a:cxn>
                  <a:cxn ang="T14">
                    <a:pos x="T8" y="T9"/>
                  </a:cxn>
                </a:cxnLst>
                <a:rect l="T15" t="T16" r="T17" b="T18"/>
                <a:pathLst>
                  <a:path w="176" h="348">
                    <a:moveTo>
                      <a:pt x="8" y="0"/>
                    </a:moveTo>
                    <a:cubicBezTo>
                      <a:pt x="6" y="5"/>
                      <a:pt x="0" y="24"/>
                      <a:pt x="0" y="28"/>
                    </a:cubicBezTo>
                    <a:cubicBezTo>
                      <a:pt x="2" y="50"/>
                      <a:pt x="22" y="105"/>
                      <a:pt x="32" y="124"/>
                    </a:cubicBezTo>
                    <a:cubicBezTo>
                      <a:pt x="43" y="179"/>
                      <a:pt x="96" y="256"/>
                      <a:pt x="132" y="300"/>
                    </a:cubicBezTo>
                    <a:cubicBezTo>
                      <a:pt x="140" y="309"/>
                      <a:pt x="164" y="348"/>
                      <a:pt x="176" y="336"/>
                    </a:cubicBezTo>
                  </a:path>
                </a:pathLst>
              </a:custGeom>
              <a:noFill/>
              <a:ln w="38100" cmpd="sng">
                <a:solidFill>
                  <a:sysClr val="window" lastClr="FFFFFF"/>
                </a:solidFill>
                <a:round/>
                <a:headEnd/>
                <a:tailEnd/>
              </a:ln>
            </xdr:spPr>
            <xdr:txBody>
              <a:bodyPr wrap="square"/>
              <a:lstStyle/>
              <a:p>
                <a:endParaRPr lang="en-GB"/>
              </a:p>
            </xdr:txBody>
          </xdr:sp>
          <xdr:sp macro="" textlink="">
            <xdr:nvSpPr>
              <xdr:cNvPr id="75" name="Freeform 74">
                <a:extLst>
                  <a:ext uri="{FF2B5EF4-FFF2-40B4-BE49-F238E27FC236}">
                    <a16:creationId xmlns:a16="http://schemas.microsoft.com/office/drawing/2014/main" id="{ADEE8912-D070-D4BF-C570-5E0906F6CB3C}"/>
                  </a:ext>
                </a:extLst>
              </xdr:cNvPr>
              <xdr:cNvSpPr>
                <a:spLocks/>
              </xdr:cNvSpPr>
            </xdr:nvSpPr>
            <xdr:spPr bwMode="auto">
              <a:xfrm>
                <a:off x="1252" y="1112"/>
                <a:ext cx="284" cy="284"/>
              </a:xfrm>
              <a:custGeom>
                <a:avLst/>
                <a:gdLst>
                  <a:gd name="T0" fmla="*/ 0 w 284"/>
                  <a:gd name="T1" fmla="*/ 0 h 284"/>
                  <a:gd name="T2" fmla="*/ 76 w 284"/>
                  <a:gd name="T3" fmla="*/ 28 h 284"/>
                  <a:gd name="T4" fmla="*/ 92 w 284"/>
                  <a:gd name="T5" fmla="*/ 140 h 284"/>
                  <a:gd name="T6" fmla="*/ 116 w 284"/>
                  <a:gd name="T7" fmla="*/ 160 h 284"/>
                  <a:gd name="T8" fmla="*/ 164 w 284"/>
                  <a:gd name="T9" fmla="*/ 192 h 284"/>
                  <a:gd name="T10" fmla="*/ 232 w 284"/>
                  <a:gd name="T11" fmla="*/ 176 h 284"/>
                  <a:gd name="T12" fmla="*/ 256 w 284"/>
                  <a:gd name="T13" fmla="*/ 188 h 284"/>
                  <a:gd name="T14" fmla="*/ 284 w 284"/>
                  <a:gd name="T15" fmla="*/ 284 h 284"/>
                  <a:gd name="T16" fmla="*/ 0 60000 65536"/>
                  <a:gd name="T17" fmla="*/ 0 60000 65536"/>
                  <a:gd name="T18" fmla="*/ 0 60000 65536"/>
                  <a:gd name="T19" fmla="*/ 0 60000 65536"/>
                  <a:gd name="T20" fmla="*/ 0 60000 65536"/>
                  <a:gd name="T21" fmla="*/ 0 60000 65536"/>
                  <a:gd name="T22" fmla="*/ 0 60000 65536"/>
                  <a:gd name="T23" fmla="*/ 0 60000 65536"/>
                  <a:gd name="T24" fmla="*/ 0 w 284"/>
                  <a:gd name="T25" fmla="*/ 0 h 284"/>
                  <a:gd name="T26" fmla="*/ 284 w 284"/>
                  <a:gd name="T27" fmla="*/ 284 h 284"/>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284" h="284">
                    <a:moveTo>
                      <a:pt x="0" y="0"/>
                    </a:moveTo>
                    <a:cubicBezTo>
                      <a:pt x="16" y="24"/>
                      <a:pt x="49" y="24"/>
                      <a:pt x="76" y="28"/>
                    </a:cubicBezTo>
                    <a:cubicBezTo>
                      <a:pt x="98" y="61"/>
                      <a:pt x="68" y="111"/>
                      <a:pt x="92" y="140"/>
                    </a:cubicBezTo>
                    <a:cubicBezTo>
                      <a:pt x="99" y="148"/>
                      <a:pt x="109" y="153"/>
                      <a:pt x="116" y="160"/>
                    </a:cubicBezTo>
                    <a:cubicBezTo>
                      <a:pt x="123" y="181"/>
                      <a:pt x="143" y="187"/>
                      <a:pt x="164" y="192"/>
                    </a:cubicBezTo>
                    <a:cubicBezTo>
                      <a:pt x="188" y="189"/>
                      <a:pt x="209" y="182"/>
                      <a:pt x="232" y="176"/>
                    </a:cubicBezTo>
                    <a:cubicBezTo>
                      <a:pt x="239" y="178"/>
                      <a:pt x="252" y="181"/>
                      <a:pt x="256" y="188"/>
                    </a:cubicBezTo>
                    <a:cubicBezTo>
                      <a:pt x="266" y="204"/>
                      <a:pt x="284" y="267"/>
                      <a:pt x="284" y="284"/>
                    </a:cubicBezTo>
                  </a:path>
                </a:pathLst>
              </a:custGeom>
              <a:noFill/>
              <a:ln w="38100" cmpd="sng">
                <a:solidFill>
                  <a:sysClr val="window" lastClr="FFFFFF"/>
                </a:solidFill>
                <a:round/>
                <a:headEnd/>
                <a:tailEnd/>
              </a:ln>
            </xdr:spPr>
            <xdr:txBody>
              <a:bodyPr wrap="square"/>
              <a:lstStyle/>
              <a:p>
                <a:endParaRPr lang="en-GB"/>
              </a:p>
            </xdr:txBody>
          </xdr:sp>
          <xdr:sp macro="" textlink="">
            <xdr:nvSpPr>
              <xdr:cNvPr id="76" name="Freeform 75">
                <a:extLst>
                  <a:ext uri="{FF2B5EF4-FFF2-40B4-BE49-F238E27FC236}">
                    <a16:creationId xmlns:a16="http://schemas.microsoft.com/office/drawing/2014/main" id="{D8103847-D02E-9D3F-4F24-523F9D8B990C}"/>
                  </a:ext>
                </a:extLst>
              </xdr:cNvPr>
              <xdr:cNvSpPr>
                <a:spLocks/>
              </xdr:cNvSpPr>
            </xdr:nvSpPr>
            <xdr:spPr bwMode="auto">
              <a:xfrm>
                <a:off x="740" y="623"/>
                <a:ext cx="273" cy="333"/>
              </a:xfrm>
              <a:custGeom>
                <a:avLst/>
                <a:gdLst>
                  <a:gd name="T0" fmla="*/ 0 w 273"/>
                  <a:gd name="T1" fmla="*/ 333 h 333"/>
                  <a:gd name="T2" fmla="*/ 4 w 273"/>
                  <a:gd name="T3" fmla="*/ 273 h 333"/>
                  <a:gd name="T4" fmla="*/ 52 w 273"/>
                  <a:gd name="T5" fmla="*/ 229 h 333"/>
                  <a:gd name="T6" fmla="*/ 104 w 273"/>
                  <a:gd name="T7" fmla="*/ 121 h 333"/>
                  <a:gd name="T8" fmla="*/ 184 w 273"/>
                  <a:gd name="T9" fmla="*/ 117 h 333"/>
                  <a:gd name="T10" fmla="*/ 212 w 273"/>
                  <a:gd name="T11" fmla="*/ 101 h 333"/>
                  <a:gd name="T12" fmla="*/ 172 w 273"/>
                  <a:gd name="T13" fmla="*/ 73 h 333"/>
                  <a:gd name="T14" fmla="*/ 216 w 273"/>
                  <a:gd name="T15" fmla="*/ 41 h 333"/>
                  <a:gd name="T16" fmla="*/ 260 w 273"/>
                  <a:gd name="T17" fmla="*/ 13 h 333"/>
                  <a:gd name="T18" fmla="*/ 272 w 273"/>
                  <a:gd name="T19" fmla="*/ 1 h 333"/>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73"/>
                  <a:gd name="T31" fmla="*/ 0 h 333"/>
                  <a:gd name="T32" fmla="*/ 273 w 273"/>
                  <a:gd name="T33" fmla="*/ 333 h 333"/>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73" h="333">
                    <a:moveTo>
                      <a:pt x="0" y="333"/>
                    </a:moveTo>
                    <a:cubicBezTo>
                      <a:pt x="14" y="313"/>
                      <a:pt x="12" y="296"/>
                      <a:pt x="4" y="273"/>
                    </a:cubicBezTo>
                    <a:cubicBezTo>
                      <a:pt x="10" y="237"/>
                      <a:pt x="22" y="239"/>
                      <a:pt x="52" y="229"/>
                    </a:cubicBezTo>
                    <a:cubicBezTo>
                      <a:pt x="67" y="200"/>
                      <a:pt x="47" y="128"/>
                      <a:pt x="104" y="121"/>
                    </a:cubicBezTo>
                    <a:cubicBezTo>
                      <a:pt x="130" y="118"/>
                      <a:pt x="157" y="118"/>
                      <a:pt x="184" y="117"/>
                    </a:cubicBezTo>
                    <a:cubicBezTo>
                      <a:pt x="200" y="114"/>
                      <a:pt x="212" y="120"/>
                      <a:pt x="212" y="101"/>
                    </a:cubicBezTo>
                    <a:cubicBezTo>
                      <a:pt x="212" y="85"/>
                      <a:pt x="172" y="73"/>
                      <a:pt x="172" y="73"/>
                    </a:cubicBezTo>
                    <a:cubicBezTo>
                      <a:pt x="183" y="45"/>
                      <a:pt x="187" y="46"/>
                      <a:pt x="216" y="41"/>
                    </a:cubicBezTo>
                    <a:cubicBezTo>
                      <a:pt x="245" y="29"/>
                      <a:pt x="239" y="34"/>
                      <a:pt x="260" y="13"/>
                    </a:cubicBezTo>
                    <a:cubicBezTo>
                      <a:pt x="273" y="0"/>
                      <a:pt x="272" y="11"/>
                      <a:pt x="272" y="1"/>
                    </a:cubicBezTo>
                  </a:path>
                </a:pathLst>
              </a:custGeom>
              <a:noFill/>
              <a:ln w="38100" cmpd="sng">
                <a:solidFill>
                  <a:sysClr val="window" lastClr="FFFFFF"/>
                </a:solidFill>
                <a:round/>
                <a:headEnd/>
                <a:tailEnd/>
              </a:ln>
            </xdr:spPr>
            <xdr:txBody>
              <a:bodyPr wrap="square"/>
              <a:lstStyle/>
              <a:p>
                <a:endParaRPr lang="en-GB"/>
              </a:p>
            </xdr:txBody>
          </xdr:sp>
          <xdr:sp macro="" textlink="">
            <xdr:nvSpPr>
              <xdr:cNvPr id="77" name="Freeform 76">
                <a:extLst>
                  <a:ext uri="{FF2B5EF4-FFF2-40B4-BE49-F238E27FC236}">
                    <a16:creationId xmlns:a16="http://schemas.microsoft.com/office/drawing/2014/main" id="{8D5EAD2E-C30F-F0C5-706C-546520299F1A}"/>
                  </a:ext>
                </a:extLst>
              </xdr:cNvPr>
              <xdr:cNvSpPr>
                <a:spLocks/>
              </xdr:cNvSpPr>
            </xdr:nvSpPr>
            <xdr:spPr bwMode="auto">
              <a:xfrm>
                <a:off x="448" y="1312"/>
                <a:ext cx="684" cy="89"/>
              </a:xfrm>
              <a:custGeom>
                <a:avLst/>
                <a:gdLst>
                  <a:gd name="T0" fmla="*/ 0 w 684"/>
                  <a:gd name="T1" fmla="*/ 24 h 89"/>
                  <a:gd name="T2" fmla="*/ 76 w 684"/>
                  <a:gd name="T3" fmla="*/ 28 h 89"/>
                  <a:gd name="T4" fmla="*/ 84 w 684"/>
                  <a:gd name="T5" fmla="*/ 52 h 89"/>
                  <a:gd name="T6" fmla="*/ 120 w 684"/>
                  <a:gd name="T7" fmla="*/ 72 h 89"/>
                  <a:gd name="T8" fmla="*/ 172 w 684"/>
                  <a:gd name="T9" fmla="*/ 84 h 89"/>
                  <a:gd name="T10" fmla="*/ 208 w 684"/>
                  <a:gd name="T11" fmla="*/ 44 h 89"/>
                  <a:gd name="T12" fmla="*/ 272 w 684"/>
                  <a:gd name="T13" fmla="*/ 32 h 89"/>
                  <a:gd name="T14" fmla="*/ 316 w 684"/>
                  <a:gd name="T15" fmla="*/ 52 h 89"/>
                  <a:gd name="T16" fmla="*/ 412 w 684"/>
                  <a:gd name="T17" fmla="*/ 44 h 89"/>
                  <a:gd name="T18" fmla="*/ 420 w 684"/>
                  <a:gd name="T19" fmla="*/ 32 h 89"/>
                  <a:gd name="T20" fmla="*/ 452 w 684"/>
                  <a:gd name="T21" fmla="*/ 16 h 89"/>
                  <a:gd name="T22" fmla="*/ 520 w 684"/>
                  <a:gd name="T23" fmla="*/ 0 h 89"/>
                  <a:gd name="T24" fmla="*/ 552 w 684"/>
                  <a:gd name="T25" fmla="*/ 4 h 89"/>
                  <a:gd name="T26" fmla="*/ 580 w 684"/>
                  <a:gd name="T27" fmla="*/ 40 h 89"/>
                  <a:gd name="T28" fmla="*/ 604 w 684"/>
                  <a:gd name="T29" fmla="*/ 44 h 89"/>
                  <a:gd name="T30" fmla="*/ 684 w 684"/>
                  <a:gd name="T31" fmla="*/ 24 h 89"/>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w 684"/>
                  <a:gd name="T49" fmla="*/ 0 h 89"/>
                  <a:gd name="T50" fmla="*/ 684 w 684"/>
                  <a:gd name="T51" fmla="*/ 89 h 89"/>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T48" t="T49" r="T50" b="T51"/>
                <a:pathLst>
                  <a:path w="684" h="89">
                    <a:moveTo>
                      <a:pt x="0" y="24"/>
                    </a:moveTo>
                    <a:cubicBezTo>
                      <a:pt x="27" y="19"/>
                      <a:pt x="45" y="13"/>
                      <a:pt x="76" y="28"/>
                    </a:cubicBezTo>
                    <a:cubicBezTo>
                      <a:pt x="84" y="32"/>
                      <a:pt x="77" y="47"/>
                      <a:pt x="84" y="52"/>
                    </a:cubicBezTo>
                    <a:cubicBezTo>
                      <a:pt x="112" y="70"/>
                      <a:pt x="99" y="65"/>
                      <a:pt x="120" y="72"/>
                    </a:cubicBezTo>
                    <a:cubicBezTo>
                      <a:pt x="142" y="89"/>
                      <a:pt x="144" y="89"/>
                      <a:pt x="172" y="84"/>
                    </a:cubicBezTo>
                    <a:cubicBezTo>
                      <a:pt x="178" y="65"/>
                      <a:pt x="188" y="51"/>
                      <a:pt x="208" y="44"/>
                    </a:cubicBezTo>
                    <a:cubicBezTo>
                      <a:pt x="237" y="22"/>
                      <a:pt x="231" y="23"/>
                      <a:pt x="272" y="32"/>
                    </a:cubicBezTo>
                    <a:cubicBezTo>
                      <a:pt x="283" y="49"/>
                      <a:pt x="297" y="47"/>
                      <a:pt x="316" y="52"/>
                    </a:cubicBezTo>
                    <a:cubicBezTo>
                      <a:pt x="348" y="48"/>
                      <a:pt x="381" y="51"/>
                      <a:pt x="412" y="44"/>
                    </a:cubicBezTo>
                    <a:cubicBezTo>
                      <a:pt x="417" y="43"/>
                      <a:pt x="416" y="35"/>
                      <a:pt x="420" y="32"/>
                    </a:cubicBezTo>
                    <a:cubicBezTo>
                      <a:pt x="430" y="25"/>
                      <a:pt x="441" y="21"/>
                      <a:pt x="452" y="16"/>
                    </a:cubicBezTo>
                    <a:cubicBezTo>
                      <a:pt x="467" y="9"/>
                      <a:pt x="502" y="6"/>
                      <a:pt x="520" y="0"/>
                    </a:cubicBezTo>
                    <a:cubicBezTo>
                      <a:pt x="531" y="1"/>
                      <a:pt x="542" y="0"/>
                      <a:pt x="552" y="4"/>
                    </a:cubicBezTo>
                    <a:cubicBezTo>
                      <a:pt x="562" y="8"/>
                      <a:pt x="570" y="35"/>
                      <a:pt x="580" y="40"/>
                    </a:cubicBezTo>
                    <a:cubicBezTo>
                      <a:pt x="587" y="44"/>
                      <a:pt x="596" y="43"/>
                      <a:pt x="604" y="44"/>
                    </a:cubicBezTo>
                    <a:cubicBezTo>
                      <a:pt x="625" y="40"/>
                      <a:pt x="684" y="43"/>
                      <a:pt x="684" y="24"/>
                    </a:cubicBezTo>
                  </a:path>
                </a:pathLst>
              </a:custGeom>
              <a:noFill/>
              <a:ln w="38100" cmpd="sng">
                <a:solidFill>
                  <a:sysClr val="window" lastClr="FFFFFF"/>
                </a:solidFill>
                <a:round/>
                <a:headEnd/>
                <a:tailEnd/>
              </a:ln>
            </xdr:spPr>
            <xdr:txBody>
              <a:bodyPr wrap="square"/>
              <a:lstStyle/>
              <a:p>
                <a:endParaRPr lang="en-GB"/>
              </a:p>
            </xdr:txBody>
          </xdr:sp>
          <xdr:sp macro="" textlink="">
            <xdr:nvSpPr>
              <xdr:cNvPr id="78" name="Freeform 77">
                <a:extLst>
                  <a:ext uri="{FF2B5EF4-FFF2-40B4-BE49-F238E27FC236}">
                    <a16:creationId xmlns:a16="http://schemas.microsoft.com/office/drawing/2014/main" id="{D91B58BA-666B-F2D5-0AD8-AE15089EF6C0}"/>
                  </a:ext>
                </a:extLst>
              </xdr:cNvPr>
              <xdr:cNvSpPr>
                <a:spLocks/>
              </xdr:cNvSpPr>
            </xdr:nvSpPr>
            <xdr:spPr bwMode="auto">
              <a:xfrm>
                <a:off x="522" y="1400"/>
                <a:ext cx="638" cy="692"/>
              </a:xfrm>
              <a:custGeom>
                <a:avLst/>
                <a:gdLst>
                  <a:gd name="T0" fmla="*/ 638 w 638"/>
                  <a:gd name="T1" fmla="*/ 0 h 692"/>
                  <a:gd name="T2" fmla="*/ 614 w 638"/>
                  <a:gd name="T3" fmla="*/ 4 h 692"/>
                  <a:gd name="T4" fmla="*/ 586 w 638"/>
                  <a:gd name="T5" fmla="*/ 60 h 692"/>
                  <a:gd name="T6" fmla="*/ 558 w 638"/>
                  <a:gd name="T7" fmla="*/ 84 h 692"/>
                  <a:gd name="T8" fmla="*/ 534 w 638"/>
                  <a:gd name="T9" fmla="*/ 100 h 692"/>
                  <a:gd name="T10" fmla="*/ 486 w 638"/>
                  <a:gd name="T11" fmla="*/ 76 h 692"/>
                  <a:gd name="T12" fmla="*/ 422 w 638"/>
                  <a:gd name="T13" fmla="*/ 20 h 692"/>
                  <a:gd name="T14" fmla="*/ 370 w 638"/>
                  <a:gd name="T15" fmla="*/ 76 h 692"/>
                  <a:gd name="T16" fmla="*/ 274 w 638"/>
                  <a:gd name="T17" fmla="*/ 160 h 692"/>
                  <a:gd name="T18" fmla="*/ 238 w 638"/>
                  <a:gd name="T19" fmla="*/ 216 h 692"/>
                  <a:gd name="T20" fmla="*/ 154 w 638"/>
                  <a:gd name="T21" fmla="*/ 224 h 692"/>
                  <a:gd name="T22" fmla="*/ 34 w 638"/>
                  <a:gd name="T23" fmla="*/ 240 h 692"/>
                  <a:gd name="T24" fmla="*/ 10 w 638"/>
                  <a:gd name="T25" fmla="*/ 280 h 692"/>
                  <a:gd name="T26" fmla="*/ 42 w 638"/>
                  <a:gd name="T27" fmla="*/ 308 h 692"/>
                  <a:gd name="T28" fmla="*/ 90 w 638"/>
                  <a:gd name="T29" fmla="*/ 344 h 692"/>
                  <a:gd name="T30" fmla="*/ 58 w 638"/>
                  <a:gd name="T31" fmla="*/ 380 h 692"/>
                  <a:gd name="T32" fmla="*/ 14 w 638"/>
                  <a:gd name="T33" fmla="*/ 424 h 692"/>
                  <a:gd name="T34" fmla="*/ 6 w 638"/>
                  <a:gd name="T35" fmla="*/ 532 h 692"/>
                  <a:gd name="T36" fmla="*/ 18 w 638"/>
                  <a:gd name="T37" fmla="*/ 528 h 692"/>
                  <a:gd name="T38" fmla="*/ 46 w 638"/>
                  <a:gd name="T39" fmla="*/ 524 h 692"/>
                  <a:gd name="T40" fmla="*/ 78 w 638"/>
                  <a:gd name="T41" fmla="*/ 536 h 692"/>
                  <a:gd name="T42" fmla="*/ 106 w 638"/>
                  <a:gd name="T43" fmla="*/ 564 h 692"/>
                  <a:gd name="T44" fmla="*/ 150 w 638"/>
                  <a:gd name="T45" fmla="*/ 560 h 692"/>
                  <a:gd name="T46" fmla="*/ 182 w 638"/>
                  <a:gd name="T47" fmla="*/ 580 h 692"/>
                  <a:gd name="T48" fmla="*/ 246 w 638"/>
                  <a:gd name="T49" fmla="*/ 628 h 692"/>
                  <a:gd name="T50" fmla="*/ 334 w 638"/>
                  <a:gd name="T51" fmla="*/ 692 h 692"/>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w 638"/>
                  <a:gd name="T79" fmla="*/ 0 h 692"/>
                  <a:gd name="T80" fmla="*/ 638 w 638"/>
                  <a:gd name="T81" fmla="*/ 692 h 692"/>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T78" t="T79" r="T80" b="T81"/>
                <a:pathLst>
                  <a:path w="638" h="692">
                    <a:moveTo>
                      <a:pt x="638" y="0"/>
                    </a:moveTo>
                    <a:cubicBezTo>
                      <a:pt x="630" y="1"/>
                      <a:pt x="622" y="1"/>
                      <a:pt x="614" y="4"/>
                    </a:cubicBezTo>
                    <a:cubicBezTo>
                      <a:pt x="591" y="12"/>
                      <a:pt x="600" y="43"/>
                      <a:pt x="586" y="60"/>
                    </a:cubicBezTo>
                    <a:cubicBezTo>
                      <a:pt x="578" y="70"/>
                      <a:pt x="569" y="77"/>
                      <a:pt x="558" y="84"/>
                    </a:cubicBezTo>
                    <a:cubicBezTo>
                      <a:pt x="550" y="90"/>
                      <a:pt x="534" y="100"/>
                      <a:pt x="534" y="100"/>
                    </a:cubicBezTo>
                    <a:cubicBezTo>
                      <a:pt x="513" y="93"/>
                      <a:pt x="505" y="82"/>
                      <a:pt x="486" y="76"/>
                    </a:cubicBezTo>
                    <a:cubicBezTo>
                      <a:pt x="463" y="41"/>
                      <a:pt x="465" y="31"/>
                      <a:pt x="422" y="20"/>
                    </a:cubicBezTo>
                    <a:cubicBezTo>
                      <a:pt x="394" y="29"/>
                      <a:pt x="390" y="56"/>
                      <a:pt x="370" y="76"/>
                    </a:cubicBezTo>
                    <a:cubicBezTo>
                      <a:pt x="339" y="107"/>
                      <a:pt x="302" y="127"/>
                      <a:pt x="274" y="160"/>
                    </a:cubicBezTo>
                    <a:cubicBezTo>
                      <a:pt x="260" y="177"/>
                      <a:pt x="255" y="202"/>
                      <a:pt x="238" y="216"/>
                    </a:cubicBezTo>
                    <a:cubicBezTo>
                      <a:pt x="216" y="234"/>
                      <a:pt x="182" y="222"/>
                      <a:pt x="154" y="224"/>
                    </a:cubicBezTo>
                    <a:cubicBezTo>
                      <a:pt x="110" y="219"/>
                      <a:pt x="76" y="230"/>
                      <a:pt x="34" y="240"/>
                    </a:cubicBezTo>
                    <a:cubicBezTo>
                      <a:pt x="21" y="253"/>
                      <a:pt x="16" y="263"/>
                      <a:pt x="10" y="280"/>
                    </a:cubicBezTo>
                    <a:cubicBezTo>
                      <a:pt x="23" y="289"/>
                      <a:pt x="29" y="299"/>
                      <a:pt x="42" y="308"/>
                    </a:cubicBezTo>
                    <a:cubicBezTo>
                      <a:pt x="54" y="326"/>
                      <a:pt x="71" y="335"/>
                      <a:pt x="90" y="344"/>
                    </a:cubicBezTo>
                    <a:cubicBezTo>
                      <a:pt x="70" y="351"/>
                      <a:pt x="71" y="363"/>
                      <a:pt x="58" y="380"/>
                    </a:cubicBezTo>
                    <a:cubicBezTo>
                      <a:pt x="45" y="397"/>
                      <a:pt x="29" y="409"/>
                      <a:pt x="14" y="424"/>
                    </a:cubicBezTo>
                    <a:cubicBezTo>
                      <a:pt x="1" y="462"/>
                      <a:pt x="0" y="462"/>
                      <a:pt x="6" y="532"/>
                    </a:cubicBezTo>
                    <a:cubicBezTo>
                      <a:pt x="6" y="536"/>
                      <a:pt x="14" y="529"/>
                      <a:pt x="18" y="528"/>
                    </a:cubicBezTo>
                    <a:cubicBezTo>
                      <a:pt x="27" y="526"/>
                      <a:pt x="37" y="525"/>
                      <a:pt x="46" y="524"/>
                    </a:cubicBezTo>
                    <a:cubicBezTo>
                      <a:pt x="58" y="526"/>
                      <a:pt x="69" y="526"/>
                      <a:pt x="78" y="536"/>
                    </a:cubicBezTo>
                    <a:cubicBezTo>
                      <a:pt x="104" y="566"/>
                      <a:pt x="81" y="556"/>
                      <a:pt x="106" y="564"/>
                    </a:cubicBezTo>
                    <a:cubicBezTo>
                      <a:pt x="121" y="563"/>
                      <a:pt x="135" y="559"/>
                      <a:pt x="150" y="560"/>
                    </a:cubicBezTo>
                    <a:cubicBezTo>
                      <a:pt x="168" y="561"/>
                      <a:pt x="170" y="570"/>
                      <a:pt x="182" y="580"/>
                    </a:cubicBezTo>
                    <a:cubicBezTo>
                      <a:pt x="202" y="597"/>
                      <a:pt x="228" y="610"/>
                      <a:pt x="246" y="628"/>
                    </a:cubicBezTo>
                    <a:cubicBezTo>
                      <a:pt x="273" y="655"/>
                      <a:pt x="292" y="692"/>
                      <a:pt x="334" y="692"/>
                    </a:cubicBezTo>
                  </a:path>
                </a:pathLst>
              </a:custGeom>
              <a:noFill/>
              <a:ln w="38100" cmpd="sng">
                <a:solidFill>
                  <a:sysClr val="window" lastClr="FFFFFF"/>
                </a:solidFill>
                <a:round/>
                <a:headEnd/>
                <a:tailEnd/>
              </a:ln>
            </xdr:spPr>
            <xdr:txBody>
              <a:bodyPr wrap="square"/>
              <a:lstStyle/>
              <a:p>
                <a:endParaRPr lang="en-GB"/>
              </a:p>
            </xdr:txBody>
          </xdr:sp>
          <xdr:sp macro="" textlink="">
            <xdr:nvSpPr>
              <xdr:cNvPr id="79" name="Freeform 78">
                <a:extLst>
                  <a:ext uri="{FF2B5EF4-FFF2-40B4-BE49-F238E27FC236}">
                    <a16:creationId xmlns:a16="http://schemas.microsoft.com/office/drawing/2014/main" id="{1FF8BAB9-A36E-FB98-9497-01C206B4D55D}"/>
                  </a:ext>
                </a:extLst>
              </xdr:cNvPr>
              <xdr:cNvSpPr>
                <a:spLocks/>
              </xdr:cNvSpPr>
            </xdr:nvSpPr>
            <xdr:spPr bwMode="auto">
              <a:xfrm>
                <a:off x="795" y="1496"/>
                <a:ext cx="429" cy="1028"/>
              </a:xfrm>
              <a:custGeom>
                <a:avLst/>
                <a:gdLst>
                  <a:gd name="T0" fmla="*/ 429 w 429"/>
                  <a:gd name="T1" fmla="*/ 0 h 1028"/>
                  <a:gd name="T2" fmla="*/ 389 w 429"/>
                  <a:gd name="T3" fmla="*/ 20 h 1028"/>
                  <a:gd name="T4" fmla="*/ 349 w 429"/>
                  <a:gd name="T5" fmla="*/ 64 h 1028"/>
                  <a:gd name="T6" fmla="*/ 277 w 429"/>
                  <a:gd name="T7" fmla="*/ 92 h 1028"/>
                  <a:gd name="T8" fmla="*/ 333 w 429"/>
                  <a:gd name="T9" fmla="*/ 168 h 1028"/>
                  <a:gd name="T10" fmla="*/ 317 w 429"/>
                  <a:gd name="T11" fmla="*/ 248 h 1028"/>
                  <a:gd name="T12" fmla="*/ 261 w 429"/>
                  <a:gd name="T13" fmla="*/ 296 h 1028"/>
                  <a:gd name="T14" fmla="*/ 169 w 429"/>
                  <a:gd name="T15" fmla="*/ 336 h 1028"/>
                  <a:gd name="T16" fmla="*/ 105 w 429"/>
                  <a:gd name="T17" fmla="*/ 300 h 1028"/>
                  <a:gd name="T18" fmla="*/ 73 w 429"/>
                  <a:gd name="T19" fmla="*/ 292 h 1028"/>
                  <a:gd name="T20" fmla="*/ 81 w 429"/>
                  <a:gd name="T21" fmla="*/ 368 h 1028"/>
                  <a:gd name="T22" fmla="*/ 73 w 429"/>
                  <a:gd name="T23" fmla="*/ 416 h 1028"/>
                  <a:gd name="T24" fmla="*/ 61 w 429"/>
                  <a:gd name="T25" fmla="*/ 504 h 1028"/>
                  <a:gd name="T26" fmla="*/ 49 w 429"/>
                  <a:gd name="T27" fmla="*/ 580 h 1028"/>
                  <a:gd name="T28" fmla="*/ 61 w 429"/>
                  <a:gd name="T29" fmla="*/ 616 h 1028"/>
                  <a:gd name="T30" fmla="*/ 25 w 429"/>
                  <a:gd name="T31" fmla="*/ 724 h 1028"/>
                  <a:gd name="T32" fmla="*/ 13 w 429"/>
                  <a:gd name="T33" fmla="*/ 776 h 1028"/>
                  <a:gd name="T34" fmla="*/ 17 w 429"/>
                  <a:gd name="T35" fmla="*/ 852 h 1028"/>
                  <a:gd name="T36" fmla="*/ 61 w 429"/>
                  <a:gd name="T37" fmla="*/ 1028 h 1028"/>
                  <a:gd name="T38" fmla="*/ 85 w 429"/>
                  <a:gd name="T39" fmla="*/ 1024 h 1028"/>
                  <a:gd name="T40" fmla="*/ 101 w 429"/>
                  <a:gd name="T41" fmla="*/ 956 h 1028"/>
                  <a:gd name="T42" fmla="*/ 137 w 429"/>
                  <a:gd name="T43" fmla="*/ 924 h 1028"/>
                  <a:gd name="T44" fmla="*/ 189 w 429"/>
                  <a:gd name="T45" fmla="*/ 816 h 1028"/>
                  <a:gd name="T46" fmla="*/ 213 w 429"/>
                  <a:gd name="T47" fmla="*/ 748 h 1028"/>
                  <a:gd name="T48" fmla="*/ 281 w 429"/>
                  <a:gd name="T49" fmla="*/ 660 h 1028"/>
                  <a:gd name="T50" fmla="*/ 329 w 429"/>
                  <a:gd name="T51" fmla="*/ 652 h 1028"/>
                  <a:gd name="T52" fmla="*/ 353 w 429"/>
                  <a:gd name="T53" fmla="*/ 644 h 1028"/>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w 429"/>
                  <a:gd name="T82" fmla="*/ 0 h 1028"/>
                  <a:gd name="T83" fmla="*/ 429 w 429"/>
                  <a:gd name="T84" fmla="*/ 1028 h 1028"/>
                </a:gdLst>
                <a:ahLst/>
                <a:cxnLst>
                  <a:cxn ang="T54">
                    <a:pos x="T0" y="T1"/>
                  </a:cxn>
                  <a:cxn ang="T55">
                    <a:pos x="T2" y="T3"/>
                  </a:cxn>
                  <a:cxn ang="T56">
                    <a:pos x="T4" y="T5"/>
                  </a:cxn>
                  <a:cxn ang="T57">
                    <a:pos x="T6" y="T7"/>
                  </a:cxn>
                  <a:cxn ang="T58">
                    <a:pos x="T8" y="T9"/>
                  </a:cxn>
                  <a:cxn ang="T59">
                    <a:pos x="T10" y="T11"/>
                  </a:cxn>
                  <a:cxn ang="T60">
                    <a:pos x="T12" y="T13"/>
                  </a:cxn>
                  <a:cxn ang="T61">
                    <a:pos x="T14" y="T15"/>
                  </a:cxn>
                  <a:cxn ang="T62">
                    <a:pos x="T16" y="T17"/>
                  </a:cxn>
                  <a:cxn ang="T63">
                    <a:pos x="T18" y="T19"/>
                  </a:cxn>
                  <a:cxn ang="T64">
                    <a:pos x="T20" y="T21"/>
                  </a:cxn>
                  <a:cxn ang="T65">
                    <a:pos x="T22" y="T23"/>
                  </a:cxn>
                  <a:cxn ang="T66">
                    <a:pos x="T24" y="T25"/>
                  </a:cxn>
                  <a:cxn ang="T67">
                    <a:pos x="T26" y="T27"/>
                  </a:cxn>
                  <a:cxn ang="T68">
                    <a:pos x="T28" y="T29"/>
                  </a:cxn>
                  <a:cxn ang="T69">
                    <a:pos x="T30" y="T31"/>
                  </a:cxn>
                  <a:cxn ang="T70">
                    <a:pos x="T32" y="T33"/>
                  </a:cxn>
                  <a:cxn ang="T71">
                    <a:pos x="T34" y="T35"/>
                  </a:cxn>
                  <a:cxn ang="T72">
                    <a:pos x="T36" y="T37"/>
                  </a:cxn>
                  <a:cxn ang="T73">
                    <a:pos x="T38" y="T39"/>
                  </a:cxn>
                  <a:cxn ang="T74">
                    <a:pos x="T40" y="T41"/>
                  </a:cxn>
                  <a:cxn ang="T75">
                    <a:pos x="T42" y="T43"/>
                  </a:cxn>
                  <a:cxn ang="T76">
                    <a:pos x="T44" y="T45"/>
                  </a:cxn>
                  <a:cxn ang="T77">
                    <a:pos x="T46" y="T47"/>
                  </a:cxn>
                  <a:cxn ang="T78">
                    <a:pos x="T48" y="T49"/>
                  </a:cxn>
                  <a:cxn ang="T79">
                    <a:pos x="T50" y="T51"/>
                  </a:cxn>
                  <a:cxn ang="T80">
                    <a:pos x="T52" y="T53"/>
                  </a:cxn>
                </a:cxnLst>
                <a:rect l="T81" t="T82" r="T83" b="T84"/>
                <a:pathLst>
                  <a:path w="429" h="1028">
                    <a:moveTo>
                      <a:pt x="429" y="0"/>
                    </a:moveTo>
                    <a:cubicBezTo>
                      <a:pt x="408" y="3"/>
                      <a:pt x="396" y="0"/>
                      <a:pt x="389" y="20"/>
                    </a:cubicBezTo>
                    <a:cubicBezTo>
                      <a:pt x="398" y="56"/>
                      <a:pt x="381" y="60"/>
                      <a:pt x="349" y="64"/>
                    </a:cubicBezTo>
                    <a:cubicBezTo>
                      <a:pt x="307" y="59"/>
                      <a:pt x="291" y="49"/>
                      <a:pt x="277" y="92"/>
                    </a:cubicBezTo>
                    <a:cubicBezTo>
                      <a:pt x="282" y="130"/>
                      <a:pt x="303" y="148"/>
                      <a:pt x="333" y="168"/>
                    </a:cubicBezTo>
                    <a:cubicBezTo>
                      <a:pt x="353" y="198"/>
                      <a:pt x="345" y="227"/>
                      <a:pt x="317" y="248"/>
                    </a:cubicBezTo>
                    <a:cubicBezTo>
                      <a:pt x="310" y="268"/>
                      <a:pt x="279" y="284"/>
                      <a:pt x="261" y="296"/>
                    </a:cubicBezTo>
                    <a:cubicBezTo>
                      <a:pt x="247" y="318"/>
                      <a:pt x="195" y="331"/>
                      <a:pt x="169" y="336"/>
                    </a:cubicBezTo>
                    <a:cubicBezTo>
                      <a:pt x="146" y="328"/>
                      <a:pt x="128" y="309"/>
                      <a:pt x="105" y="300"/>
                    </a:cubicBezTo>
                    <a:cubicBezTo>
                      <a:pt x="95" y="296"/>
                      <a:pt x="83" y="295"/>
                      <a:pt x="73" y="292"/>
                    </a:cubicBezTo>
                    <a:cubicBezTo>
                      <a:pt x="46" y="310"/>
                      <a:pt x="60" y="347"/>
                      <a:pt x="81" y="368"/>
                    </a:cubicBezTo>
                    <a:cubicBezTo>
                      <a:pt x="86" y="391"/>
                      <a:pt x="83" y="395"/>
                      <a:pt x="73" y="416"/>
                    </a:cubicBezTo>
                    <a:cubicBezTo>
                      <a:pt x="80" y="450"/>
                      <a:pt x="82" y="473"/>
                      <a:pt x="61" y="504"/>
                    </a:cubicBezTo>
                    <a:cubicBezTo>
                      <a:pt x="57" y="529"/>
                      <a:pt x="53" y="555"/>
                      <a:pt x="49" y="580"/>
                    </a:cubicBezTo>
                    <a:cubicBezTo>
                      <a:pt x="47" y="592"/>
                      <a:pt x="61" y="616"/>
                      <a:pt x="61" y="616"/>
                    </a:cubicBezTo>
                    <a:cubicBezTo>
                      <a:pt x="56" y="695"/>
                      <a:pt x="61" y="676"/>
                      <a:pt x="25" y="724"/>
                    </a:cubicBezTo>
                    <a:cubicBezTo>
                      <a:pt x="15" y="763"/>
                      <a:pt x="19" y="745"/>
                      <a:pt x="13" y="776"/>
                    </a:cubicBezTo>
                    <a:cubicBezTo>
                      <a:pt x="14" y="801"/>
                      <a:pt x="17" y="827"/>
                      <a:pt x="17" y="852"/>
                    </a:cubicBezTo>
                    <a:cubicBezTo>
                      <a:pt x="17" y="916"/>
                      <a:pt x="0" y="987"/>
                      <a:pt x="61" y="1028"/>
                    </a:cubicBezTo>
                    <a:cubicBezTo>
                      <a:pt x="69" y="1027"/>
                      <a:pt x="78" y="1028"/>
                      <a:pt x="85" y="1024"/>
                    </a:cubicBezTo>
                    <a:cubicBezTo>
                      <a:pt x="95" y="1019"/>
                      <a:pt x="93" y="967"/>
                      <a:pt x="101" y="956"/>
                    </a:cubicBezTo>
                    <a:cubicBezTo>
                      <a:pt x="116" y="937"/>
                      <a:pt x="121" y="935"/>
                      <a:pt x="137" y="924"/>
                    </a:cubicBezTo>
                    <a:cubicBezTo>
                      <a:pt x="155" y="888"/>
                      <a:pt x="167" y="849"/>
                      <a:pt x="189" y="816"/>
                    </a:cubicBezTo>
                    <a:cubicBezTo>
                      <a:pt x="195" y="792"/>
                      <a:pt x="199" y="769"/>
                      <a:pt x="213" y="748"/>
                    </a:cubicBezTo>
                    <a:cubicBezTo>
                      <a:pt x="225" y="698"/>
                      <a:pt x="235" y="672"/>
                      <a:pt x="281" y="660"/>
                    </a:cubicBezTo>
                    <a:cubicBezTo>
                      <a:pt x="289" y="655"/>
                      <a:pt x="320" y="655"/>
                      <a:pt x="329" y="652"/>
                    </a:cubicBezTo>
                    <a:cubicBezTo>
                      <a:pt x="337" y="649"/>
                      <a:pt x="353" y="644"/>
                      <a:pt x="353" y="644"/>
                    </a:cubicBezTo>
                  </a:path>
                </a:pathLst>
              </a:custGeom>
              <a:noFill/>
              <a:ln w="38100" cmpd="sng">
                <a:solidFill>
                  <a:sysClr val="window" lastClr="FFFFFF"/>
                </a:solidFill>
                <a:round/>
                <a:headEnd/>
                <a:tailEnd/>
              </a:ln>
            </xdr:spPr>
            <xdr:txBody>
              <a:bodyPr wrap="square"/>
              <a:lstStyle/>
              <a:p>
                <a:endParaRPr lang="en-GB"/>
              </a:p>
            </xdr:txBody>
          </xdr:sp>
          <xdr:sp macro="" textlink="">
            <xdr:nvSpPr>
              <xdr:cNvPr id="80" name="Freeform 79">
                <a:extLst>
                  <a:ext uri="{FF2B5EF4-FFF2-40B4-BE49-F238E27FC236}">
                    <a16:creationId xmlns:a16="http://schemas.microsoft.com/office/drawing/2014/main" id="{A39A6481-E694-9B7D-3A79-4CA9D22DEE89}"/>
                  </a:ext>
                </a:extLst>
              </xdr:cNvPr>
              <xdr:cNvSpPr>
                <a:spLocks/>
              </xdr:cNvSpPr>
            </xdr:nvSpPr>
            <xdr:spPr bwMode="auto">
              <a:xfrm>
                <a:off x="1112" y="1756"/>
                <a:ext cx="516" cy="392"/>
              </a:xfrm>
              <a:custGeom>
                <a:avLst/>
                <a:gdLst>
                  <a:gd name="T0" fmla="*/ 0 w 516"/>
                  <a:gd name="T1" fmla="*/ 0 h 392"/>
                  <a:gd name="T2" fmla="*/ 28 w 516"/>
                  <a:gd name="T3" fmla="*/ 200 h 392"/>
                  <a:gd name="T4" fmla="*/ 12 w 516"/>
                  <a:gd name="T5" fmla="*/ 256 h 392"/>
                  <a:gd name="T6" fmla="*/ 16 w 516"/>
                  <a:gd name="T7" fmla="*/ 284 h 392"/>
                  <a:gd name="T8" fmla="*/ 88 w 516"/>
                  <a:gd name="T9" fmla="*/ 328 h 392"/>
                  <a:gd name="T10" fmla="*/ 156 w 516"/>
                  <a:gd name="T11" fmla="*/ 392 h 392"/>
                  <a:gd name="T12" fmla="*/ 172 w 516"/>
                  <a:gd name="T13" fmla="*/ 360 h 392"/>
                  <a:gd name="T14" fmla="*/ 232 w 516"/>
                  <a:gd name="T15" fmla="*/ 340 h 392"/>
                  <a:gd name="T16" fmla="*/ 296 w 516"/>
                  <a:gd name="T17" fmla="*/ 316 h 392"/>
                  <a:gd name="T18" fmla="*/ 332 w 516"/>
                  <a:gd name="T19" fmla="*/ 272 h 392"/>
                  <a:gd name="T20" fmla="*/ 392 w 516"/>
                  <a:gd name="T21" fmla="*/ 296 h 392"/>
                  <a:gd name="T22" fmla="*/ 460 w 516"/>
                  <a:gd name="T23" fmla="*/ 284 h 392"/>
                  <a:gd name="T24" fmla="*/ 516 w 516"/>
                  <a:gd name="T25" fmla="*/ 288 h 392"/>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w 516"/>
                  <a:gd name="T40" fmla="*/ 0 h 392"/>
                  <a:gd name="T41" fmla="*/ 516 w 516"/>
                  <a:gd name="T42" fmla="*/ 392 h 392"/>
                </a:gdLst>
                <a:ahLst/>
                <a:cxnLst>
                  <a:cxn ang="T26">
                    <a:pos x="T0" y="T1"/>
                  </a:cxn>
                  <a:cxn ang="T27">
                    <a:pos x="T2" y="T3"/>
                  </a:cxn>
                  <a:cxn ang="T28">
                    <a:pos x="T4" y="T5"/>
                  </a:cxn>
                  <a:cxn ang="T29">
                    <a:pos x="T6" y="T7"/>
                  </a:cxn>
                  <a:cxn ang="T30">
                    <a:pos x="T8" y="T9"/>
                  </a:cxn>
                  <a:cxn ang="T31">
                    <a:pos x="T10" y="T11"/>
                  </a:cxn>
                  <a:cxn ang="T32">
                    <a:pos x="T12" y="T13"/>
                  </a:cxn>
                  <a:cxn ang="T33">
                    <a:pos x="T14" y="T15"/>
                  </a:cxn>
                  <a:cxn ang="T34">
                    <a:pos x="T16" y="T17"/>
                  </a:cxn>
                  <a:cxn ang="T35">
                    <a:pos x="T18" y="T19"/>
                  </a:cxn>
                  <a:cxn ang="T36">
                    <a:pos x="T20" y="T21"/>
                  </a:cxn>
                  <a:cxn ang="T37">
                    <a:pos x="T22" y="T23"/>
                  </a:cxn>
                  <a:cxn ang="T38">
                    <a:pos x="T24" y="T25"/>
                  </a:cxn>
                </a:cxnLst>
                <a:rect l="T39" t="T40" r="T41" b="T42"/>
                <a:pathLst>
                  <a:path w="516" h="392">
                    <a:moveTo>
                      <a:pt x="0" y="0"/>
                    </a:moveTo>
                    <a:cubicBezTo>
                      <a:pt x="7" y="68"/>
                      <a:pt x="11" y="133"/>
                      <a:pt x="28" y="200"/>
                    </a:cubicBezTo>
                    <a:cubicBezTo>
                      <a:pt x="25" y="222"/>
                      <a:pt x="24" y="238"/>
                      <a:pt x="12" y="256"/>
                    </a:cubicBezTo>
                    <a:cubicBezTo>
                      <a:pt x="13" y="265"/>
                      <a:pt x="12" y="276"/>
                      <a:pt x="16" y="284"/>
                    </a:cubicBezTo>
                    <a:cubicBezTo>
                      <a:pt x="28" y="308"/>
                      <a:pt x="69" y="312"/>
                      <a:pt x="88" y="328"/>
                    </a:cubicBezTo>
                    <a:cubicBezTo>
                      <a:pt x="113" y="350"/>
                      <a:pt x="123" y="381"/>
                      <a:pt x="156" y="392"/>
                    </a:cubicBezTo>
                    <a:cubicBezTo>
                      <a:pt x="175" y="387"/>
                      <a:pt x="166" y="379"/>
                      <a:pt x="172" y="360"/>
                    </a:cubicBezTo>
                    <a:cubicBezTo>
                      <a:pt x="159" y="307"/>
                      <a:pt x="197" y="328"/>
                      <a:pt x="232" y="340"/>
                    </a:cubicBezTo>
                    <a:cubicBezTo>
                      <a:pt x="264" y="334"/>
                      <a:pt x="260" y="321"/>
                      <a:pt x="296" y="316"/>
                    </a:cubicBezTo>
                    <a:cubicBezTo>
                      <a:pt x="314" y="304"/>
                      <a:pt x="313" y="285"/>
                      <a:pt x="332" y="272"/>
                    </a:cubicBezTo>
                    <a:cubicBezTo>
                      <a:pt x="353" y="304"/>
                      <a:pt x="346" y="301"/>
                      <a:pt x="392" y="296"/>
                    </a:cubicBezTo>
                    <a:cubicBezTo>
                      <a:pt x="414" y="289"/>
                      <a:pt x="438" y="291"/>
                      <a:pt x="460" y="284"/>
                    </a:cubicBezTo>
                    <a:cubicBezTo>
                      <a:pt x="505" y="289"/>
                      <a:pt x="487" y="288"/>
                      <a:pt x="516" y="288"/>
                    </a:cubicBezTo>
                  </a:path>
                </a:pathLst>
              </a:custGeom>
              <a:noFill/>
              <a:ln w="38100" cmpd="sng">
                <a:solidFill>
                  <a:sysClr val="window" lastClr="FFFFFF"/>
                </a:solidFill>
                <a:round/>
                <a:headEnd/>
                <a:tailEnd/>
              </a:ln>
            </xdr:spPr>
            <xdr:txBody>
              <a:bodyPr wrap="square"/>
              <a:lstStyle/>
              <a:p>
                <a:endParaRPr lang="en-GB"/>
              </a:p>
            </xdr:txBody>
          </xdr:sp>
          <xdr:sp macro="" textlink="">
            <xdr:nvSpPr>
              <xdr:cNvPr id="81" name="Freeform 80">
                <a:extLst>
                  <a:ext uri="{FF2B5EF4-FFF2-40B4-BE49-F238E27FC236}">
                    <a16:creationId xmlns:a16="http://schemas.microsoft.com/office/drawing/2014/main" id="{3990F84C-AAE4-68AF-0678-18744FD9860A}"/>
                  </a:ext>
                </a:extLst>
              </xdr:cNvPr>
              <xdr:cNvSpPr>
                <a:spLocks/>
              </xdr:cNvSpPr>
            </xdr:nvSpPr>
            <xdr:spPr bwMode="auto">
              <a:xfrm>
                <a:off x="1148" y="2084"/>
                <a:ext cx="390" cy="476"/>
              </a:xfrm>
              <a:custGeom>
                <a:avLst/>
                <a:gdLst>
                  <a:gd name="T0" fmla="*/ 32 w 390"/>
                  <a:gd name="T1" fmla="*/ 0 h 476"/>
                  <a:gd name="T2" fmla="*/ 12 w 390"/>
                  <a:gd name="T3" fmla="*/ 36 h 476"/>
                  <a:gd name="T4" fmla="*/ 4 w 390"/>
                  <a:gd name="T5" fmla="*/ 60 h 476"/>
                  <a:gd name="T6" fmla="*/ 0 w 390"/>
                  <a:gd name="T7" fmla="*/ 152 h 476"/>
                  <a:gd name="T8" fmla="*/ 44 w 390"/>
                  <a:gd name="T9" fmla="*/ 172 h 476"/>
                  <a:gd name="T10" fmla="*/ 104 w 390"/>
                  <a:gd name="T11" fmla="*/ 256 h 476"/>
                  <a:gd name="T12" fmla="*/ 116 w 390"/>
                  <a:gd name="T13" fmla="*/ 284 h 476"/>
                  <a:gd name="T14" fmla="*/ 104 w 390"/>
                  <a:gd name="T15" fmla="*/ 308 h 476"/>
                  <a:gd name="T16" fmla="*/ 96 w 390"/>
                  <a:gd name="T17" fmla="*/ 340 h 476"/>
                  <a:gd name="T18" fmla="*/ 88 w 390"/>
                  <a:gd name="T19" fmla="*/ 364 h 476"/>
                  <a:gd name="T20" fmla="*/ 156 w 390"/>
                  <a:gd name="T21" fmla="*/ 412 h 476"/>
                  <a:gd name="T22" fmla="*/ 180 w 390"/>
                  <a:gd name="T23" fmla="*/ 388 h 476"/>
                  <a:gd name="T24" fmla="*/ 236 w 390"/>
                  <a:gd name="T25" fmla="*/ 340 h 476"/>
                  <a:gd name="T26" fmla="*/ 272 w 390"/>
                  <a:gd name="T27" fmla="*/ 364 h 476"/>
                  <a:gd name="T28" fmla="*/ 288 w 390"/>
                  <a:gd name="T29" fmla="*/ 412 h 476"/>
                  <a:gd name="T30" fmla="*/ 348 w 390"/>
                  <a:gd name="T31" fmla="*/ 428 h 476"/>
                  <a:gd name="T32" fmla="*/ 384 w 390"/>
                  <a:gd name="T33" fmla="*/ 448 h 476"/>
                  <a:gd name="T34" fmla="*/ 388 w 390"/>
                  <a:gd name="T35" fmla="*/ 476 h 47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w 390"/>
                  <a:gd name="T55" fmla="*/ 0 h 476"/>
                  <a:gd name="T56" fmla="*/ 390 w 390"/>
                  <a:gd name="T57" fmla="*/ 476 h 47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T54" t="T55" r="T56" b="T57"/>
                <a:pathLst>
                  <a:path w="390" h="476">
                    <a:moveTo>
                      <a:pt x="32" y="0"/>
                    </a:moveTo>
                    <a:cubicBezTo>
                      <a:pt x="25" y="11"/>
                      <a:pt x="17" y="24"/>
                      <a:pt x="12" y="36"/>
                    </a:cubicBezTo>
                    <a:cubicBezTo>
                      <a:pt x="9" y="44"/>
                      <a:pt x="4" y="60"/>
                      <a:pt x="4" y="60"/>
                    </a:cubicBezTo>
                    <a:cubicBezTo>
                      <a:pt x="14" y="90"/>
                      <a:pt x="5" y="122"/>
                      <a:pt x="0" y="152"/>
                    </a:cubicBezTo>
                    <a:cubicBezTo>
                      <a:pt x="7" y="180"/>
                      <a:pt x="15" y="176"/>
                      <a:pt x="44" y="172"/>
                    </a:cubicBezTo>
                    <a:cubicBezTo>
                      <a:pt x="89" y="181"/>
                      <a:pt x="82" y="223"/>
                      <a:pt x="104" y="256"/>
                    </a:cubicBezTo>
                    <a:cubicBezTo>
                      <a:pt x="106" y="266"/>
                      <a:pt x="116" y="274"/>
                      <a:pt x="116" y="284"/>
                    </a:cubicBezTo>
                    <a:cubicBezTo>
                      <a:pt x="116" y="293"/>
                      <a:pt x="106" y="299"/>
                      <a:pt x="104" y="308"/>
                    </a:cubicBezTo>
                    <a:cubicBezTo>
                      <a:pt x="101" y="319"/>
                      <a:pt x="99" y="329"/>
                      <a:pt x="96" y="340"/>
                    </a:cubicBezTo>
                    <a:cubicBezTo>
                      <a:pt x="94" y="348"/>
                      <a:pt x="88" y="364"/>
                      <a:pt x="88" y="364"/>
                    </a:cubicBezTo>
                    <a:cubicBezTo>
                      <a:pt x="98" y="412"/>
                      <a:pt x="108" y="407"/>
                      <a:pt x="156" y="412"/>
                    </a:cubicBezTo>
                    <a:cubicBezTo>
                      <a:pt x="177" y="417"/>
                      <a:pt x="173" y="408"/>
                      <a:pt x="180" y="388"/>
                    </a:cubicBezTo>
                    <a:cubicBezTo>
                      <a:pt x="185" y="353"/>
                      <a:pt x="202" y="349"/>
                      <a:pt x="236" y="340"/>
                    </a:cubicBezTo>
                    <a:cubicBezTo>
                      <a:pt x="251" y="345"/>
                      <a:pt x="265" y="348"/>
                      <a:pt x="272" y="364"/>
                    </a:cubicBezTo>
                    <a:cubicBezTo>
                      <a:pt x="273" y="366"/>
                      <a:pt x="283" y="409"/>
                      <a:pt x="288" y="412"/>
                    </a:cubicBezTo>
                    <a:cubicBezTo>
                      <a:pt x="307" y="424"/>
                      <a:pt x="327" y="422"/>
                      <a:pt x="348" y="428"/>
                    </a:cubicBezTo>
                    <a:cubicBezTo>
                      <a:pt x="361" y="432"/>
                      <a:pt x="384" y="448"/>
                      <a:pt x="384" y="448"/>
                    </a:cubicBezTo>
                    <a:cubicBezTo>
                      <a:pt x="390" y="465"/>
                      <a:pt x="388" y="456"/>
                      <a:pt x="388" y="476"/>
                    </a:cubicBezTo>
                  </a:path>
                </a:pathLst>
              </a:custGeom>
              <a:noFill/>
              <a:ln w="38100" cmpd="sng">
                <a:solidFill>
                  <a:sysClr val="window" lastClr="FFFFFF"/>
                </a:solidFill>
                <a:round/>
                <a:headEnd/>
                <a:tailEnd/>
              </a:ln>
            </xdr:spPr>
            <xdr:txBody>
              <a:bodyPr wrap="square"/>
              <a:lstStyle/>
              <a:p>
                <a:endParaRPr lang="en-GB"/>
              </a:p>
            </xdr:txBody>
          </xdr:sp>
          <xdr:sp macro="" textlink="">
            <xdr:nvSpPr>
              <xdr:cNvPr id="82" name="Freeform 81">
                <a:extLst>
                  <a:ext uri="{FF2B5EF4-FFF2-40B4-BE49-F238E27FC236}">
                    <a16:creationId xmlns:a16="http://schemas.microsoft.com/office/drawing/2014/main" id="{A9EEFEE6-70CC-C481-9BD3-2A6CFC5493A3}"/>
                  </a:ext>
                </a:extLst>
              </xdr:cNvPr>
              <xdr:cNvSpPr>
                <a:spLocks/>
              </xdr:cNvSpPr>
            </xdr:nvSpPr>
            <xdr:spPr bwMode="auto">
              <a:xfrm>
                <a:off x="1115" y="1392"/>
                <a:ext cx="513" cy="452"/>
              </a:xfrm>
              <a:custGeom>
                <a:avLst/>
                <a:gdLst>
                  <a:gd name="T0" fmla="*/ 513 w 513"/>
                  <a:gd name="T1" fmla="*/ 0 h 452"/>
                  <a:gd name="T2" fmla="*/ 493 w 513"/>
                  <a:gd name="T3" fmla="*/ 76 h 452"/>
                  <a:gd name="T4" fmla="*/ 457 w 513"/>
                  <a:gd name="T5" fmla="*/ 96 h 452"/>
                  <a:gd name="T6" fmla="*/ 449 w 513"/>
                  <a:gd name="T7" fmla="*/ 108 h 452"/>
                  <a:gd name="T8" fmla="*/ 437 w 513"/>
                  <a:gd name="T9" fmla="*/ 116 h 452"/>
                  <a:gd name="T10" fmla="*/ 421 w 513"/>
                  <a:gd name="T11" fmla="*/ 140 h 452"/>
                  <a:gd name="T12" fmla="*/ 429 w 513"/>
                  <a:gd name="T13" fmla="*/ 180 h 452"/>
                  <a:gd name="T14" fmla="*/ 449 w 513"/>
                  <a:gd name="T15" fmla="*/ 232 h 452"/>
                  <a:gd name="T16" fmla="*/ 477 w 513"/>
                  <a:gd name="T17" fmla="*/ 336 h 452"/>
                  <a:gd name="T18" fmla="*/ 449 w 513"/>
                  <a:gd name="T19" fmla="*/ 452 h 452"/>
                  <a:gd name="T20" fmla="*/ 337 w 513"/>
                  <a:gd name="T21" fmla="*/ 444 h 452"/>
                  <a:gd name="T22" fmla="*/ 317 w 513"/>
                  <a:gd name="T23" fmla="*/ 416 h 452"/>
                  <a:gd name="T24" fmla="*/ 265 w 513"/>
                  <a:gd name="T25" fmla="*/ 372 h 452"/>
                  <a:gd name="T26" fmla="*/ 249 w 513"/>
                  <a:gd name="T27" fmla="*/ 328 h 452"/>
                  <a:gd name="T28" fmla="*/ 145 w 513"/>
                  <a:gd name="T29" fmla="*/ 336 h 452"/>
                  <a:gd name="T30" fmla="*/ 97 w 513"/>
                  <a:gd name="T31" fmla="*/ 348 h 452"/>
                  <a:gd name="T32" fmla="*/ 29 w 513"/>
                  <a:gd name="T33" fmla="*/ 376 h 452"/>
                  <a:gd name="T34" fmla="*/ 0 w 513"/>
                  <a:gd name="T35" fmla="*/ 392 h 452"/>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w 513"/>
                  <a:gd name="T55" fmla="*/ 0 h 452"/>
                  <a:gd name="T56" fmla="*/ 513 w 513"/>
                  <a:gd name="T57" fmla="*/ 452 h 452"/>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T54" t="T55" r="T56" b="T57"/>
                <a:pathLst>
                  <a:path w="513" h="452">
                    <a:moveTo>
                      <a:pt x="513" y="0"/>
                    </a:moveTo>
                    <a:cubicBezTo>
                      <a:pt x="510" y="10"/>
                      <a:pt x="498" y="70"/>
                      <a:pt x="493" y="76"/>
                    </a:cubicBezTo>
                    <a:cubicBezTo>
                      <a:pt x="485" y="85"/>
                      <a:pt x="467" y="89"/>
                      <a:pt x="457" y="96"/>
                    </a:cubicBezTo>
                    <a:cubicBezTo>
                      <a:pt x="454" y="100"/>
                      <a:pt x="452" y="105"/>
                      <a:pt x="449" y="108"/>
                    </a:cubicBezTo>
                    <a:cubicBezTo>
                      <a:pt x="446" y="111"/>
                      <a:pt x="440" y="112"/>
                      <a:pt x="437" y="116"/>
                    </a:cubicBezTo>
                    <a:cubicBezTo>
                      <a:pt x="431" y="123"/>
                      <a:pt x="421" y="140"/>
                      <a:pt x="421" y="140"/>
                    </a:cubicBezTo>
                    <a:cubicBezTo>
                      <a:pt x="416" y="159"/>
                      <a:pt x="418" y="164"/>
                      <a:pt x="429" y="180"/>
                    </a:cubicBezTo>
                    <a:cubicBezTo>
                      <a:pt x="434" y="199"/>
                      <a:pt x="438" y="216"/>
                      <a:pt x="449" y="232"/>
                    </a:cubicBezTo>
                    <a:cubicBezTo>
                      <a:pt x="458" y="266"/>
                      <a:pt x="457" y="307"/>
                      <a:pt x="477" y="336"/>
                    </a:cubicBezTo>
                    <a:cubicBezTo>
                      <a:pt x="474" y="395"/>
                      <a:pt x="485" y="416"/>
                      <a:pt x="449" y="452"/>
                    </a:cubicBezTo>
                    <a:cubicBezTo>
                      <a:pt x="412" y="449"/>
                      <a:pt x="374" y="452"/>
                      <a:pt x="337" y="444"/>
                    </a:cubicBezTo>
                    <a:cubicBezTo>
                      <a:pt x="326" y="442"/>
                      <a:pt x="322" y="422"/>
                      <a:pt x="317" y="416"/>
                    </a:cubicBezTo>
                    <a:cubicBezTo>
                      <a:pt x="303" y="399"/>
                      <a:pt x="283" y="384"/>
                      <a:pt x="265" y="372"/>
                    </a:cubicBezTo>
                    <a:cubicBezTo>
                      <a:pt x="256" y="359"/>
                      <a:pt x="249" y="328"/>
                      <a:pt x="249" y="328"/>
                    </a:cubicBezTo>
                    <a:cubicBezTo>
                      <a:pt x="201" y="338"/>
                      <a:pt x="195" y="346"/>
                      <a:pt x="145" y="336"/>
                    </a:cubicBezTo>
                    <a:cubicBezTo>
                      <a:pt x="129" y="339"/>
                      <a:pt x="113" y="344"/>
                      <a:pt x="97" y="348"/>
                    </a:cubicBezTo>
                    <a:cubicBezTo>
                      <a:pt x="77" y="361"/>
                      <a:pt x="52" y="367"/>
                      <a:pt x="29" y="376"/>
                    </a:cubicBezTo>
                    <a:cubicBezTo>
                      <a:pt x="19" y="391"/>
                      <a:pt x="13" y="379"/>
                      <a:pt x="0" y="392"/>
                    </a:cubicBezTo>
                  </a:path>
                </a:pathLst>
              </a:custGeom>
              <a:noFill/>
              <a:ln w="38100" cmpd="sng">
                <a:solidFill>
                  <a:sysClr val="window" lastClr="FFFFFF"/>
                </a:solidFill>
                <a:round/>
                <a:headEnd/>
                <a:tailEnd/>
              </a:ln>
            </xdr:spPr>
            <xdr:txBody>
              <a:bodyPr wrap="square"/>
              <a:lstStyle/>
              <a:p>
                <a:endParaRPr lang="en-GB"/>
              </a:p>
            </xdr:txBody>
          </xdr:sp>
          <xdr:sp macro="" textlink="">
            <xdr:nvSpPr>
              <xdr:cNvPr id="83" name="Freeform 82">
                <a:extLst>
                  <a:ext uri="{FF2B5EF4-FFF2-40B4-BE49-F238E27FC236}">
                    <a16:creationId xmlns:a16="http://schemas.microsoft.com/office/drawing/2014/main" id="{28B51C0A-F3FF-F8B7-F87D-9C85105DBE8F}"/>
                  </a:ext>
                </a:extLst>
              </xdr:cNvPr>
              <xdr:cNvSpPr>
                <a:spLocks/>
              </xdr:cNvSpPr>
            </xdr:nvSpPr>
            <xdr:spPr bwMode="auto">
              <a:xfrm>
                <a:off x="1692" y="844"/>
                <a:ext cx="780" cy="424"/>
              </a:xfrm>
              <a:custGeom>
                <a:avLst/>
                <a:gdLst>
                  <a:gd name="T0" fmla="*/ 0 w 780"/>
                  <a:gd name="T1" fmla="*/ 388 h 424"/>
                  <a:gd name="T2" fmla="*/ 40 w 780"/>
                  <a:gd name="T3" fmla="*/ 400 h 424"/>
                  <a:gd name="T4" fmla="*/ 88 w 780"/>
                  <a:gd name="T5" fmla="*/ 424 h 424"/>
                  <a:gd name="T6" fmla="*/ 164 w 780"/>
                  <a:gd name="T7" fmla="*/ 372 h 424"/>
                  <a:gd name="T8" fmla="*/ 148 w 780"/>
                  <a:gd name="T9" fmla="*/ 264 h 424"/>
                  <a:gd name="T10" fmla="*/ 212 w 780"/>
                  <a:gd name="T11" fmla="*/ 240 h 424"/>
                  <a:gd name="T12" fmla="*/ 260 w 780"/>
                  <a:gd name="T13" fmla="*/ 204 h 424"/>
                  <a:gd name="T14" fmla="*/ 308 w 780"/>
                  <a:gd name="T15" fmla="*/ 192 h 424"/>
                  <a:gd name="T16" fmla="*/ 360 w 780"/>
                  <a:gd name="T17" fmla="*/ 152 h 424"/>
                  <a:gd name="T18" fmla="*/ 412 w 780"/>
                  <a:gd name="T19" fmla="*/ 124 h 424"/>
                  <a:gd name="T20" fmla="*/ 464 w 780"/>
                  <a:gd name="T21" fmla="*/ 76 h 424"/>
                  <a:gd name="T22" fmla="*/ 556 w 780"/>
                  <a:gd name="T23" fmla="*/ 56 h 424"/>
                  <a:gd name="T24" fmla="*/ 628 w 780"/>
                  <a:gd name="T25" fmla="*/ 68 h 424"/>
                  <a:gd name="T26" fmla="*/ 652 w 780"/>
                  <a:gd name="T27" fmla="*/ 40 h 424"/>
                  <a:gd name="T28" fmla="*/ 652 w 780"/>
                  <a:gd name="T29" fmla="*/ 8 h 424"/>
                  <a:gd name="T30" fmla="*/ 676 w 780"/>
                  <a:gd name="T31" fmla="*/ 0 h 424"/>
                  <a:gd name="T32" fmla="*/ 756 w 780"/>
                  <a:gd name="T33" fmla="*/ 64 h 424"/>
                  <a:gd name="T34" fmla="*/ 780 w 780"/>
                  <a:gd name="T35" fmla="*/ 112 h 424"/>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w 780"/>
                  <a:gd name="T55" fmla="*/ 0 h 424"/>
                  <a:gd name="T56" fmla="*/ 780 w 780"/>
                  <a:gd name="T57" fmla="*/ 424 h 424"/>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T54" t="T55" r="T56" b="T57"/>
                <a:pathLst>
                  <a:path w="780" h="424">
                    <a:moveTo>
                      <a:pt x="0" y="388"/>
                    </a:moveTo>
                    <a:cubicBezTo>
                      <a:pt x="29" y="398"/>
                      <a:pt x="16" y="394"/>
                      <a:pt x="40" y="400"/>
                    </a:cubicBezTo>
                    <a:cubicBezTo>
                      <a:pt x="57" y="417"/>
                      <a:pt x="63" y="420"/>
                      <a:pt x="88" y="424"/>
                    </a:cubicBezTo>
                    <a:cubicBezTo>
                      <a:pt x="132" y="420"/>
                      <a:pt x="150" y="415"/>
                      <a:pt x="164" y="372"/>
                    </a:cubicBezTo>
                    <a:cubicBezTo>
                      <a:pt x="159" y="272"/>
                      <a:pt x="165" y="314"/>
                      <a:pt x="148" y="264"/>
                    </a:cubicBezTo>
                    <a:cubicBezTo>
                      <a:pt x="166" y="258"/>
                      <a:pt x="195" y="248"/>
                      <a:pt x="212" y="240"/>
                    </a:cubicBezTo>
                    <a:cubicBezTo>
                      <a:pt x="229" y="232"/>
                      <a:pt x="244" y="214"/>
                      <a:pt x="260" y="204"/>
                    </a:cubicBezTo>
                    <a:cubicBezTo>
                      <a:pt x="273" y="195"/>
                      <a:pt x="293" y="197"/>
                      <a:pt x="308" y="192"/>
                    </a:cubicBezTo>
                    <a:cubicBezTo>
                      <a:pt x="325" y="179"/>
                      <a:pt x="342" y="162"/>
                      <a:pt x="360" y="152"/>
                    </a:cubicBezTo>
                    <a:cubicBezTo>
                      <a:pt x="377" y="142"/>
                      <a:pt x="396" y="135"/>
                      <a:pt x="412" y="124"/>
                    </a:cubicBezTo>
                    <a:cubicBezTo>
                      <a:pt x="420" y="99"/>
                      <a:pt x="440" y="84"/>
                      <a:pt x="464" y="76"/>
                    </a:cubicBezTo>
                    <a:cubicBezTo>
                      <a:pt x="500" y="82"/>
                      <a:pt x="526" y="76"/>
                      <a:pt x="556" y="56"/>
                    </a:cubicBezTo>
                    <a:cubicBezTo>
                      <a:pt x="583" y="63"/>
                      <a:pt x="597" y="65"/>
                      <a:pt x="628" y="68"/>
                    </a:cubicBezTo>
                    <a:cubicBezTo>
                      <a:pt x="662" y="76"/>
                      <a:pt x="686" y="74"/>
                      <a:pt x="652" y="40"/>
                    </a:cubicBezTo>
                    <a:cubicBezTo>
                      <a:pt x="649" y="31"/>
                      <a:pt x="642" y="18"/>
                      <a:pt x="652" y="8"/>
                    </a:cubicBezTo>
                    <a:cubicBezTo>
                      <a:pt x="658" y="2"/>
                      <a:pt x="676" y="0"/>
                      <a:pt x="676" y="0"/>
                    </a:cubicBezTo>
                    <a:cubicBezTo>
                      <a:pt x="713" y="12"/>
                      <a:pt x="734" y="32"/>
                      <a:pt x="756" y="64"/>
                    </a:cubicBezTo>
                    <a:cubicBezTo>
                      <a:pt x="761" y="84"/>
                      <a:pt x="765" y="97"/>
                      <a:pt x="780" y="112"/>
                    </a:cubicBezTo>
                  </a:path>
                </a:pathLst>
              </a:custGeom>
              <a:noFill/>
              <a:ln w="38100" cmpd="sng">
                <a:solidFill>
                  <a:sysClr val="window" lastClr="FFFFFF"/>
                </a:solidFill>
                <a:round/>
                <a:headEnd/>
                <a:tailEnd/>
              </a:ln>
            </xdr:spPr>
            <xdr:txBody>
              <a:bodyPr wrap="square"/>
              <a:lstStyle/>
              <a:p>
                <a:endParaRPr lang="en-GB"/>
              </a:p>
            </xdr:txBody>
          </xdr:sp>
          <xdr:sp macro="" textlink="">
            <xdr:nvSpPr>
              <xdr:cNvPr id="84" name="Freeform 83">
                <a:extLst>
                  <a:ext uri="{FF2B5EF4-FFF2-40B4-BE49-F238E27FC236}">
                    <a16:creationId xmlns:a16="http://schemas.microsoft.com/office/drawing/2014/main" id="{C5F99E51-B579-2E35-B6D4-516742A5594E}"/>
                  </a:ext>
                </a:extLst>
              </xdr:cNvPr>
              <xdr:cNvSpPr>
                <a:spLocks/>
              </xdr:cNvSpPr>
            </xdr:nvSpPr>
            <xdr:spPr bwMode="auto">
              <a:xfrm>
                <a:off x="1676" y="1136"/>
                <a:ext cx="168" cy="40"/>
              </a:xfrm>
              <a:custGeom>
                <a:avLst/>
                <a:gdLst>
                  <a:gd name="T0" fmla="*/ 0 w 168"/>
                  <a:gd name="T1" fmla="*/ 40 h 40"/>
                  <a:gd name="T2" fmla="*/ 92 w 168"/>
                  <a:gd name="T3" fmla="*/ 0 h 40"/>
                  <a:gd name="T4" fmla="*/ 156 w 168"/>
                  <a:gd name="T5" fmla="*/ 20 h 40"/>
                  <a:gd name="T6" fmla="*/ 168 w 168"/>
                  <a:gd name="T7" fmla="*/ 16 h 40"/>
                  <a:gd name="T8" fmla="*/ 0 60000 65536"/>
                  <a:gd name="T9" fmla="*/ 0 60000 65536"/>
                  <a:gd name="T10" fmla="*/ 0 60000 65536"/>
                  <a:gd name="T11" fmla="*/ 0 60000 65536"/>
                  <a:gd name="T12" fmla="*/ 0 w 168"/>
                  <a:gd name="T13" fmla="*/ 0 h 40"/>
                  <a:gd name="T14" fmla="*/ 168 w 168"/>
                  <a:gd name="T15" fmla="*/ 40 h 40"/>
                </a:gdLst>
                <a:ahLst/>
                <a:cxnLst>
                  <a:cxn ang="T8">
                    <a:pos x="T0" y="T1"/>
                  </a:cxn>
                  <a:cxn ang="T9">
                    <a:pos x="T2" y="T3"/>
                  </a:cxn>
                  <a:cxn ang="T10">
                    <a:pos x="T4" y="T5"/>
                  </a:cxn>
                  <a:cxn ang="T11">
                    <a:pos x="T6" y="T7"/>
                  </a:cxn>
                </a:cxnLst>
                <a:rect l="T12" t="T13" r="T14" b="T15"/>
                <a:pathLst>
                  <a:path w="168" h="40">
                    <a:moveTo>
                      <a:pt x="0" y="40"/>
                    </a:moveTo>
                    <a:cubicBezTo>
                      <a:pt x="21" y="9"/>
                      <a:pt x="58" y="7"/>
                      <a:pt x="92" y="0"/>
                    </a:cubicBezTo>
                    <a:cubicBezTo>
                      <a:pt x="115" y="5"/>
                      <a:pt x="134" y="13"/>
                      <a:pt x="156" y="20"/>
                    </a:cubicBezTo>
                    <a:cubicBezTo>
                      <a:pt x="160" y="19"/>
                      <a:pt x="168" y="16"/>
                      <a:pt x="168" y="16"/>
                    </a:cubicBezTo>
                  </a:path>
                </a:pathLst>
              </a:custGeom>
              <a:noFill/>
              <a:ln w="38100" cmpd="sng">
                <a:solidFill>
                  <a:sysClr val="window" lastClr="FFFFFF"/>
                </a:solidFill>
                <a:round/>
                <a:headEnd/>
                <a:tailEnd/>
              </a:ln>
            </xdr:spPr>
            <xdr:txBody>
              <a:bodyPr wrap="square"/>
              <a:lstStyle/>
              <a:p>
                <a:endParaRPr lang="en-GB"/>
              </a:p>
            </xdr:txBody>
          </xdr:sp>
          <xdr:sp macro="" textlink="">
            <xdr:nvSpPr>
              <xdr:cNvPr id="85" name="Freeform 84">
                <a:extLst>
                  <a:ext uri="{FF2B5EF4-FFF2-40B4-BE49-F238E27FC236}">
                    <a16:creationId xmlns:a16="http://schemas.microsoft.com/office/drawing/2014/main" id="{DAE0472B-B0C5-758C-8BD7-87B15210B30D}"/>
                  </a:ext>
                </a:extLst>
              </xdr:cNvPr>
              <xdr:cNvSpPr>
                <a:spLocks/>
              </xdr:cNvSpPr>
            </xdr:nvSpPr>
            <xdr:spPr bwMode="auto">
              <a:xfrm>
                <a:off x="1527" y="1356"/>
                <a:ext cx="833" cy="552"/>
              </a:xfrm>
              <a:custGeom>
                <a:avLst/>
                <a:gdLst>
                  <a:gd name="T0" fmla="*/ 405 w 833"/>
                  <a:gd name="T1" fmla="*/ 456 h 552"/>
                  <a:gd name="T2" fmla="*/ 345 w 833"/>
                  <a:gd name="T3" fmla="*/ 424 h 552"/>
                  <a:gd name="T4" fmla="*/ 401 w 833"/>
                  <a:gd name="T5" fmla="*/ 340 h 552"/>
                  <a:gd name="T6" fmla="*/ 401 w 833"/>
                  <a:gd name="T7" fmla="*/ 308 h 552"/>
                  <a:gd name="T8" fmla="*/ 461 w 833"/>
                  <a:gd name="T9" fmla="*/ 276 h 552"/>
                  <a:gd name="T10" fmla="*/ 445 w 833"/>
                  <a:gd name="T11" fmla="*/ 200 h 552"/>
                  <a:gd name="T12" fmla="*/ 417 w 833"/>
                  <a:gd name="T13" fmla="*/ 112 h 552"/>
                  <a:gd name="T14" fmla="*/ 453 w 833"/>
                  <a:gd name="T15" fmla="*/ 28 h 552"/>
                  <a:gd name="T16" fmla="*/ 493 w 833"/>
                  <a:gd name="T17" fmla="*/ 0 h 552"/>
                  <a:gd name="T18" fmla="*/ 557 w 833"/>
                  <a:gd name="T19" fmla="*/ 36 h 552"/>
                  <a:gd name="T20" fmla="*/ 581 w 833"/>
                  <a:gd name="T21" fmla="*/ 108 h 552"/>
                  <a:gd name="T22" fmla="*/ 649 w 833"/>
                  <a:gd name="T23" fmla="*/ 124 h 552"/>
                  <a:gd name="T24" fmla="*/ 733 w 833"/>
                  <a:gd name="T25" fmla="*/ 136 h 552"/>
                  <a:gd name="T26" fmla="*/ 729 w 833"/>
                  <a:gd name="T27" fmla="*/ 192 h 552"/>
                  <a:gd name="T28" fmla="*/ 769 w 833"/>
                  <a:gd name="T29" fmla="*/ 304 h 552"/>
                  <a:gd name="T30" fmla="*/ 793 w 833"/>
                  <a:gd name="T31" fmla="*/ 324 h 552"/>
                  <a:gd name="T32" fmla="*/ 801 w 833"/>
                  <a:gd name="T33" fmla="*/ 348 h 552"/>
                  <a:gd name="T34" fmla="*/ 833 w 833"/>
                  <a:gd name="T35" fmla="*/ 388 h 552"/>
                  <a:gd name="T36" fmla="*/ 785 w 833"/>
                  <a:gd name="T37" fmla="*/ 448 h 552"/>
                  <a:gd name="T38" fmla="*/ 725 w 833"/>
                  <a:gd name="T39" fmla="*/ 456 h 552"/>
                  <a:gd name="T40" fmla="*/ 605 w 833"/>
                  <a:gd name="T41" fmla="*/ 516 h 552"/>
                  <a:gd name="T42" fmla="*/ 569 w 833"/>
                  <a:gd name="T43" fmla="*/ 488 h 552"/>
                  <a:gd name="T44" fmla="*/ 565 w 833"/>
                  <a:gd name="T45" fmla="*/ 460 h 552"/>
                  <a:gd name="T46" fmla="*/ 541 w 833"/>
                  <a:gd name="T47" fmla="*/ 452 h 552"/>
                  <a:gd name="T48" fmla="*/ 469 w 833"/>
                  <a:gd name="T49" fmla="*/ 436 h 552"/>
                  <a:gd name="T50" fmla="*/ 441 w 833"/>
                  <a:gd name="T51" fmla="*/ 428 h 552"/>
                  <a:gd name="T52" fmla="*/ 429 w 833"/>
                  <a:gd name="T53" fmla="*/ 436 h 552"/>
                  <a:gd name="T54" fmla="*/ 369 w 833"/>
                  <a:gd name="T55" fmla="*/ 460 h 552"/>
                  <a:gd name="T56" fmla="*/ 317 w 833"/>
                  <a:gd name="T57" fmla="*/ 456 h 552"/>
                  <a:gd name="T58" fmla="*/ 297 w 833"/>
                  <a:gd name="T59" fmla="*/ 488 h 552"/>
                  <a:gd name="T60" fmla="*/ 145 w 833"/>
                  <a:gd name="T61" fmla="*/ 508 h 552"/>
                  <a:gd name="T62" fmla="*/ 105 w 833"/>
                  <a:gd name="T63" fmla="*/ 552 h 552"/>
                  <a:gd name="T64" fmla="*/ 53 w 833"/>
                  <a:gd name="T65" fmla="*/ 544 h 552"/>
                  <a:gd name="T66" fmla="*/ 41 w 833"/>
                  <a:gd name="T67" fmla="*/ 536 h 552"/>
                  <a:gd name="T68" fmla="*/ 25 w 833"/>
                  <a:gd name="T69" fmla="*/ 528 h 552"/>
                  <a:gd name="T70" fmla="*/ 5 w 833"/>
                  <a:gd name="T71" fmla="*/ 524 h 552"/>
                  <a:gd name="T72" fmla="*/ 5 w 833"/>
                  <a:gd name="T73" fmla="*/ 500 h 552"/>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w 833"/>
                  <a:gd name="T112" fmla="*/ 0 h 552"/>
                  <a:gd name="T113" fmla="*/ 833 w 833"/>
                  <a:gd name="T114" fmla="*/ 552 h 552"/>
                </a:gdLst>
                <a:ahLst/>
                <a:cxnLst>
                  <a:cxn ang="T74">
                    <a:pos x="T0" y="T1"/>
                  </a:cxn>
                  <a:cxn ang="T75">
                    <a:pos x="T2" y="T3"/>
                  </a:cxn>
                  <a:cxn ang="T76">
                    <a:pos x="T4" y="T5"/>
                  </a:cxn>
                  <a:cxn ang="T77">
                    <a:pos x="T6" y="T7"/>
                  </a:cxn>
                  <a:cxn ang="T78">
                    <a:pos x="T8" y="T9"/>
                  </a:cxn>
                  <a:cxn ang="T79">
                    <a:pos x="T10" y="T11"/>
                  </a:cxn>
                  <a:cxn ang="T80">
                    <a:pos x="T12" y="T13"/>
                  </a:cxn>
                  <a:cxn ang="T81">
                    <a:pos x="T14" y="T15"/>
                  </a:cxn>
                  <a:cxn ang="T82">
                    <a:pos x="T16" y="T17"/>
                  </a:cxn>
                  <a:cxn ang="T83">
                    <a:pos x="T18" y="T19"/>
                  </a:cxn>
                  <a:cxn ang="T84">
                    <a:pos x="T20" y="T21"/>
                  </a:cxn>
                  <a:cxn ang="T85">
                    <a:pos x="T22" y="T23"/>
                  </a:cxn>
                  <a:cxn ang="T86">
                    <a:pos x="T24" y="T25"/>
                  </a:cxn>
                  <a:cxn ang="T87">
                    <a:pos x="T26" y="T27"/>
                  </a:cxn>
                  <a:cxn ang="T88">
                    <a:pos x="T28" y="T29"/>
                  </a:cxn>
                  <a:cxn ang="T89">
                    <a:pos x="T30" y="T31"/>
                  </a:cxn>
                  <a:cxn ang="T90">
                    <a:pos x="T32" y="T33"/>
                  </a:cxn>
                  <a:cxn ang="T91">
                    <a:pos x="T34" y="T35"/>
                  </a:cxn>
                  <a:cxn ang="T92">
                    <a:pos x="T36" y="T37"/>
                  </a:cxn>
                  <a:cxn ang="T93">
                    <a:pos x="T38" y="T39"/>
                  </a:cxn>
                  <a:cxn ang="T94">
                    <a:pos x="T40" y="T41"/>
                  </a:cxn>
                  <a:cxn ang="T95">
                    <a:pos x="T42" y="T43"/>
                  </a:cxn>
                  <a:cxn ang="T96">
                    <a:pos x="T44" y="T45"/>
                  </a:cxn>
                  <a:cxn ang="T97">
                    <a:pos x="T46" y="T47"/>
                  </a:cxn>
                  <a:cxn ang="T98">
                    <a:pos x="T48" y="T49"/>
                  </a:cxn>
                  <a:cxn ang="T99">
                    <a:pos x="T50" y="T51"/>
                  </a:cxn>
                  <a:cxn ang="T100">
                    <a:pos x="T52" y="T53"/>
                  </a:cxn>
                  <a:cxn ang="T101">
                    <a:pos x="T54" y="T55"/>
                  </a:cxn>
                  <a:cxn ang="T102">
                    <a:pos x="T56" y="T57"/>
                  </a:cxn>
                  <a:cxn ang="T103">
                    <a:pos x="T58" y="T59"/>
                  </a:cxn>
                  <a:cxn ang="T104">
                    <a:pos x="T60" y="T61"/>
                  </a:cxn>
                  <a:cxn ang="T105">
                    <a:pos x="T62" y="T63"/>
                  </a:cxn>
                  <a:cxn ang="T106">
                    <a:pos x="T64" y="T65"/>
                  </a:cxn>
                  <a:cxn ang="T107">
                    <a:pos x="T66" y="T67"/>
                  </a:cxn>
                  <a:cxn ang="T108">
                    <a:pos x="T68" y="T69"/>
                  </a:cxn>
                  <a:cxn ang="T109">
                    <a:pos x="T70" y="T71"/>
                  </a:cxn>
                  <a:cxn ang="T110">
                    <a:pos x="T72" y="T73"/>
                  </a:cxn>
                </a:cxnLst>
                <a:rect l="T111" t="T112" r="T113" b="T114"/>
                <a:pathLst>
                  <a:path w="833" h="552">
                    <a:moveTo>
                      <a:pt x="405" y="456"/>
                    </a:moveTo>
                    <a:cubicBezTo>
                      <a:pt x="382" y="448"/>
                      <a:pt x="365" y="437"/>
                      <a:pt x="345" y="424"/>
                    </a:cubicBezTo>
                    <a:cubicBezTo>
                      <a:pt x="333" y="388"/>
                      <a:pt x="374" y="358"/>
                      <a:pt x="401" y="340"/>
                    </a:cubicBezTo>
                    <a:cubicBezTo>
                      <a:pt x="410" y="313"/>
                      <a:pt x="401" y="347"/>
                      <a:pt x="401" y="308"/>
                    </a:cubicBezTo>
                    <a:cubicBezTo>
                      <a:pt x="401" y="278"/>
                      <a:pt x="442" y="279"/>
                      <a:pt x="461" y="276"/>
                    </a:cubicBezTo>
                    <a:cubicBezTo>
                      <a:pt x="497" y="264"/>
                      <a:pt x="461" y="216"/>
                      <a:pt x="445" y="200"/>
                    </a:cubicBezTo>
                    <a:cubicBezTo>
                      <a:pt x="435" y="171"/>
                      <a:pt x="427" y="141"/>
                      <a:pt x="417" y="112"/>
                    </a:cubicBezTo>
                    <a:cubicBezTo>
                      <a:pt x="423" y="74"/>
                      <a:pt x="420" y="50"/>
                      <a:pt x="453" y="28"/>
                    </a:cubicBezTo>
                    <a:cubicBezTo>
                      <a:pt x="464" y="11"/>
                      <a:pt x="474" y="5"/>
                      <a:pt x="493" y="0"/>
                    </a:cubicBezTo>
                    <a:cubicBezTo>
                      <a:pt x="514" y="14"/>
                      <a:pt x="536" y="22"/>
                      <a:pt x="557" y="36"/>
                    </a:cubicBezTo>
                    <a:cubicBezTo>
                      <a:pt x="563" y="54"/>
                      <a:pt x="566" y="93"/>
                      <a:pt x="581" y="108"/>
                    </a:cubicBezTo>
                    <a:cubicBezTo>
                      <a:pt x="595" y="122"/>
                      <a:pt x="633" y="122"/>
                      <a:pt x="649" y="124"/>
                    </a:cubicBezTo>
                    <a:cubicBezTo>
                      <a:pt x="676" y="133"/>
                      <a:pt x="705" y="133"/>
                      <a:pt x="733" y="136"/>
                    </a:cubicBezTo>
                    <a:cubicBezTo>
                      <a:pt x="746" y="156"/>
                      <a:pt x="742" y="173"/>
                      <a:pt x="729" y="192"/>
                    </a:cubicBezTo>
                    <a:cubicBezTo>
                      <a:pt x="719" y="231"/>
                      <a:pt x="723" y="292"/>
                      <a:pt x="769" y="304"/>
                    </a:cubicBezTo>
                    <a:cubicBezTo>
                      <a:pt x="776" y="309"/>
                      <a:pt x="788" y="316"/>
                      <a:pt x="793" y="324"/>
                    </a:cubicBezTo>
                    <a:cubicBezTo>
                      <a:pt x="797" y="331"/>
                      <a:pt x="801" y="348"/>
                      <a:pt x="801" y="348"/>
                    </a:cubicBezTo>
                    <a:cubicBezTo>
                      <a:pt x="806" y="384"/>
                      <a:pt x="805" y="374"/>
                      <a:pt x="833" y="388"/>
                    </a:cubicBezTo>
                    <a:cubicBezTo>
                      <a:pt x="824" y="414"/>
                      <a:pt x="809" y="436"/>
                      <a:pt x="785" y="448"/>
                    </a:cubicBezTo>
                    <a:cubicBezTo>
                      <a:pt x="764" y="434"/>
                      <a:pt x="744" y="443"/>
                      <a:pt x="725" y="456"/>
                    </a:cubicBezTo>
                    <a:cubicBezTo>
                      <a:pt x="700" y="493"/>
                      <a:pt x="646" y="506"/>
                      <a:pt x="605" y="516"/>
                    </a:cubicBezTo>
                    <a:cubicBezTo>
                      <a:pt x="579" y="512"/>
                      <a:pt x="577" y="512"/>
                      <a:pt x="569" y="488"/>
                    </a:cubicBezTo>
                    <a:cubicBezTo>
                      <a:pt x="568" y="479"/>
                      <a:pt x="571" y="467"/>
                      <a:pt x="565" y="460"/>
                    </a:cubicBezTo>
                    <a:cubicBezTo>
                      <a:pt x="560" y="453"/>
                      <a:pt x="549" y="455"/>
                      <a:pt x="541" y="452"/>
                    </a:cubicBezTo>
                    <a:cubicBezTo>
                      <a:pt x="517" y="444"/>
                      <a:pt x="494" y="439"/>
                      <a:pt x="469" y="436"/>
                    </a:cubicBezTo>
                    <a:cubicBezTo>
                      <a:pt x="464" y="434"/>
                      <a:pt x="445" y="427"/>
                      <a:pt x="441" y="428"/>
                    </a:cubicBezTo>
                    <a:cubicBezTo>
                      <a:pt x="436" y="429"/>
                      <a:pt x="433" y="434"/>
                      <a:pt x="429" y="436"/>
                    </a:cubicBezTo>
                    <a:cubicBezTo>
                      <a:pt x="410" y="445"/>
                      <a:pt x="389" y="452"/>
                      <a:pt x="369" y="460"/>
                    </a:cubicBezTo>
                    <a:cubicBezTo>
                      <a:pt x="348" y="453"/>
                      <a:pt x="340" y="452"/>
                      <a:pt x="317" y="456"/>
                    </a:cubicBezTo>
                    <a:cubicBezTo>
                      <a:pt x="307" y="485"/>
                      <a:pt x="316" y="475"/>
                      <a:pt x="297" y="488"/>
                    </a:cubicBezTo>
                    <a:cubicBezTo>
                      <a:pt x="246" y="484"/>
                      <a:pt x="189" y="472"/>
                      <a:pt x="145" y="508"/>
                    </a:cubicBezTo>
                    <a:cubicBezTo>
                      <a:pt x="128" y="523"/>
                      <a:pt x="127" y="545"/>
                      <a:pt x="105" y="552"/>
                    </a:cubicBezTo>
                    <a:cubicBezTo>
                      <a:pt x="100" y="551"/>
                      <a:pt x="62" y="547"/>
                      <a:pt x="53" y="544"/>
                    </a:cubicBezTo>
                    <a:cubicBezTo>
                      <a:pt x="48" y="542"/>
                      <a:pt x="45" y="538"/>
                      <a:pt x="41" y="536"/>
                    </a:cubicBezTo>
                    <a:cubicBezTo>
                      <a:pt x="36" y="533"/>
                      <a:pt x="31" y="530"/>
                      <a:pt x="25" y="528"/>
                    </a:cubicBezTo>
                    <a:cubicBezTo>
                      <a:pt x="19" y="526"/>
                      <a:pt x="9" y="530"/>
                      <a:pt x="5" y="524"/>
                    </a:cubicBezTo>
                    <a:cubicBezTo>
                      <a:pt x="0" y="517"/>
                      <a:pt x="5" y="508"/>
                      <a:pt x="5" y="500"/>
                    </a:cubicBezTo>
                  </a:path>
                </a:pathLst>
              </a:custGeom>
              <a:noFill/>
              <a:ln w="38100" cmpd="sng">
                <a:solidFill>
                  <a:sysClr val="window" lastClr="FFFFFF"/>
                </a:solidFill>
                <a:round/>
                <a:headEnd/>
                <a:tailEnd/>
              </a:ln>
            </xdr:spPr>
            <xdr:txBody>
              <a:bodyPr wrap="square"/>
              <a:lstStyle/>
              <a:p>
                <a:endParaRPr lang="en-GB"/>
              </a:p>
            </xdr:txBody>
          </xdr:sp>
          <xdr:sp macro="" textlink="">
            <xdr:nvSpPr>
              <xdr:cNvPr id="86" name="Freeform 85">
                <a:extLst>
                  <a:ext uri="{FF2B5EF4-FFF2-40B4-BE49-F238E27FC236}">
                    <a16:creationId xmlns:a16="http://schemas.microsoft.com/office/drawing/2014/main" id="{092B18CD-7334-B54B-FE8A-BD1E2407FE84}"/>
                  </a:ext>
                </a:extLst>
              </xdr:cNvPr>
              <xdr:cNvSpPr>
                <a:spLocks/>
              </xdr:cNvSpPr>
            </xdr:nvSpPr>
            <xdr:spPr bwMode="auto">
              <a:xfrm>
                <a:off x="1511" y="1908"/>
                <a:ext cx="701" cy="848"/>
              </a:xfrm>
              <a:custGeom>
                <a:avLst/>
                <a:gdLst>
                  <a:gd name="T0" fmla="*/ 137 w 701"/>
                  <a:gd name="T1" fmla="*/ 0 h 848"/>
                  <a:gd name="T2" fmla="*/ 133 w 701"/>
                  <a:gd name="T3" fmla="*/ 16 h 848"/>
                  <a:gd name="T4" fmla="*/ 141 w 701"/>
                  <a:gd name="T5" fmla="*/ 40 h 848"/>
                  <a:gd name="T6" fmla="*/ 113 w 701"/>
                  <a:gd name="T7" fmla="*/ 132 h 848"/>
                  <a:gd name="T8" fmla="*/ 137 w 701"/>
                  <a:gd name="T9" fmla="*/ 228 h 848"/>
                  <a:gd name="T10" fmla="*/ 177 w 701"/>
                  <a:gd name="T11" fmla="*/ 304 h 848"/>
                  <a:gd name="T12" fmla="*/ 197 w 701"/>
                  <a:gd name="T13" fmla="*/ 360 h 848"/>
                  <a:gd name="T14" fmla="*/ 193 w 701"/>
                  <a:gd name="T15" fmla="*/ 428 h 848"/>
                  <a:gd name="T16" fmla="*/ 177 w 701"/>
                  <a:gd name="T17" fmla="*/ 436 h 848"/>
                  <a:gd name="T18" fmla="*/ 97 w 701"/>
                  <a:gd name="T19" fmla="*/ 460 h 848"/>
                  <a:gd name="T20" fmla="*/ 65 w 701"/>
                  <a:gd name="T21" fmla="*/ 488 h 848"/>
                  <a:gd name="T22" fmla="*/ 69 w 701"/>
                  <a:gd name="T23" fmla="*/ 628 h 848"/>
                  <a:gd name="T24" fmla="*/ 29 w 701"/>
                  <a:gd name="T25" fmla="*/ 640 h 848"/>
                  <a:gd name="T26" fmla="*/ 17 w 701"/>
                  <a:gd name="T27" fmla="*/ 724 h 848"/>
                  <a:gd name="T28" fmla="*/ 49 w 701"/>
                  <a:gd name="T29" fmla="*/ 736 h 848"/>
                  <a:gd name="T30" fmla="*/ 129 w 701"/>
                  <a:gd name="T31" fmla="*/ 796 h 848"/>
                  <a:gd name="T32" fmla="*/ 169 w 701"/>
                  <a:gd name="T33" fmla="*/ 824 h 848"/>
                  <a:gd name="T34" fmla="*/ 201 w 701"/>
                  <a:gd name="T35" fmla="*/ 848 h 848"/>
                  <a:gd name="T36" fmla="*/ 225 w 701"/>
                  <a:gd name="T37" fmla="*/ 844 h 848"/>
                  <a:gd name="T38" fmla="*/ 233 w 701"/>
                  <a:gd name="T39" fmla="*/ 792 h 848"/>
                  <a:gd name="T40" fmla="*/ 269 w 701"/>
                  <a:gd name="T41" fmla="*/ 768 h 848"/>
                  <a:gd name="T42" fmla="*/ 309 w 701"/>
                  <a:gd name="T43" fmla="*/ 748 h 848"/>
                  <a:gd name="T44" fmla="*/ 369 w 701"/>
                  <a:gd name="T45" fmla="*/ 688 h 848"/>
                  <a:gd name="T46" fmla="*/ 365 w 701"/>
                  <a:gd name="T47" fmla="*/ 636 h 848"/>
                  <a:gd name="T48" fmla="*/ 465 w 701"/>
                  <a:gd name="T49" fmla="*/ 612 h 848"/>
                  <a:gd name="T50" fmla="*/ 485 w 701"/>
                  <a:gd name="T51" fmla="*/ 576 h 848"/>
                  <a:gd name="T52" fmla="*/ 549 w 701"/>
                  <a:gd name="T53" fmla="*/ 528 h 848"/>
                  <a:gd name="T54" fmla="*/ 585 w 701"/>
                  <a:gd name="T55" fmla="*/ 520 h 848"/>
                  <a:gd name="T56" fmla="*/ 701 w 701"/>
                  <a:gd name="T57" fmla="*/ 544 h 848"/>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w 701"/>
                  <a:gd name="T88" fmla="*/ 0 h 848"/>
                  <a:gd name="T89" fmla="*/ 701 w 701"/>
                  <a:gd name="T90" fmla="*/ 848 h 848"/>
                </a:gdLst>
                <a:ahLst/>
                <a:cxnLst>
                  <a:cxn ang="T58">
                    <a:pos x="T0" y="T1"/>
                  </a:cxn>
                  <a:cxn ang="T59">
                    <a:pos x="T2" y="T3"/>
                  </a:cxn>
                  <a:cxn ang="T60">
                    <a:pos x="T4" y="T5"/>
                  </a:cxn>
                  <a:cxn ang="T61">
                    <a:pos x="T6" y="T7"/>
                  </a:cxn>
                  <a:cxn ang="T62">
                    <a:pos x="T8" y="T9"/>
                  </a:cxn>
                  <a:cxn ang="T63">
                    <a:pos x="T10" y="T11"/>
                  </a:cxn>
                  <a:cxn ang="T64">
                    <a:pos x="T12" y="T13"/>
                  </a:cxn>
                  <a:cxn ang="T65">
                    <a:pos x="T14" y="T15"/>
                  </a:cxn>
                  <a:cxn ang="T66">
                    <a:pos x="T16" y="T17"/>
                  </a:cxn>
                  <a:cxn ang="T67">
                    <a:pos x="T18" y="T19"/>
                  </a:cxn>
                  <a:cxn ang="T68">
                    <a:pos x="T20" y="T21"/>
                  </a:cxn>
                  <a:cxn ang="T69">
                    <a:pos x="T22" y="T23"/>
                  </a:cxn>
                  <a:cxn ang="T70">
                    <a:pos x="T24" y="T25"/>
                  </a:cxn>
                  <a:cxn ang="T71">
                    <a:pos x="T26" y="T27"/>
                  </a:cxn>
                  <a:cxn ang="T72">
                    <a:pos x="T28" y="T29"/>
                  </a:cxn>
                  <a:cxn ang="T73">
                    <a:pos x="T30" y="T31"/>
                  </a:cxn>
                  <a:cxn ang="T74">
                    <a:pos x="T32" y="T33"/>
                  </a:cxn>
                  <a:cxn ang="T75">
                    <a:pos x="T34" y="T35"/>
                  </a:cxn>
                  <a:cxn ang="T76">
                    <a:pos x="T36" y="T37"/>
                  </a:cxn>
                  <a:cxn ang="T77">
                    <a:pos x="T38" y="T39"/>
                  </a:cxn>
                  <a:cxn ang="T78">
                    <a:pos x="T40" y="T41"/>
                  </a:cxn>
                  <a:cxn ang="T79">
                    <a:pos x="T42" y="T43"/>
                  </a:cxn>
                  <a:cxn ang="T80">
                    <a:pos x="T44" y="T45"/>
                  </a:cxn>
                  <a:cxn ang="T81">
                    <a:pos x="T46" y="T47"/>
                  </a:cxn>
                  <a:cxn ang="T82">
                    <a:pos x="T48" y="T49"/>
                  </a:cxn>
                  <a:cxn ang="T83">
                    <a:pos x="T50" y="T51"/>
                  </a:cxn>
                  <a:cxn ang="T84">
                    <a:pos x="T52" y="T53"/>
                  </a:cxn>
                  <a:cxn ang="T85">
                    <a:pos x="T54" y="T55"/>
                  </a:cxn>
                  <a:cxn ang="T86">
                    <a:pos x="T56" y="T57"/>
                  </a:cxn>
                </a:cxnLst>
                <a:rect l="T87" t="T88" r="T89" b="T90"/>
                <a:pathLst>
                  <a:path w="701" h="848">
                    <a:moveTo>
                      <a:pt x="137" y="0"/>
                    </a:moveTo>
                    <a:cubicBezTo>
                      <a:pt x="136" y="5"/>
                      <a:pt x="132" y="11"/>
                      <a:pt x="133" y="16"/>
                    </a:cubicBezTo>
                    <a:cubicBezTo>
                      <a:pt x="134" y="24"/>
                      <a:pt x="141" y="40"/>
                      <a:pt x="141" y="40"/>
                    </a:cubicBezTo>
                    <a:cubicBezTo>
                      <a:pt x="137" y="76"/>
                      <a:pt x="134" y="104"/>
                      <a:pt x="113" y="132"/>
                    </a:cubicBezTo>
                    <a:cubicBezTo>
                      <a:pt x="101" y="168"/>
                      <a:pt x="126" y="196"/>
                      <a:pt x="137" y="228"/>
                    </a:cubicBezTo>
                    <a:cubicBezTo>
                      <a:pt x="143" y="271"/>
                      <a:pt x="140" y="280"/>
                      <a:pt x="177" y="304"/>
                    </a:cubicBezTo>
                    <a:cubicBezTo>
                      <a:pt x="183" y="323"/>
                      <a:pt x="191" y="341"/>
                      <a:pt x="197" y="360"/>
                    </a:cubicBezTo>
                    <a:cubicBezTo>
                      <a:pt x="196" y="383"/>
                      <a:pt x="199" y="406"/>
                      <a:pt x="193" y="428"/>
                    </a:cubicBezTo>
                    <a:cubicBezTo>
                      <a:pt x="191" y="434"/>
                      <a:pt x="182" y="432"/>
                      <a:pt x="177" y="436"/>
                    </a:cubicBezTo>
                    <a:cubicBezTo>
                      <a:pt x="145" y="463"/>
                      <a:pt x="145" y="456"/>
                      <a:pt x="97" y="460"/>
                    </a:cubicBezTo>
                    <a:cubicBezTo>
                      <a:pt x="80" y="471"/>
                      <a:pt x="75" y="468"/>
                      <a:pt x="65" y="488"/>
                    </a:cubicBezTo>
                    <a:cubicBezTo>
                      <a:pt x="76" y="544"/>
                      <a:pt x="82" y="540"/>
                      <a:pt x="69" y="628"/>
                    </a:cubicBezTo>
                    <a:cubicBezTo>
                      <a:pt x="69" y="629"/>
                      <a:pt x="42" y="636"/>
                      <a:pt x="29" y="640"/>
                    </a:cubicBezTo>
                    <a:cubicBezTo>
                      <a:pt x="0" y="669"/>
                      <a:pt x="10" y="676"/>
                      <a:pt x="17" y="724"/>
                    </a:cubicBezTo>
                    <a:cubicBezTo>
                      <a:pt x="37" y="717"/>
                      <a:pt x="36" y="723"/>
                      <a:pt x="49" y="736"/>
                    </a:cubicBezTo>
                    <a:cubicBezTo>
                      <a:pt x="69" y="756"/>
                      <a:pt x="102" y="787"/>
                      <a:pt x="129" y="796"/>
                    </a:cubicBezTo>
                    <a:cubicBezTo>
                      <a:pt x="142" y="806"/>
                      <a:pt x="169" y="824"/>
                      <a:pt x="169" y="824"/>
                    </a:cubicBezTo>
                    <a:cubicBezTo>
                      <a:pt x="178" y="838"/>
                      <a:pt x="185" y="843"/>
                      <a:pt x="201" y="848"/>
                    </a:cubicBezTo>
                    <a:cubicBezTo>
                      <a:pt x="209" y="847"/>
                      <a:pt x="218" y="848"/>
                      <a:pt x="225" y="844"/>
                    </a:cubicBezTo>
                    <a:cubicBezTo>
                      <a:pt x="230" y="841"/>
                      <a:pt x="233" y="793"/>
                      <a:pt x="233" y="792"/>
                    </a:cubicBezTo>
                    <a:cubicBezTo>
                      <a:pt x="237" y="776"/>
                      <a:pt x="256" y="771"/>
                      <a:pt x="269" y="768"/>
                    </a:cubicBezTo>
                    <a:cubicBezTo>
                      <a:pt x="298" y="749"/>
                      <a:pt x="284" y="754"/>
                      <a:pt x="309" y="748"/>
                    </a:cubicBezTo>
                    <a:cubicBezTo>
                      <a:pt x="334" y="729"/>
                      <a:pt x="354" y="717"/>
                      <a:pt x="369" y="688"/>
                    </a:cubicBezTo>
                    <a:cubicBezTo>
                      <a:pt x="366" y="674"/>
                      <a:pt x="355" y="650"/>
                      <a:pt x="365" y="636"/>
                    </a:cubicBezTo>
                    <a:cubicBezTo>
                      <a:pt x="376" y="620"/>
                      <a:pt x="459" y="613"/>
                      <a:pt x="465" y="612"/>
                    </a:cubicBezTo>
                    <a:cubicBezTo>
                      <a:pt x="473" y="600"/>
                      <a:pt x="476" y="587"/>
                      <a:pt x="485" y="576"/>
                    </a:cubicBezTo>
                    <a:cubicBezTo>
                      <a:pt x="488" y="572"/>
                      <a:pt x="544" y="530"/>
                      <a:pt x="549" y="528"/>
                    </a:cubicBezTo>
                    <a:cubicBezTo>
                      <a:pt x="561" y="524"/>
                      <a:pt x="573" y="523"/>
                      <a:pt x="585" y="520"/>
                    </a:cubicBezTo>
                    <a:cubicBezTo>
                      <a:pt x="634" y="487"/>
                      <a:pt x="655" y="544"/>
                      <a:pt x="701" y="544"/>
                    </a:cubicBezTo>
                  </a:path>
                </a:pathLst>
              </a:custGeom>
              <a:noFill/>
              <a:ln w="38100" cmpd="sng">
                <a:solidFill>
                  <a:sysClr val="window" lastClr="FFFFFF"/>
                </a:solidFill>
                <a:round/>
                <a:headEnd/>
                <a:tailEnd/>
              </a:ln>
            </xdr:spPr>
            <xdr:txBody>
              <a:bodyPr wrap="square"/>
              <a:lstStyle/>
              <a:p>
                <a:endParaRPr lang="en-GB"/>
              </a:p>
            </xdr:txBody>
          </xdr:sp>
          <xdr:sp macro="" textlink="">
            <xdr:nvSpPr>
              <xdr:cNvPr id="87" name="Freeform 86">
                <a:extLst>
                  <a:ext uri="{FF2B5EF4-FFF2-40B4-BE49-F238E27FC236}">
                    <a16:creationId xmlns:a16="http://schemas.microsoft.com/office/drawing/2014/main" id="{3099A82B-6BDD-8518-CB13-F543ED20331A}"/>
                  </a:ext>
                </a:extLst>
              </xdr:cNvPr>
              <xdr:cNvSpPr>
                <a:spLocks/>
              </xdr:cNvSpPr>
            </xdr:nvSpPr>
            <xdr:spPr bwMode="auto">
              <a:xfrm>
                <a:off x="1852" y="1236"/>
                <a:ext cx="216" cy="120"/>
              </a:xfrm>
              <a:custGeom>
                <a:avLst/>
                <a:gdLst>
                  <a:gd name="T0" fmla="*/ 0 w 216"/>
                  <a:gd name="T1" fmla="*/ 0 h 120"/>
                  <a:gd name="T2" fmla="*/ 52 w 216"/>
                  <a:gd name="T3" fmla="*/ 48 h 120"/>
                  <a:gd name="T4" fmla="*/ 148 w 216"/>
                  <a:gd name="T5" fmla="*/ 4 h 120"/>
                  <a:gd name="T6" fmla="*/ 176 w 216"/>
                  <a:gd name="T7" fmla="*/ 120 h 120"/>
                  <a:gd name="T8" fmla="*/ 0 60000 65536"/>
                  <a:gd name="T9" fmla="*/ 0 60000 65536"/>
                  <a:gd name="T10" fmla="*/ 0 60000 65536"/>
                  <a:gd name="T11" fmla="*/ 0 60000 65536"/>
                  <a:gd name="T12" fmla="*/ 0 w 216"/>
                  <a:gd name="T13" fmla="*/ 0 h 120"/>
                  <a:gd name="T14" fmla="*/ 216 w 216"/>
                  <a:gd name="T15" fmla="*/ 120 h 120"/>
                </a:gdLst>
                <a:ahLst/>
                <a:cxnLst>
                  <a:cxn ang="T8">
                    <a:pos x="T0" y="T1"/>
                  </a:cxn>
                  <a:cxn ang="T9">
                    <a:pos x="T2" y="T3"/>
                  </a:cxn>
                  <a:cxn ang="T10">
                    <a:pos x="T4" y="T5"/>
                  </a:cxn>
                  <a:cxn ang="T11">
                    <a:pos x="T6" y="T7"/>
                  </a:cxn>
                </a:cxnLst>
                <a:rect l="T12" t="T13" r="T14" b="T15"/>
                <a:pathLst>
                  <a:path w="216" h="120">
                    <a:moveTo>
                      <a:pt x="0" y="0"/>
                    </a:moveTo>
                    <a:cubicBezTo>
                      <a:pt x="18" y="28"/>
                      <a:pt x="21" y="38"/>
                      <a:pt x="52" y="48"/>
                    </a:cubicBezTo>
                    <a:cubicBezTo>
                      <a:pt x="86" y="41"/>
                      <a:pt x="115" y="15"/>
                      <a:pt x="148" y="4"/>
                    </a:cubicBezTo>
                    <a:cubicBezTo>
                      <a:pt x="216" y="23"/>
                      <a:pt x="176" y="59"/>
                      <a:pt x="176" y="120"/>
                    </a:cubicBezTo>
                  </a:path>
                </a:pathLst>
              </a:custGeom>
              <a:noFill/>
              <a:ln w="38100" cmpd="sng">
                <a:solidFill>
                  <a:sysClr val="window" lastClr="FFFFFF"/>
                </a:solidFill>
                <a:round/>
                <a:headEnd/>
                <a:tailEnd/>
              </a:ln>
            </xdr:spPr>
            <xdr:txBody>
              <a:bodyPr wrap="square"/>
              <a:lstStyle/>
              <a:p>
                <a:endParaRPr lang="en-GB"/>
              </a:p>
            </xdr:txBody>
          </xdr:sp>
          <xdr:sp macro="" textlink="">
            <xdr:nvSpPr>
              <xdr:cNvPr id="88" name="Freeform 87">
                <a:extLst>
                  <a:ext uri="{FF2B5EF4-FFF2-40B4-BE49-F238E27FC236}">
                    <a16:creationId xmlns:a16="http://schemas.microsoft.com/office/drawing/2014/main" id="{212880AD-24C3-D929-18F8-B2372A56BF63}"/>
                  </a:ext>
                </a:extLst>
              </xdr:cNvPr>
              <xdr:cNvSpPr>
                <a:spLocks/>
              </xdr:cNvSpPr>
            </xdr:nvSpPr>
            <xdr:spPr bwMode="auto">
              <a:xfrm>
                <a:off x="2080" y="1244"/>
                <a:ext cx="116" cy="165"/>
              </a:xfrm>
              <a:custGeom>
                <a:avLst/>
                <a:gdLst>
                  <a:gd name="T0" fmla="*/ 0 w 116"/>
                  <a:gd name="T1" fmla="*/ 152 h 165"/>
                  <a:gd name="T2" fmla="*/ 100 w 116"/>
                  <a:gd name="T3" fmla="*/ 132 h 165"/>
                  <a:gd name="T4" fmla="*/ 84 w 116"/>
                  <a:gd name="T5" fmla="*/ 52 h 165"/>
                  <a:gd name="T6" fmla="*/ 116 w 116"/>
                  <a:gd name="T7" fmla="*/ 0 h 165"/>
                  <a:gd name="T8" fmla="*/ 0 60000 65536"/>
                  <a:gd name="T9" fmla="*/ 0 60000 65536"/>
                  <a:gd name="T10" fmla="*/ 0 60000 65536"/>
                  <a:gd name="T11" fmla="*/ 0 60000 65536"/>
                  <a:gd name="T12" fmla="*/ 0 w 116"/>
                  <a:gd name="T13" fmla="*/ 0 h 165"/>
                  <a:gd name="T14" fmla="*/ 116 w 116"/>
                  <a:gd name="T15" fmla="*/ 165 h 165"/>
                </a:gdLst>
                <a:ahLst/>
                <a:cxnLst>
                  <a:cxn ang="T8">
                    <a:pos x="T0" y="T1"/>
                  </a:cxn>
                  <a:cxn ang="T9">
                    <a:pos x="T2" y="T3"/>
                  </a:cxn>
                  <a:cxn ang="T10">
                    <a:pos x="T4" y="T5"/>
                  </a:cxn>
                  <a:cxn ang="T11">
                    <a:pos x="T6" y="T7"/>
                  </a:cxn>
                </a:cxnLst>
                <a:rect l="T12" t="T13" r="T14" b="T15"/>
                <a:pathLst>
                  <a:path w="116" h="165">
                    <a:moveTo>
                      <a:pt x="0" y="152"/>
                    </a:moveTo>
                    <a:cubicBezTo>
                      <a:pt x="35" y="140"/>
                      <a:pt x="78" y="165"/>
                      <a:pt x="100" y="132"/>
                    </a:cubicBezTo>
                    <a:cubicBezTo>
                      <a:pt x="95" y="105"/>
                      <a:pt x="88" y="79"/>
                      <a:pt x="84" y="52"/>
                    </a:cubicBezTo>
                    <a:cubicBezTo>
                      <a:pt x="92" y="27"/>
                      <a:pt x="97" y="19"/>
                      <a:pt x="116" y="0"/>
                    </a:cubicBezTo>
                  </a:path>
                </a:pathLst>
              </a:custGeom>
              <a:noFill/>
              <a:ln w="38100" cmpd="sng">
                <a:solidFill>
                  <a:sysClr val="window" lastClr="FFFFFF"/>
                </a:solidFill>
                <a:round/>
                <a:headEnd/>
                <a:tailEnd/>
              </a:ln>
            </xdr:spPr>
            <xdr:txBody>
              <a:bodyPr wrap="square"/>
              <a:lstStyle/>
              <a:p>
                <a:endParaRPr lang="en-GB"/>
              </a:p>
            </xdr:txBody>
          </xdr:sp>
          <xdr:sp macro="" textlink="">
            <xdr:nvSpPr>
              <xdr:cNvPr id="89" name="Freeform 88">
                <a:extLst>
                  <a:ext uri="{FF2B5EF4-FFF2-40B4-BE49-F238E27FC236}">
                    <a16:creationId xmlns:a16="http://schemas.microsoft.com/office/drawing/2014/main" id="{71223DDC-8660-B27B-F7E2-B84D0D830856}"/>
                  </a:ext>
                </a:extLst>
              </xdr:cNvPr>
              <xdr:cNvSpPr>
                <a:spLocks/>
              </xdr:cNvSpPr>
            </xdr:nvSpPr>
            <xdr:spPr bwMode="auto">
              <a:xfrm>
                <a:off x="2320" y="1682"/>
                <a:ext cx="544" cy="194"/>
              </a:xfrm>
              <a:custGeom>
                <a:avLst/>
                <a:gdLst>
                  <a:gd name="T0" fmla="*/ 0 w 544"/>
                  <a:gd name="T1" fmla="*/ 6 h 194"/>
                  <a:gd name="T2" fmla="*/ 60 w 544"/>
                  <a:gd name="T3" fmla="*/ 14 h 194"/>
                  <a:gd name="T4" fmla="*/ 76 w 544"/>
                  <a:gd name="T5" fmla="*/ 38 h 194"/>
                  <a:gd name="T6" fmla="*/ 100 w 544"/>
                  <a:gd name="T7" fmla="*/ 54 h 194"/>
                  <a:gd name="T8" fmla="*/ 160 w 544"/>
                  <a:gd name="T9" fmla="*/ 102 h 194"/>
                  <a:gd name="T10" fmla="*/ 200 w 544"/>
                  <a:gd name="T11" fmla="*/ 66 h 194"/>
                  <a:gd name="T12" fmla="*/ 248 w 544"/>
                  <a:gd name="T13" fmla="*/ 86 h 194"/>
                  <a:gd name="T14" fmla="*/ 324 w 544"/>
                  <a:gd name="T15" fmla="*/ 158 h 194"/>
                  <a:gd name="T16" fmla="*/ 364 w 544"/>
                  <a:gd name="T17" fmla="*/ 178 h 194"/>
                  <a:gd name="T18" fmla="*/ 488 w 544"/>
                  <a:gd name="T19" fmla="*/ 194 h 194"/>
                  <a:gd name="T20" fmla="*/ 544 w 544"/>
                  <a:gd name="T21" fmla="*/ 186 h 194"/>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w 544"/>
                  <a:gd name="T34" fmla="*/ 0 h 194"/>
                  <a:gd name="T35" fmla="*/ 544 w 544"/>
                  <a:gd name="T36" fmla="*/ 194 h 194"/>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T33" t="T34" r="T35" b="T36"/>
                <a:pathLst>
                  <a:path w="544" h="194">
                    <a:moveTo>
                      <a:pt x="0" y="6"/>
                    </a:moveTo>
                    <a:cubicBezTo>
                      <a:pt x="25" y="2"/>
                      <a:pt x="39" y="0"/>
                      <a:pt x="60" y="14"/>
                    </a:cubicBezTo>
                    <a:cubicBezTo>
                      <a:pt x="65" y="22"/>
                      <a:pt x="71" y="30"/>
                      <a:pt x="76" y="38"/>
                    </a:cubicBezTo>
                    <a:cubicBezTo>
                      <a:pt x="81" y="46"/>
                      <a:pt x="100" y="54"/>
                      <a:pt x="100" y="54"/>
                    </a:cubicBezTo>
                    <a:cubicBezTo>
                      <a:pt x="117" y="79"/>
                      <a:pt x="130" y="96"/>
                      <a:pt x="160" y="102"/>
                    </a:cubicBezTo>
                    <a:cubicBezTo>
                      <a:pt x="175" y="87"/>
                      <a:pt x="181" y="75"/>
                      <a:pt x="200" y="66"/>
                    </a:cubicBezTo>
                    <a:cubicBezTo>
                      <a:pt x="222" y="70"/>
                      <a:pt x="227" y="81"/>
                      <a:pt x="248" y="86"/>
                    </a:cubicBezTo>
                    <a:cubicBezTo>
                      <a:pt x="281" y="108"/>
                      <a:pt x="284" y="148"/>
                      <a:pt x="324" y="158"/>
                    </a:cubicBezTo>
                    <a:cubicBezTo>
                      <a:pt x="338" y="172"/>
                      <a:pt x="345" y="173"/>
                      <a:pt x="364" y="178"/>
                    </a:cubicBezTo>
                    <a:cubicBezTo>
                      <a:pt x="407" y="164"/>
                      <a:pt x="447" y="184"/>
                      <a:pt x="488" y="194"/>
                    </a:cubicBezTo>
                    <a:cubicBezTo>
                      <a:pt x="533" y="185"/>
                      <a:pt x="514" y="186"/>
                      <a:pt x="544" y="186"/>
                    </a:cubicBezTo>
                  </a:path>
                </a:pathLst>
              </a:custGeom>
              <a:noFill/>
              <a:ln w="38100" cmpd="sng">
                <a:solidFill>
                  <a:sysClr val="window" lastClr="FFFFFF"/>
                </a:solidFill>
                <a:round/>
                <a:headEnd/>
                <a:tailEnd/>
              </a:ln>
            </xdr:spPr>
            <xdr:txBody>
              <a:bodyPr wrap="square"/>
              <a:lstStyle/>
              <a:p>
                <a:endParaRPr lang="en-GB"/>
              </a:p>
            </xdr:txBody>
          </xdr:sp>
          <xdr:sp macro="" textlink="">
            <xdr:nvSpPr>
              <xdr:cNvPr id="90" name="Freeform 89">
                <a:extLst>
                  <a:ext uri="{FF2B5EF4-FFF2-40B4-BE49-F238E27FC236}">
                    <a16:creationId xmlns:a16="http://schemas.microsoft.com/office/drawing/2014/main" id="{2FC25652-338F-A036-DBD1-DC358B52728B}"/>
                  </a:ext>
                </a:extLst>
              </xdr:cNvPr>
              <xdr:cNvSpPr>
                <a:spLocks/>
              </xdr:cNvSpPr>
            </xdr:nvSpPr>
            <xdr:spPr bwMode="auto">
              <a:xfrm>
                <a:off x="2095" y="968"/>
                <a:ext cx="1041" cy="420"/>
              </a:xfrm>
              <a:custGeom>
                <a:avLst/>
                <a:gdLst>
                  <a:gd name="T0" fmla="*/ 13 w 1041"/>
                  <a:gd name="T1" fmla="*/ 0 h 420"/>
                  <a:gd name="T2" fmla="*/ 21 w 1041"/>
                  <a:gd name="T3" fmla="*/ 144 h 420"/>
                  <a:gd name="T4" fmla="*/ 81 w 1041"/>
                  <a:gd name="T5" fmla="*/ 220 h 420"/>
                  <a:gd name="T6" fmla="*/ 141 w 1041"/>
                  <a:gd name="T7" fmla="*/ 304 h 420"/>
                  <a:gd name="T8" fmla="*/ 173 w 1041"/>
                  <a:gd name="T9" fmla="*/ 344 h 420"/>
                  <a:gd name="T10" fmla="*/ 201 w 1041"/>
                  <a:gd name="T11" fmla="*/ 356 h 420"/>
                  <a:gd name="T12" fmla="*/ 237 w 1041"/>
                  <a:gd name="T13" fmla="*/ 348 h 420"/>
                  <a:gd name="T14" fmla="*/ 261 w 1041"/>
                  <a:gd name="T15" fmla="*/ 340 h 420"/>
                  <a:gd name="T16" fmla="*/ 317 w 1041"/>
                  <a:gd name="T17" fmla="*/ 336 h 420"/>
                  <a:gd name="T18" fmla="*/ 369 w 1041"/>
                  <a:gd name="T19" fmla="*/ 332 h 420"/>
                  <a:gd name="T20" fmla="*/ 393 w 1041"/>
                  <a:gd name="T21" fmla="*/ 324 h 420"/>
                  <a:gd name="T22" fmla="*/ 489 w 1041"/>
                  <a:gd name="T23" fmla="*/ 228 h 420"/>
                  <a:gd name="T24" fmla="*/ 533 w 1041"/>
                  <a:gd name="T25" fmla="*/ 224 h 420"/>
                  <a:gd name="T26" fmla="*/ 621 w 1041"/>
                  <a:gd name="T27" fmla="*/ 220 h 420"/>
                  <a:gd name="T28" fmla="*/ 781 w 1041"/>
                  <a:gd name="T29" fmla="*/ 244 h 420"/>
                  <a:gd name="T30" fmla="*/ 797 w 1041"/>
                  <a:gd name="T31" fmla="*/ 268 h 420"/>
                  <a:gd name="T32" fmla="*/ 825 w 1041"/>
                  <a:gd name="T33" fmla="*/ 296 h 420"/>
                  <a:gd name="T34" fmla="*/ 909 w 1041"/>
                  <a:gd name="T35" fmla="*/ 376 h 420"/>
                  <a:gd name="T36" fmla="*/ 937 w 1041"/>
                  <a:gd name="T37" fmla="*/ 396 h 420"/>
                  <a:gd name="T38" fmla="*/ 1025 w 1041"/>
                  <a:gd name="T39" fmla="*/ 416 h 420"/>
                  <a:gd name="T40" fmla="*/ 1041 w 1041"/>
                  <a:gd name="T41" fmla="*/ 420 h 420"/>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w 1041"/>
                  <a:gd name="T64" fmla="*/ 0 h 420"/>
                  <a:gd name="T65" fmla="*/ 1041 w 1041"/>
                  <a:gd name="T66" fmla="*/ 420 h 420"/>
                </a:gdLst>
                <a:ahLst/>
                <a:cxnLst>
                  <a:cxn ang="T42">
                    <a:pos x="T0" y="T1"/>
                  </a:cxn>
                  <a:cxn ang="T43">
                    <a:pos x="T2" y="T3"/>
                  </a:cxn>
                  <a:cxn ang="T44">
                    <a:pos x="T4" y="T5"/>
                  </a:cxn>
                  <a:cxn ang="T45">
                    <a:pos x="T6" y="T7"/>
                  </a:cxn>
                  <a:cxn ang="T46">
                    <a:pos x="T8" y="T9"/>
                  </a:cxn>
                  <a:cxn ang="T47">
                    <a:pos x="T10" y="T11"/>
                  </a:cxn>
                  <a:cxn ang="T48">
                    <a:pos x="T12" y="T13"/>
                  </a:cxn>
                  <a:cxn ang="T49">
                    <a:pos x="T14" y="T15"/>
                  </a:cxn>
                  <a:cxn ang="T50">
                    <a:pos x="T16" y="T17"/>
                  </a:cxn>
                  <a:cxn ang="T51">
                    <a:pos x="T18" y="T19"/>
                  </a:cxn>
                  <a:cxn ang="T52">
                    <a:pos x="T20" y="T21"/>
                  </a:cxn>
                  <a:cxn ang="T53">
                    <a:pos x="T22" y="T23"/>
                  </a:cxn>
                  <a:cxn ang="T54">
                    <a:pos x="T24" y="T25"/>
                  </a:cxn>
                  <a:cxn ang="T55">
                    <a:pos x="T26" y="T27"/>
                  </a:cxn>
                  <a:cxn ang="T56">
                    <a:pos x="T28" y="T29"/>
                  </a:cxn>
                  <a:cxn ang="T57">
                    <a:pos x="T30" y="T31"/>
                  </a:cxn>
                  <a:cxn ang="T58">
                    <a:pos x="T32" y="T33"/>
                  </a:cxn>
                  <a:cxn ang="T59">
                    <a:pos x="T34" y="T35"/>
                  </a:cxn>
                  <a:cxn ang="T60">
                    <a:pos x="T36" y="T37"/>
                  </a:cxn>
                  <a:cxn ang="T61">
                    <a:pos x="T38" y="T39"/>
                  </a:cxn>
                  <a:cxn ang="T62">
                    <a:pos x="T40" y="T41"/>
                  </a:cxn>
                </a:cxnLst>
                <a:rect l="T63" t="T64" r="T65" b="T66"/>
                <a:pathLst>
                  <a:path w="1041" h="420">
                    <a:moveTo>
                      <a:pt x="13" y="0"/>
                    </a:moveTo>
                    <a:cubicBezTo>
                      <a:pt x="19" y="45"/>
                      <a:pt x="0" y="101"/>
                      <a:pt x="21" y="144"/>
                    </a:cubicBezTo>
                    <a:cubicBezTo>
                      <a:pt x="36" y="174"/>
                      <a:pt x="68" y="190"/>
                      <a:pt x="81" y="220"/>
                    </a:cubicBezTo>
                    <a:cubicBezTo>
                      <a:pt x="97" y="257"/>
                      <a:pt x="98" y="290"/>
                      <a:pt x="141" y="304"/>
                    </a:cubicBezTo>
                    <a:cubicBezTo>
                      <a:pt x="153" y="316"/>
                      <a:pt x="158" y="334"/>
                      <a:pt x="173" y="344"/>
                    </a:cubicBezTo>
                    <a:cubicBezTo>
                      <a:pt x="181" y="350"/>
                      <a:pt x="192" y="351"/>
                      <a:pt x="201" y="356"/>
                    </a:cubicBezTo>
                    <a:cubicBezTo>
                      <a:pt x="212" y="354"/>
                      <a:pt x="226" y="351"/>
                      <a:pt x="237" y="348"/>
                    </a:cubicBezTo>
                    <a:cubicBezTo>
                      <a:pt x="245" y="346"/>
                      <a:pt x="261" y="340"/>
                      <a:pt x="261" y="340"/>
                    </a:cubicBezTo>
                    <a:cubicBezTo>
                      <a:pt x="284" y="343"/>
                      <a:pt x="296" y="331"/>
                      <a:pt x="317" y="336"/>
                    </a:cubicBezTo>
                    <a:cubicBezTo>
                      <a:pt x="350" y="330"/>
                      <a:pt x="338" y="352"/>
                      <a:pt x="369" y="332"/>
                    </a:cubicBezTo>
                    <a:cubicBezTo>
                      <a:pt x="376" y="327"/>
                      <a:pt x="393" y="324"/>
                      <a:pt x="393" y="324"/>
                    </a:cubicBezTo>
                    <a:cubicBezTo>
                      <a:pt x="417" y="287"/>
                      <a:pt x="441" y="238"/>
                      <a:pt x="489" y="228"/>
                    </a:cubicBezTo>
                    <a:cubicBezTo>
                      <a:pt x="503" y="225"/>
                      <a:pt x="518" y="225"/>
                      <a:pt x="533" y="224"/>
                    </a:cubicBezTo>
                    <a:cubicBezTo>
                      <a:pt x="557" y="200"/>
                      <a:pt x="590" y="215"/>
                      <a:pt x="621" y="220"/>
                    </a:cubicBezTo>
                    <a:cubicBezTo>
                      <a:pt x="675" y="215"/>
                      <a:pt x="734" y="212"/>
                      <a:pt x="781" y="244"/>
                    </a:cubicBezTo>
                    <a:cubicBezTo>
                      <a:pt x="786" y="252"/>
                      <a:pt x="792" y="260"/>
                      <a:pt x="797" y="268"/>
                    </a:cubicBezTo>
                    <a:cubicBezTo>
                      <a:pt x="804" y="279"/>
                      <a:pt x="825" y="296"/>
                      <a:pt x="825" y="296"/>
                    </a:cubicBezTo>
                    <a:cubicBezTo>
                      <a:pt x="837" y="343"/>
                      <a:pt x="869" y="356"/>
                      <a:pt x="909" y="376"/>
                    </a:cubicBezTo>
                    <a:cubicBezTo>
                      <a:pt x="921" y="382"/>
                      <a:pt x="924" y="389"/>
                      <a:pt x="937" y="396"/>
                    </a:cubicBezTo>
                    <a:cubicBezTo>
                      <a:pt x="961" y="409"/>
                      <a:pt x="998" y="413"/>
                      <a:pt x="1025" y="416"/>
                    </a:cubicBezTo>
                    <a:cubicBezTo>
                      <a:pt x="1038" y="420"/>
                      <a:pt x="1033" y="420"/>
                      <a:pt x="1041" y="420"/>
                    </a:cubicBezTo>
                  </a:path>
                </a:pathLst>
              </a:custGeom>
              <a:noFill/>
              <a:ln w="38100" cmpd="sng">
                <a:solidFill>
                  <a:sysClr val="window" lastClr="FFFFFF"/>
                </a:solidFill>
                <a:round/>
                <a:headEnd/>
                <a:tailEnd/>
              </a:ln>
            </xdr:spPr>
            <xdr:txBody>
              <a:bodyPr wrap="square"/>
              <a:lstStyle/>
              <a:p>
                <a:endParaRPr lang="en-GB"/>
              </a:p>
            </xdr:txBody>
          </xdr:sp>
          <xdr:sp macro="" textlink="">
            <xdr:nvSpPr>
              <xdr:cNvPr id="91" name="Freeform 90">
                <a:extLst>
                  <a:ext uri="{FF2B5EF4-FFF2-40B4-BE49-F238E27FC236}">
                    <a16:creationId xmlns:a16="http://schemas.microsoft.com/office/drawing/2014/main" id="{22EFF468-35A7-C899-B6CD-8B7E8C6FBD42}"/>
                  </a:ext>
                </a:extLst>
              </xdr:cNvPr>
              <xdr:cNvSpPr>
                <a:spLocks/>
              </xdr:cNvSpPr>
            </xdr:nvSpPr>
            <xdr:spPr bwMode="auto">
              <a:xfrm>
                <a:off x="1240" y="120"/>
                <a:ext cx="348" cy="819"/>
              </a:xfrm>
              <a:custGeom>
                <a:avLst/>
                <a:gdLst>
                  <a:gd name="T0" fmla="*/ 0 w 348"/>
                  <a:gd name="T1" fmla="*/ 808 h 819"/>
                  <a:gd name="T2" fmla="*/ 72 w 348"/>
                  <a:gd name="T3" fmla="*/ 780 h 819"/>
                  <a:gd name="T4" fmla="*/ 108 w 348"/>
                  <a:gd name="T5" fmla="*/ 760 h 819"/>
                  <a:gd name="T6" fmla="*/ 136 w 348"/>
                  <a:gd name="T7" fmla="*/ 728 h 819"/>
                  <a:gd name="T8" fmla="*/ 160 w 348"/>
                  <a:gd name="T9" fmla="*/ 708 h 819"/>
                  <a:gd name="T10" fmla="*/ 192 w 348"/>
                  <a:gd name="T11" fmla="*/ 660 h 819"/>
                  <a:gd name="T12" fmla="*/ 216 w 348"/>
                  <a:gd name="T13" fmla="*/ 636 h 819"/>
                  <a:gd name="T14" fmla="*/ 232 w 348"/>
                  <a:gd name="T15" fmla="*/ 612 h 819"/>
                  <a:gd name="T16" fmla="*/ 228 w 348"/>
                  <a:gd name="T17" fmla="*/ 528 h 819"/>
                  <a:gd name="T18" fmla="*/ 236 w 348"/>
                  <a:gd name="T19" fmla="*/ 480 h 819"/>
                  <a:gd name="T20" fmla="*/ 260 w 348"/>
                  <a:gd name="T21" fmla="*/ 464 h 819"/>
                  <a:gd name="T22" fmla="*/ 296 w 348"/>
                  <a:gd name="T23" fmla="*/ 520 h 819"/>
                  <a:gd name="T24" fmla="*/ 320 w 348"/>
                  <a:gd name="T25" fmla="*/ 456 h 819"/>
                  <a:gd name="T26" fmla="*/ 296 w 348"/>
                  <a:gd name="T27" fmla="*/ 396 h 819"/>
                  <a:gd name="T28" fmla="*/ 328 w 348"/>
                  <a:gd name="T29" fmla="*/ 336 h 819"/>
                  <a:gd name="T30" fmla="*/ 348 w 348"/>
                  <a:gd name="T31" fmla="*/ 296 h 819"/>
                  <a:gd name="T32" fmla="*/ 304 w 348"/>
                  <a:gd name="T33" fmla="*/ 200 h 819"/>
                  <a:gd name="T34" fmla="*/ 280 w 348"/>
                  <a:gd name="T35" fmla="*/ 180 h 819"/>
                  <a:gd name="T36" fmla="*/ 248 w 348"/>
                  <a:gd name="T37" fmla="*/ 152 h 819"/>
                  <a:gd name="T38" fmla="*/ 220 w 348"/>
                  <a:gd name="T39" fmla="*/ 120 h 819"/>
                  <a:gd name="T40" fmla="*/ 144 w 348"/>
                  <a:gd name="T41" fmla="*/ 68 h 819"/>
                  <a:gd name="T42" fmla="*/ 128 w 348"/>
                  <a:gd name="T43" fmla="*/ 0 h 819"/>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w 348"/>
                  <a:gd name="T67" fmla="*/ 0 h 819"/>
                  <a:gd name="T68" fmla="*/ 348 w 348"/>
                  <a:gd name="T69" fmla="*/ 819 h 819"/>
                </a:gdLst>
                <a:ahLst/>
                <a:cxnLst>
                  <a:cxn ang="T44">
                    <a:pos x="T0" y="T1"/>
                  </a:cxn>
                  <a:cxn ang="T45">
                    <a:pos x="T2" y="T3"/>
                  </a:cxn>
                  <a:cxn ang="T46">
                    <a:pos x="T4" y="T5"/>
                  </a:cxn>
                  <a:cxn ang="T47">
                    <a:pos x="T6" y="T7"/>
                  </a:cxn>
                  <a:cxn ang="T48">
                    <a:pos x="T8" y="T9"/>
                  </a:cxn>
                  <a:cxn ang="T49">
                    <a:pos x="T10" y="T11"/>
                  </a:cxn>
                  <a:cxn ang="T50">
                    <a:pos x="T12" y="T13"/>
                  </a:cxn>
                  <a:cxn ang="T51">
                    <a:pos x="T14" y="T15"/>
                  </a:cxn>
                  <a:cxn ang="T52">
                    <a:pos x="T16" y="T17"/>
                  </a:cxn>
                  <a:cxn ang="T53">
                    <a:pos x="T18" y="T19"/>
                  </a:cxn>
                  <a:cxn ang="T54">
                    <a:pos x="T20" y="T21"/>
                  </a:cxn>
                  <a:cxn ang="T55">
                    <a:pos x="T22" y="T23"/>
                  </a:cxn>
                  <a:cxn ang="T56">
                    <a:pos x="T24" y="T25"/>
                  </a:cxn>
                  <a:cxn ang="T57">
                    <a:pos x="T26" y="T27"/>
                  </a:cxn>
                  <a:cxn ang="T58">
                    <a:pos x="T28" y="T29"/>
                  </a:cxn>
                  <a:cxn ang="T59">
                    <a:pos x="T30" y="T31"/>
                  </a:cxn>
                  <a:cxn ang="T60">
                    <a:pos x="T32" y="T33"/>
                  </a:cxn>
                  <a:cxn ang="T61">
                    <a:pos x="T34" y="T35"/>
                  </a:cxn>
                  <a:cxn ang="T62">
                    <a:pos x="T36" y="T37"/>
                  </a:cxn>
                  <a:cxn ang="T63">
                    <a:pos x="T38" y="T39"/>
                  </a:cxn>
                  <a:cxn ang="T64">
                    <a:pos x="T40" y="T41"/>
                  </a:cxn>
                  <a:cxn ang="T65">
                    <a:pos x="T42" y="T43"/>
                  </a:cxn>
                </a:cxnLst>
                <a:rect l="T66" t="T67" r="T68" b="T69"/>
                <a:pathLst>
                  <a:path w="348" h="819">
                    <a:moveTo>
                      <a:pt x="0" y="808"/>
                    </a:moveTo>
                    <a:cubicBezTo>
                      <a:pt x="68" y="804"/>
                      <a:pt x="43" y="819"/>
                      <a:pt x="72" y="780"/>
                    </a:cubicBezTo>
                    <a:cubicBezTo>
                      <a:pt x="77" y="774"/>
                      <a:pt x="103" y="765"/>
                      <a:pt x="108" y="760"/>
                    </a:cubicBezTo>
                    <a:cubicBezTo>
                      <a:pt x="118" y="750"/>
                      <a:pt x="124" y="736"/>
                      <a:pt x="136" y="728"/>
                    </a:cubicBezTo>
                    <a:cubicBezTo>
                      <a:pt x="144" y="723"/>
                      <a:pt x="160" y="708"/>
                      <a:pt x="160" y="708"/>
                    </a:cubicBezTo>
                    <a:cubicBezTo>
                      <a:pt x="173" y="689"/>
                      <a:pt x="177" y="677"/>
                      <a:pt x="192" y="660"/>
                    </a:cubicBezTo>
                    <a:cubicBezTo>
                      <a:pt x="200" y="652"/>
                      <a:pt x="210" y="645"/>
                      <a:pt x="216" y="636"/>
                    </a:cubicBezTo>
                    <a:cubicBezTo>
                      <a:pt x="221" y="628"/>
                      <a:pt x="232" y="612"/>
                      <a:pt x="232" y="612"/>
                    </a:cubicBezTo>
                    <a:cubicBezTo>
                      <a:pt x="229" y="586"/>
                      <a:pt x="234" y="553"/>
                      <a:pt x="228" y="528"/>
                    </a:cubicBezTo>
                    <a:cubicBezTo>
                      <a:pt x="230" y="512"/>
                      <a:pt x="222" y="492"/>
                      <a:pt x="236" y="480"/>
                    </a:cubicBezTo>
                    <a:cubicBezTo>
                      <a:pt x="243" y="474"/>
                      <a:pt x="260" y="464"/>
                      <a:pt x="260" y="464"/>
                    </a:cubicBezTo>
                    <a:cubicBezTo>
                      <a:pt x="283" y="479"/>
                      <a:pt x="274" y="505"/>
                      <a:pt x="296" y="520"/>
                    </a:cubicBezTo>
                    <a:cubicBezTo>
                      <a:pt x="321" y="512"/>
                      <a:pt x="312" y="479"/>
                      <a:pt x="320" y="456"/>
                    </a:cubicBezTo>
                    <a:cubicBezTo>
                      <a:pt x="310" y="409"/>
                      <a:pt x="307" y="428"/>
                      <a:pt x="296" y="396"/>
                    </a:cubicBezTo>
                    <a:cubicBezTo>
                      <a:pt x="303" y="367"/>
                      <a:pt x="302" y="353"/>
                      <a:pt x="328" y="336"/>
                    </a:cubicBezTo>
                    <a:cubicBezTo>
                      <a:pt x="347" y="307"/>
                      <a:pt x="342" y="321"/>
                      <a:pt x="348" y="296"/>
                    </a:cubicBezTo>
                    <a:cubicBezTo>
                      <a:pt x="344" y="261"/>
                      <a:pt x="330" y="226"/>
                      <a:pt x="304" y="200"/>
                    </a:cubicBezTo>
                    <a:cubicBezTo>
                      <a:pt x="297" y="193"/>
                      <a:pt x="289" y="185"/>
                      <a:pt x="280" y="180"/>
                    </a:cubicBezTo>
                    <a:cubicBezTo>
                      <a:pt x="273" y="176"/>
                      <a:pt x="248" y="152"/>
                      <a:pt x="248" y="152"/>
                    </a:cubicBezTo>
                    <a:cubicBezTo>
                      <a:pt x="237" y="137"/>
                      <a:pt x="235" y="131"/>
                      <a:pt x="220" y="120"/>
                    </a:cubicBezTo>
                    <a:cubicBezTo>
                      <a:pt x="195" y="102"/>
                      <a:pt x="170" y="85"/>
                      <a:pt x="144" y="68"/>
                    </a:cubicBezTo>
                    <a:cubicBezTo>
                      <a:pt x="120" y="32"/>
                      <a:pt x="128" y="54"/>
                      <a:pt x="128" y="0"/>
                    </a:cubicBezTo>
                  </a:path>
                </a:pathLst>
              </a:custGeom>
              <a:noFill/>
              <a:ln w="38100" cmpd="sng">
                <a:solidFill>
                  <a:sysClr val="window" lastClr="FFFFFF"/>
                </a:solidFill>
                <a:round/>
                <a:headEnd/>
                <a:tailEnd/>
              </a:ln>
            </xdr:spPr>
            <xdr:txBody>
              <a:bodyPr wrap="square"/>
              <a:lstStyle/>
              <a:p>
                <a:endParaRPr lang="en-GB"/>
              </a:p>
            </xdr:txBody>
          </xdr:sp>
          <xdr:sp macro="" textlink="">
            <xdr:nvSpPr>
              <xdr:cNvPr id="92" name="Freeform 91">
                <a:extLst>
                  <a:ext uri="{FF2B5EF4-FFF2-40B4-BE49-F238E27FC236}">
                    <a16:creationId xmlns:a16="http://schemas.microsoft.com/office/drawing/2014/main" id="{C7060EF5-AC3B-A508-CC34-FAF68463CFD1}"/>
                  </a:ext>
                </a:extLst>
              </xdr:cNvPr>
              <xdr:cNvSpPr>
                <a:spLocks/>
              </xdr:cNvSpPr>
            </xdr:nvSpPr>
            <xdr:spPr bwMode="auto">
              <a:xfrm>
                <a:off x="1420" y="804"/>
                <a:ext cx="140" cy="12"/>
              </a:xfrm>
              <a:custGeom>
                <a:avLst/>
                <a:gdLst>
                  <a:gd name="T0" fmla="*/ 0 w 140"/>
                  <a:gd name="T1" fmla="*/ 8 h 12"/>
                  <a:gd name="T2" fmla="*/ 76 w 140"/>
                  <a:gd name="T3" fmla="*/ 12 h 12"/>
                  <a:gd name="T4" fmla="*/ 140 w 140"/>
                  <a:gd name="T5" fmla="*/ 8 h 12"/>
                  <a:gd name="T6" fmla="*/ 0 60000 65536"/>
                  <a:gd name="T7" fmla="*/ 0 60000 65536"/>
                  <a:gd name="T8" fmla="*/ 0 60000 65536"/>
                  <a:gd name="T9" fmla="*/ 0 w 140"/>
                  <a:gd name="T10" fmla="*/ 0 h 12"/>
                  <a:gd name="T11" fmla="*/ 140 w 140"/>
                  <a:gd name="T12" fmla="*/ 12 h 12"/>
                </a:gdLst>
                <a:ahLst/>
                <a:cxnLst>
                  <a:cxn ang="T6">
                    <a:pos x="T0" y="T1"/>
                  </a:cxn>
                  <a:cxn ang="T7">
                    <a:pos x="T2" y="T3"/>
                  </a:cxn>
                  <a:cxn ang="T8">
                    <a:pos x="T4" y="T5"/>
                  </a:cxn>
                </a:cxnLst>
                <a:rect l="T9" t="T10" r="T11" b="T12"/>
                <a:pathLst>
                  <a:path w="140" h="12">
                    <a:moveTo>
                      <a:pt x="0" y="8"/>
                    </a:moveTo>
                    <a:cubicBezTo>
                      <a:pt x="36" y="2"/>
                      <a:pt x="41" y="0"/>
                      <a:pt x="76" y="12"/>
                    </a:cubicBezTo>
                    <a:cubicBezTo>
                      <a:pt x="121" y="7"/>
                      <a:pt x="100" y="8"/>
                      <a:pt x="140" y="8"/>
                    </a:cubicBezTo>
                  </a:path>
                </a:pathLst>
              </a:custGeom>
              <a:noFill/>
              <a:ln w="38100" cmpd="sng">
                <a:solidFill>
                  <a:sysClr val="window" lastClr="FFFFFF"/>
                </a:solidFill>
                <a:round/>
                <a:headEnd/>
                <a:tailEnd/>
              </a:ln>
            </xdr:spPr>
            <xdr:txBody>
              <a:bodyPr wrap="square"/>
              <a:lstStyle/>
              <a:p>
                <a:endParaRPr lang="en-GB"/>
              </a:p>
            </xdr:txBody>
          </xdr:sp>
          <xdr:sp macro="" textlink="">
            <xdr:nvSpPr>
              <xdr:cNvPr id="93" name="Freeform 92">
                <a:extLst>
                  <a:ext uri="{FF2B5EF4-FFF2-40B4-BE49-F238E27FC236}">
                    <a16:creationId xmlns:a16="http://schemas.microsoft.com/office/drawing/2014/main" id="{EF58B2E4-9296-3B6E-EC9A-38FE7A046FF1}"/>
                  </a:ext>
                </a:extLst>
              </xdr:cNvPr>
              <xdr:cNvSpPr>
                <a:spLocks/>
              </xdr:cNvSpPr>
            </xdr:nvSpPr>
            <xdr:spPr bwMode="auto">
              <a:xfrm>
                <a:off x="1545" y="771"/>
                <a:ext cx="187" cy="385"/>
              </a:xfrm>
              <a:custGeom>
                <a:avLst/>
                <a:gdLst>
                  <a:gd name="T0" fmla="*/ 151 w 187"/>
                  <a:gd name="T1" fmla="*/ 385 h 385"/>
                  <a:gd name="T2" fmla="*/ 111 w 187"/>
                  <a:gd name="T3" fmla="*/ 277 h 385"/>
                  <a:gd name="T4" fmla="*/ 83 w 187"/>
                  <a:gd name="T5" fmla="*/ 245 h 385"/>
                  <a:gd name="T6" fmla="*/ 63 w 187"/>
                  <a:gd name="T7" fmla="*/ 193 h 385"/>
                  <a:gd name="T8" fmla="*/ 11 w 187"/>
                  <a:gd name="T9" fmla="*/ 105 h 385"/>
                  <a:gd name="T10" fmla="*/ 19 w 187"/>
                  <a:gd name="T11" fmla="*/ 37 h 385"/>
                  <a:gd name="T12" fmla="*/ 79 w 187"/>
                  <a:gd name="T13" fmla="*/ 21 h 385"/>
                  <a:gd name="T14" fmla="*/ 139 w 187"/>
                  <a:gd name="T15" fmla="*/ 9 h 385"/>
                  <a:gd name="T16" fmla="*/ 187 w 187"/>
                  <a:gd name="T17" fmla="*/ 57 h 385"/>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 name="T27" fmla="*/ 0 w 187"/>
                  <a:gd name="T28" fmla="*/ 0 h 385"/>
                  <a:gd name="T29" fmla="*/ 187 w 187"/>
                  <a:gd name="T30" fmla="*/ 385 h 385"/>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T27" t="T28" r="T29" b="T30"/>
                <a:pathLst>
                  <a:path w="187" h="385">
                    <a:moveTo>
                      <a:pt x="151" y="385"/>
                    </a:moveTo>
                    <a:cubicBezTo>
                      <a:pt x="147" y="343"/>
                      <a:pt x="146" y="301"/>
                      <a:pt x="111" y="277"/>
                    </a:cubicBezTo>
                    <a:cubicBezTo>
                      <a:pt x="100" y="260"/>
                      <a:pt x="94" y="261"/>
                      <a:pt x="83" y="245"/>
                    </a:cubicBezTo>
                    <a:cubicBezTo>
                      <a:pt x="79" y="223"/>
                      <a:pt x="82" y="206"/>
                      <a:pt x="63" y="193"/>
                    </a:cubicBezTo>
                    <a:cubicBezTo>
                      <a:pt x="44" y="164"/>
                      <a:pt x="30" y="133"/>
                      <a:pt x="11" y="105"/>
                    </a:cubicBezTo>
                    <a:cubicBezTo>
                      <a:pt x="13" y="82"/>
                      <a:pt x="0" y="50"/>
                      <a:pt x="19" y="37"/>
                    </a:cubicBezTo>
                    <a:cubicBezTo>
                      <a:pt x="33" y="27"/>
                      <a:pt x="63" y="25"/>
                      <a:pt x="79" y="21"/>
                    </a:cubicBezTo>
                    <a:cubicBezTo>
                      <a:pt x="100" y="0"/>
                      <a:pt x="109" y="5"/>
                      <a:pt x="139" y="9"/>
                    </a:cubicBezTo>
                    <a:cubicBezTo>
                      <a:pt x="155" y="25"/>
                      <a:pt x="171" y="41"/>
                      <a:pt x="187" y="57"/>
                    </a:cubicBezTo>
                  </a:path>
                </a:pathLst>
              </a:custGeom>
              <a:noFill/>
              <a:ln w="38100" cmpd="sng">
                <a:solidFill>
                  <a:sysClr val="window" lastClr="FFFFFF"/>
                </a:solidFill>
                <a:round/>
                <a:headEnd/>
                <a:tailEnd/>
              </a:ln>
            </xdr:spPr>
            <xdr:txBody>
              <a:bodyPr wrap="square"/>
              <a:lstStyle/>
              <a:p>
                <a:endParaRPr lang="en-GB"/>
              </a:p>
            </xdr:txBody>
          </xdr:sp>
          <xdr:sp macro="" textlink="">
            <xdr:nvSpPr>
              <xdr:cNvPr id="94" name="Freeform 93">
                <a:extLst>
                  <a:ext uri="{FF2B5EF4-FFF2-40B4-BE49-F238E27FC236}">
                    <a16:creationId xmlns:a16="http://schemas.microsoft.com/office/drawing/2014/main" id="{FA4B7F8C-B65C-9CD4-C3A0-6C1040F30185}"/>
                  </a:ext>
                </a:extLst>
              </xdr:cNvPr>
              <xdr:cNvSpPr>
                <a:spLocks/>
              </xdr:cNvSpPr>
            </xdr:nvSpPr>
            <xdr:spPr bwMode="auto">
              <a:xfrm>
                <a:off x="1717" y="764"/>
                <a:ext cx="419" cy="384"/>
              </a:xfrm>
              <a:custGeom>
                <a:avLst/>
                <a:gdLst>
                  <a:gd name="T0" fmla="*/ 119 w 419"/>
                  <a:gd name="T1" fmla="*/ 384 h 384"/>
                  <a:gd name="T2" fmla="*/ 83 w 419"/>
                  <a:gd name="T3" fmla="*/ 356 h 384"/>
                  <a:gd name="T4" fmla="*/ 67 w 419"/>
                  <a:gd name="T5" fmla="*/ 316 h 384"/>
                  <a:gd name="T6" fmla="*/ 119 w 419"/>
                  <a:gd name="T7" fmla="*/ 232 h 384"/>
                  <a:gd name="T8" fmla="*/ 19 w 419"/>
                  <a:gd name="T9" fmla="*/ 120 h 384"/>
                  <a:gd name="T10" fmla="*/ 39 w 419"/>
                  <a:gd name="T11" fmla="*/ 32 h 384"/>
                  <a:gd name="T12" fmla="*/ 99 w 419"/>
                  <a:gd name="T13" fmla="*/ 12 h 384"/>
                  <a:gd name="T14" fmla="*/ 123 w 419"/>
                  <a:gd name="T15" fmla="*/ 4 h 384"/>
                  <a:gd name="T16" fmla="*/ 135 w 419"/>
                  <a:gd name="T17" fmla="*/ 0 h 384"/>
                  <a:gd name="T18" fmla="*/ 171 w 419"/>
                  <a:gd name="T19" fmla="*/ 4 h 384"/>
                  <a:gd name="T20" fmla="*/ 215 w 419"/>
                  <a:gd name="T21" fmla="*/ 76 h 384"/>
                  <a:gd name="T22" fmla="*/ 255 w 419"/>
                  <a:gd name="T23" fmla="*/ 88 h 384"/>
                  <a:gd name="T24" fmla="*/ 275 w 419"/>
                  <a:gd name="T25" fmla="*/ 96 h 384"/>
                  <a:gd name="T26" fmla="*/ 307 w 419"/>
                  <a:gd name="T27" fmla="*/ 100 h 384"/>
                  <a:gd name="T28" fmla="*/ 319 w 419"/>
                  <a:gd name="T29" fmla="*/ 112 h 384"/>
                  <a:gd name="T30" fmla="*/ 343 w 419"/>
                  <a:gd name="T31" fmla="*/ 120 h 384"/>
                  <a:gd name="T32" fmla="*/ 383 w 419"/>
                  <a:gd name="T33" fmla="*/ 144 h 384"/>
                  <a:gd name="T34" fmla="*/ 419 w 419"/>
                  <a:gd name="T35" fmla="*/ 168 h 384"/>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w 419"/>
                  <a:gd name="T55" fmla="*/ 0 h 384"/>
                  <a:gd name="T56" fmla="*/ 419 w 419"/>
                  <a:gd name="T57" fmla="*/ 384 h 384"/>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T54" t="T55" r="T56" b="T57"/>
                <a:pathLst>
                  <a:path w="419" h="384">
                    <a:moveTo>
                      <a:pt x="119" y="384"/>
                    </a:moveTo>
                    <a:cubicBezTo>
                      <a:pt x="106" y="375"/>
                      <a:pt x="96" y="365"/>
                      <a:pt x="83" y="356"/>
                    </a:cubicBezTo>
                    <a:cubicBezTo>
                      <a:pt x="74" y="342"/>
                      <a:pt x="71" y="332"/>
                      <a:pt x="67" y="316"/>
                    </a:cubicBezTo>
                    <a:cubicBezTo>
                      <a:pt x="71" y="272"/>
                      <a:pt x="71" y="242"/>
                      <a:pt x="119" y="232"/>
                    </a:cubicBezTo>
                    <a:cubicBezTo>
                      <a:pt x="138" y="175"/>
                      <a:pt x="64" y="135"/>
                      <a:pt x="19" y="120"/>
                    </a:cubicBezTo>
                    <a:cubicBezTo>
                      <a:pt x="0" y="92"/>
                      <a:pt x="7" y="50"/>
                      <a:pt x="39" y="32"/>
                    </a:cubicBezTo>
                    <a:cubicBezTo>
                      <a:pt x="56" y="23"/>
                      <a:pt x="80" y="18"/>
                      <a:pt x="99" y="12"/>
                    </a:cubicBezTo>
                    <a:cubicBezTo>
                      <a:pt x="107" y="9"/>
                      <a:pt x="115" y="7"/>
                      <a:pt x="123" y="4"/>
                    </a:cubicBezTo>
                    <a:cubicBezTo>
                      <a:pt x="127" y="3"/>
                      <a:pt x="135" y="0"/>
                      <a:pt x="135" y="0"/>
                    </a:cubicBezTo>
                    <a:cubicBezTo>
                      <a:pt x="147" y="1"/>
                      <a:pt x="160" y="0"/>
                      <a:pt x="171" y="4"/>
                    </a:cubicBezTo>
                    <a:cubicBezTo>
                      <a:pt x="200" y="14"/>
                      <a:pt x="197" y="58"/>
                      <a:pt x="215" y="76"/>
                    </a:cubicBezTo>
                    <a:cubicBezTo>
                      <a:pt x="224" y="85"/>
                      <a:pt x="244" y="86"/>
                      <a:pt x="255" y="88"/>
                    </a:cubicBezTo>
                    <a:cubicBezTo>
                      <a:pt x="262" y="91"/>
                      <a:pt x="268" y="94"/>
                      <a:pt x="275" y="96"/>
                    </a:cubicBezTo>
                    <a:cubicBezTo>
                      <a:pt x="285" y="98"/>
                      <a:pt x="297" y="96"/>
                      <a:pt x="307" y="100"/>
                    </a:cubicBezTo>
                    <a:cubicBezTo>
                      <a:pt x="312" y="102"/>
                      <a:pt x="314" y="109"/>
                      <a:pt x="319" y="112"/>
                    </a:cubicBezTo>
                    <a:cubicBezTo>
                      <a:pt x="326" y="116"/>
                      <a:pt x="335" y="116"/>
                      <a:pt x="343" y="120"/>
                    </a:cubicBezTo>
                    <a:cubicBezTo>
                      <a:pt x="357" y="127"/>
                      <a:pt x="383" y="144"/>
                      <a:pt x="383" y="144"/>
                    </a:cubicBezTo>
                    <a:cubicBezTo>
                      <a:pt x="395" y="162"/>
                      <a:pt x="406" y="155"/>
                      <a:pt x="419" y="168"/>
                    </a:cubicBezTo>
                  </a:path>
                </a:pathLst>
              </a:custGeom>
              <a:noFill/>
              <a:ln w="38100" cmpd="sng">
                <a:solidFill>
                  <a:sysClr val="window" lastClr="FFFFFF"/>
                </a:solidFill>
                <a:round/>
                <a:headEnd/>
                <a:tailEnd/>
              </a:ln>
            </xdr:spPr>
            <xdr:txBody>
              <a:bodyPr wrap="square"/>
              <a:lstStyle/>
              <a:p>
                <a:endParaRPr lang="en-GB"/>
              </a:p>
            </xdr:txBody>
          </xdr:sp>
          <xdr:sp macro="" textlink="">
            <xdr:nvSpPr>
              <xdr:cNvPr id="95" name="Freeform 94">
                <a:extLst>
                  <a:ext uri="{FF2B5EF4-FFF2-40B4-BE49-F238E27FC236}">
                    <a16:creationId xmlns:a16="http://schemas.microsoft.com/office/drawing/2014/main" id="{8BFA7AA3-8BAC-98AA-D1DB-7D4F080689AB}"/>
                  </a:ext>
                </a:extLst>
              </xdr:cNvPr>
              <xdr:cNvSpPr>
                <a:spLocks/>
              </xdr:cNvSpPr>
            </xdr:nvSpPr>
            <xdr:spPr bwMode="auto">
              <a:xfrm>
                <a:off x="1556" y="544"/>
                <a:ext cx="412" cy="17"/>
              </a:xfrm>
              <a:custGeom>
                <a:avLst/>
                <a:gdLst>
                  <a:gd name="T0" fmla="*/ 0 w 412"/>
                  <a:gd name="T1" fmla="*/ 8 h 17"/>
                  <a:gd name="T2" fmla="*/ 132 w 412"/>
                  <a:gd name="T3" fmla="*/ 8 h 17"/>
                  <a:gd name="T4" fmla="*/ 248 w 412"/>
                  <a:gd name="T5" fmla="*/ 0 h 17"/>
                  <a:gd name="T6" fmla="*/ 336 w 412"/>
                  <a:gd name="T7" fmla="*/ 16 h 17"/>
                  <a:gd name="T8" fmla="*/ 412 w 412"/>
                  <a:gd name="T9" fmla="*/ 16 h 17"/>
                  <a:gd name="T10" fmla="*/ 0 60000 65536"/>
                  <a:gd name="T11" fmla="*/ 0 60000 65536"/>
                  <a:gd name="T12" fmla="*/ 0 60000 65536"/>
                  <a:gd name="T13" fmla="*/ 0 60000 65536"/>
                  <a:gd name="T14" fmla="*/ 0 60000 65536"/>
                  <a:gd name="T15" fmla="*/ 0 w 412"/>
                  <a:gd name="T16" fmla="*/ 0 h 17"/>
                  <a:gd name="T17" fmla="*/ 412 w 412"/>
                  <a:gd name="T18" fmla="*/ 17 h 17"/>
                </a:gdLst>
                <a:ahLst/>
                <a:cxnLst>
                  <a:cxn ang="T10">
                    <a:pos x="T0" y="T1"/>
                  </a:cxn>
                  <a:cxn ang="T11">
                    <a:pos x="T2" y="T3"/>
                  </a:cxn>
                  <a:cxn ang="T12">
                    <a:pos x="T4" y="T5"/>
                  </a:cxn>
                  <a:cxn ang="T13">
                    <a:pos x="T6" y="T7"/>
                  </a:cxn>
                  <a:cxn ang="T14">
                    <a:pos x="T8" y="T9"/>
                  </a:cxn>
                </a:cxnLst>
                <a:rect l="T15" t="T16" r="T17" b="T18"/>
                <a:pathLst>
                  <a:path w="412" h="17">
                    <a:moveTo>
                      <a:pt x="0" y="8"/>
                    </a:moveTo>
                    <a:cubicBezTo>
                      <a:pt x="47" y="1"/>
                      <a:pt x="83" y="5"/>
                      <a:pt x="132" y="8"/>
                    </a:cubicBezTo>
                    <a:cubicBezTo>
                      <a:pt x="171" y="6"/>
                      <a:pt x="209" y="0"/>
                      <a:pt x="248" y="0"/>
                    </a:cubicBezTo>
                    <a:cubicBezTo>
                      <a:pt x="278" y="0"/>
                      <a:pt x="307" y="15"/>
                      <a:pt x="336" y="16"/>
                    </a:cubicBezTo>
                    <a:cubicBezTo>
                      <a:pt x="361" y="17"/>
                      <a:pt x="387" y="16"/>
                      <a:pt x="412" y="16"/>
                    </a:cubicBezTo>
                  </a:path>
                </a:pathLst>
              </a:custGeom>
              <a:noFill/>
              <a:ln w="38100" cmpd="sng">
                <a:solidFill>
                  <a:sysClr val="window" lastClr="FFFFFF"/>
                </a:solidFill>
                <a:round/>
                <a:headEnd/>
                <a:tailEnd/>
              </a:ln>
            </xdr:spPr>
            <xdr:txBody>
              <a:bodyPr wrap="square"/>
              <a:lstStyle/>
              <a:p>
                <a:endParaRPr lang="en-GB"/>
              </a:p>
            </xdr:txBody>
          </xdr:sp>
          <xdr:sp macro="" textlink="">
            <xdr:nvSpPr>
              <xdr:cNvPr id="96" name="Freeform 95">
                <a:extLst>
                  <a:ext uri="{FF2B5EF4-FFF2-40B4-BE49-F238E27FC236}">
                    <a16:creationId xmlns:a16="http://schemas.microsoft.com/office/drawing/2014/main" id="{E9A86830-A166-45EE-EC9D-D96E67035051}"/>
                  </a:ext>
                </a:extLst>
              </xdr:cNvPr>
              <xdr:cNvSpPr>
                <a:spLocks/>
              </xdr:cNvSpPr>
            </xdr:nvSpPr>
            <xdr:spPr bwMode="auto">
              <a:xfrm>
                <a:off x="1892" y="284"/>
                <a:ext cx="232" cy="484"/>
              </a:xfrm>
              <a:custGeom>
                <a:avLst/>
                <a:gdLst>
                  <a:gd name="T0" fmla="*/ 0 w 232"/>
                  <a:gd name="T1" fmla="*/ 484 h 484"/>
                  <a:gd name="T2" fmla="*/ 8 w 232"/>
                  <a:gd name="T3" fmla="*/ 448 h 484"/>
                  <a:gd name="T4" fmla="*/ 56 w 232"/>
                  <a:gd name="T5" fmla="*/ 400 h 484"/>
                  <a:gd name="T6" fmla="*/ 56 w 232"/>
                  <a:gd name="T7" fmla="*/ 360 h 484"/>
                  <a:gd name="T8" fmla="*/ 112 w 232"/>
                  <a:gd name="T9" fmla="*/ 228 h 484"/>
                  <a:gd name="T10" fmla="*/ 124 w 232"/>
                  <a:gd name="T11" fmla="*/ 176 h 484"/>
                  <a:gd name="T12" fmla="*/ 176 w 232"/>
                  <a:gd name="T13" fmla="*/ 136 h 484"/>
                  <a:gd name="T14" fmla="*/ 192 w 232"/>
                  <a:gd name="T15" fmla="*/ 88 h 484"/>
                  <a:gd name="T16" fmla="*/ 184 w 232"/>
                  <a:gd name="T17" fmla="*/ 48 h 484"/>
                  <a:gd name="T18" fmla="*/ 196 w 232"/>
                  <a:gd name="T19" fmla="*/ 20 h 484"/>
                  <a:gd name="T20" fmla="*/ 220 w 232"/>
                  <a:gd name="T21" fmla="*/ 4 h 484"/>
                  <a:gd name="T22" fmla="*/ 232 w 232"/>
                  <a:gd name="T23" fmla="*/ 0 h 484"/>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w 232"/>
                  <a:gd name="T37" fmla="*/ 0 h 484"/>
                  <a:gd name="T38" fmla="*/ 232 w 232"/>
                  <a:gd name="T39" fmla="*/ 484 h 484"/>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T36" t="T37" r="T38" b="T39"/>
                <a:pathLst>
                  <a:path w="232" h="484">
                    <a:moveTo>
                      <a:pt x="0" y="484"/>
                    </a:moveTo>
                    <a:cubicBezTo>
                      <a:pt x="3" y="472"/>
                      <a:pt x="3" y="459"/>
                      <a:pt x="8" y="448"/>
                    </a:cubicBezTo>
                    <a:cubicBezTo>
                      <a:pt x="10" y="444"/>
                      <a:pt x="50" y="406"/>
                      <a:pt x="56" y="400"/>
                    </a:cubicBezTo>
                    <a:cubicBezTo>
                      <a:pt x="65" y="363"/>
                      <a:pt x="56" y="409"/>
                      <a:pt x="56" y="360"/>
                    </a:cubicBezTo>
                    <a:cubicBezTo>
                      <a:pt x="56" y="323"/>
                      <a:pt x="68" y="243"/>
                      <a:pt x="112" y="228"/>
                    </a:cubicBezTo>
                    <a:cubicBezTo>
                      <a:pt x="117" y="218"/>
                      <a:pt x="120" y="186"/>
                      <a:pt x="124" y="176"/>
                    </a:cubicBezTo>
                    <a:cubicBezTo>
                      <a:pt x="137" y="147"/>
                      <a:pt x="141" y="148"/>
                      <a:pt x="176" y="136"/>
                    </a:cubicBezTo>
                    <a:cubicBezTo>
                      <a:pt x="198" y="119"/>
                      <a:pt x="197" y="116"/>
                      <a:pt x="192" y="88"/>
                    </a:cubicBezTo>
                    <a:cubicBezTo>
                      <a:pt x="189" y="75"/>
                      <a:pt x="184" y="48"/>
                      <a:pt x="184" y="48"/>
                    </a:cubicBezTo>
                    <a:cubicBezTo>
                      <a:pt x="189" y="39"/>
                      <a:pt x="189" y="27"/>
                      <a:pt x="196" y="20"/>
                    </a:cubicBezTo>
                    <a:cubicBezTo>
                      <a:pt x="203" y="13"/>
                      <a:pt x="211" y="7"/>
                      <a:pt x="220" y="4"/>
                    </a:cubicBezTo>
                    <a:cubicBezTo>
                      <a:pt x="224" y="3"/>
                      <a:pt x="232" y="0"/>
                      <a:pt x="232" y="0"/>
                    </a:cubicBezTo>
                  </a:path>
                </a:pathLst>
              </a:custGeom>
              <a:noFill/>
              <a:ln w="38100" cmpd="sng">
                <a:solidFill>
                  <a:sysClr val="window" lastClr="FFFFFF"/>
                </a:solidFill>
                <a:round/>
                <a:headEnd/>
                <a:tailEnd/>
              </a:ln>
            </xdr:spPr>
            <xdr:txBody>
              <a:bodyPr wrap="square"/>
              <a:lstStyle/>
              <a:p>
                <a:endParaRPr lang="en-GB"/>
              </a:p>
            </xdr:txBody>
          </xdr:sp>
          <xdr:sp macro="" textlink="">
            <xdr:nvSpPr>
              <xdr:cNvPr id="97" name="Freeform 96">
                <a:extLst>
                  <a:ext uri="{FF2B5EF4-FFF2-40B4-BE49-F238E27FC236}">
                    <a16:creationId xmlns:a16="http://schemas.microsoft.com/office/drawing/2014/main" id="{4FA20808-368B-0ABC-8404-65564E13160E}"/>
                  </a:ext>
                </a:extLst>
              </xdr:cNvPr>
              <xdr:cNvSpPr>
                <a:spLocks/>
              </xdr:cNvSpPr>
            </xdr:nvSpPr>
            <xdr:spPr bwMode="auto">
              <a:xfrm>
                <a:off x="848" y="4"/>
                <a:ext cx="2741" cy="1868"/>
              </a:xfrm>
              <a:custGeom>
                <a:avLst/>
                <a:gdLst>
                  <a:gd name="T0" fmla="*/ 180 w 2741"/>
                  <a:gd name="T1" fmla="*/ 352 h 1868"/>
                  <a:gd name="T2" fmla="*/ 220 w 2741"/>
                  <a:gd name="T3" fmla="*/ 288 h 1868"/>
                  <a:gd name="T4" fmla="*/ 380 w 2741"/>
                  <a:gd name="T5" fmla="*/ 188 h 1868"/>
                  <a:gd name="T6" fmla="*/ 480 w 2741"/>
                  <a:gd name="T7" fmla="*/ 144 h 1868"/>
                  <a:gd name="T8" fmla="*/ 528 w 2741"/>
                  <a:gd name="T9" fmla="*/ 104 h 1868"/>
                  <a:gd name="T10" fmla="*/ 720 w 2741"/>
                  <a:gd name="T11" fmla="*/ 28 h 1868"/>
                  <a:gd name="T12" fmla="*/ 908 w 2741"/>
                  <a:gd name="T13" fmla="*/ 0 h 1868"/>
                  <a:gd name="T14" fmla="*/ 1052 w 2741"/>
                  <a:gd name="T15" fmla="*/ 12 h 1868"/>
                  <a:gd name="T16" fmla="*/ 1160 w 2741"/>
                  <a:gd name="T17" fmla="*/ 56 h 1868"/>
                  <a:gd name="T18" fmla="*/ 1248 w 2741"/>
                  <a:gd name="T19" fmla="*/ 160 h 1868"/>
                  <a:gd name="T20" fmla="*/ 1248 w 2741"/>
                  <a:gd name="T21" fmla="*/ 256 h 1868"/>
                  <a:gd name="T22" fmla="*/ 1404 w 2741"/>
                  <a:gd name="T23" fmla="*/ 364 h 1868"/>
                  <a:gd name="T24" fmla="*/ 1548 w 2741"/>
                  <a:gd name="T25" fmla="*/ 476 h 1868"/>
                  <a:gd name="T26" fmla="*/ 1640 w 2741"/>
                  <a:gd name="T27" fmla="*/ 540 h 1868"/>
                  <a:gd name="T28" fmla="*/ 1692 w 2741"/>
                  <a:gd name="T29" fmla="*/ 568 h 1868"/>
                  <a:gd name="T30" fmla="*/ 1760 w 2741"/>
                  <a:gd name="T31" fmla="*/ 480 h 1868"/>
                  <a:gd name="T32" fmla="*/ 1872 w 2741"/>
                  <a:gd name="T33" fmla="*/ 416 h 1868"/>
                  <a:gd name="T34" fmla="*/ 1944 w 2741"/>
                  <a:gd name="T35" fmla="*/ 428 h 1868"/>
                  <a:gd name="T36" fmla="*/ 2204 w 2741"/>
                  <a:gd name="T37" fmla="*/ 392 h 1868"/>
                  <a:gd name="T38" fmla="*/ 2308 w 2741"/>
                  <a:gd name="T39" fmla="*/ 376 h 1868"/>
                  <a:gd name="T40" fmla="*/ 2392 w 2741"/>
                  <a:gd name="T41" fmla="*/ 452 h 1868"/>
                  <a:gd name="T42" fmla="*/ 2440 w 2741"/>
                  <a:gd name="T43" fmla="*/ 580 h 1868"/>
                  <a:gd name="T44" fmla="*/ 2504 w 2741"/>
                  <a:gd name="T45" fmla="*/ 716 h 1868"/>
                  <a:gd name="T46" fmla="*/ 2632 w 2741"/>
                  <a:gd name="T47" fmla="*/ 800 h 1868"/>
                  <a:gd name="T48" fmla="*/ 2664 w 2741"/>
                  <a:gd name="T49" fmla="*/ 812 h 1868"/>
                  <a:gd name="T50" fmla="*/ 2732 w 2741"/>
                  <a:gd name="T51" fmla="*/ 964 h 1868"/>
                  <a:gd name="T52" fmla="*/ 2568 w 2741"/>
                  <a:gd name="T53" fmla="*/ 992 h 1868"/>
                  <a:gd name="T54" fmla="*/ 2444 w 2741"/>
                  <a:gd name="T55" fmla="*/ 1124 h 1868"/>
                  <a:gd name="T56" fmla="*/ 2424 w 2741"/>
                  <a:gd name="T57" fmla="*/ 1120 h 1868"/>
                  <a:gd name="T58" fmla="*/ 2336 w 2741"/>
                  <a:gd name="T59" fmla="*/ 1120 h 1868"/>
                  <a:gd name="T60" fmla="*/ 2256 w 2741"/>
                  <a:gd name="T61" fmla="*/ 1252 h 1868"/>
                  <a:gd name="T62" fmla="*/ 2260 w 2741"/>
                  <a:gd name="T63" fmla="*/ 1368 h 1868"/>
                  <a:gd name="T64" fmla="*/ 2264 w 2741"/>
                  <a:gd name="T65" fmla="*/ 1416 h 1868"/>
                  <a:gd name="T66" fmla="*/ 2200 w 2741"/>
                  <a:gd name="T67" fmla="*/ 1524 h 1868"/>
                  <a:gd name="T68" fmla="*/ 2172 w 2741"/>
                  <a:gd name="T69" fmla="*/ 1608 h 1868"/>
                  <a:gd name="T70" fmla="*/ 2072 w 2741"/>
                  <a:gd name="T71" fmla="*/ 1644 h 1868"/>
                  <a:gd name="T72" fmla="*/ 2024 w 2741"/>
                  <a:gd name="T73" fmla="*/ 1740 h 1868"/>
                  <a:gd name="T74" fmla="*/ 2016 w 2741"/>
                  <a:gd name="T75" fmla="*/ 1868 h 1868"/>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w 2741"/>
                  <a:gd name="T115" fmla="*/ 0 h 1868"/>
                  <a:gd name="T116" fmla="*/ 2741 w 2741"/>
                  <a:gd name="T117" fmla="*/ 1868 h 1868"/>
                </a:gdLst>
                <a:ahLst/>
                <a:cxnLst>
                  <a:cxn ang="T76">
                    <a:pos x="T0" y="T1"/>
                  </a:cxn>
                  <a:cxn ang="T77">
                    <a:pos x="T2" y="T3"/>
                  </a:cxn>
                  <a:cxn ang="T78">
                    <a:pos x="T4" y="T5"/>
                  </a:cxn>
                  <a:cxn ang="T79">
                    <a:pos x="T6" y="T7"/>
                  </a:cxn>
                  <a:cxn ang="T80">
                    <a:pos x="T8" y="T9"/>
                  </a:cxn>
                  <a:cxn ang="T81">
                    <a:pos x="T10" y="T11"/>
                  </a:cxn>
                  <a:cxn ang="T82">
                    <a:pos x="T12" y="T13"/>
                  </a:cxn>
                  <a:cxn ang="T83">
                    <a:pos x="T14" y="T15"/>
                  </a:cxn>
                  <a:cxn ang="T84">
                    <a:pos x="T16" y="T17"/>
                  </a:cxn>
                  <a:cxn ang="T85">
                    <a:pos x="T18" y="T19"/>
                  </a:cxn>
                  <a:cxn ang="T86">
                    <a:pos x="T20" y="T21"/>
                  </a:cxn>
                  <a:cxn ang="T87">
                    <a:pos x="T22" y="T23"/>
                  </a:cxn>
                  <a:cxn ang="T88">
                    <a:pos x="T24" y="T25"/>
                  </a:cxn>
                  <a:cxn ang="T89">
                    <a:pos x="T26" y="T27"/>
                  </a:cxn>
                  <a:cxn ang="T90">
                    <a:pos x="T28" y="T29"/>
                  </a:cxn>
                  <a:cxn ang="T91">
                    <a:pos x="T30" y="T31"/>
                  </a:cxn>
                  <a:cxn ang="T92">
                    <a:pos x="T32" y="T33"/>
                  </a:cxn>
                  <a:cxn ang="T93">
                    <a:pos x="T34" y="T35"/>
                  </a:cxn>
                  <a:cxn ang="T94">
                    <a:pos x="T36" y="T37"/>
                  </a:cxn>
                  <a:cxn ang="T95">
                    <a:pos x="T38" y="T39"/>
                  </a:cxn>
                  <a:cxn ang="T96">
                    <a:pos x="T40" y="T41"/>
                  </a:cxn>
                  <a:cxn ang="T97">
                    <a:pos x="T42" y="T43"/>
                  </a:cxn>
                  <a:cxn ang="T98">
                    <a:pos x="T44" y="T45"/>
                  </a:cxn>
                  <a:cxn ang="T99">
                    <a:pos x="T46" y="T47"/>
                  </a:cxn>
                  <a:cxn ang="T100">
                    <a:pos x="T48" y="T49"/>
                  </a:cxn>
                  <a:cxn ang="T101">
                    <a:pos x="T50" y="T51"/>
                  </a:cxn>
                  <a:cxn ang="T102">
                    <a:pos x="T52" y="T53"/>
                  </a:cxn>
                  <a:cxn ang="T103">
                    <a:pos x="T54" y="T55"/>
                  </a:cxn>
                  <a:cxn ang="T104">
                    <a:pos x="T56" y="T57"/>
                  </a:cxn>
                  <a:cxn ang="T105">
                    <a:pos x="T58" y="T59"/>
                  </a:cxn>
                  <a:cxn ang="T106">
                    <a:pos x="T60" y="T61"/>
                  </a:cxn>
                  <a:cxn ang="T107">
                    <a:pos x="T62" y="T63"/>
                  </a:cxn>
                  <a:cxn ang="T108">
                    <a:pos x="T64" y="T65"/>
                  </a:cxn>
                  <a:cxn ang="T109">
                    <a:pos x="T66" y="T67"/>
                  </a:cxn>
                  <a:cxn ang="T110">
                    <a:pos x="T68" y="T69"/>
                  </a:cxn>
                  <a:cxn ang="T111">
                    <a:pos x="T70" y="T71"/>
                  </a:cxn>
                  <a:cxn ang="T112">
                    <a:pos x="T72" y="T73"/>
                  </a:cxn>
                  <a:cxn ang="T113">
                    <a:pos x="T74" y="T75"/>
                  </a:cxn>
                </a:cxnLst>
                <a:rect l="T114" t="T115" r="T116" b="T117"/>
                <a:pathLst>
                  <a:path w="2741" h="1868">
                    <a:moveTo>
                      <a:pt x="0" y="388"/>
                    </a:moveTo>
                    <a:cubicBezTo>
                      <a:pt x="40" y="348"/>
                      <a:pt x="132" y="355"/>
                      <a:pt x="180" y="352"/>
                    </a:cubicBezTo>
                    <a:cubicBezTo>
                      <a:pt x="195" y="347"/>
                      <a:pt x="199" y="337"/>
                      <a:pt x="212" y="328"/>
                    </a:cubicBezTo>
                    <a:cubicBezTo>
                      <a:pt x="223" y="295"/>
                      <a:pt x="206" y="348"/>
                      <a:pt x="220" y="288"/>
                    </a:cubicBezTo>
                    <a:cubicBezTo>
                      <a:pt x="233" y="233"/>
                      <a:pt x="245" y="248"/>
                      <a:pt x="308" y="244"/>
                    </a:cubicBezTo>
                    <a:cubicBezTo>
                      <a:pt x="339" y="234"/>
                      <a:pt x="360" y="215"/>
                      <a:pt x="380" y="188"/>
                    </a:cubicBezTo>
                    <a:cubicBezTo>
                      <a:pt x="394" y="147"/>
                      <a:pt x="429" y="155"/>
                      <a:pt x="468" y="152"/>
                    </a:cubicBezTo>
                    <a:cubicBezTo>
                      <a:pt x="472" y="149"/>
                      <a:pt x="475" y="145"/>
                      <a:pt x="480" y="144"/>
                    </a:cubicBezTo>
                    <a:cubicBezTo>
                      <a:pt x="490" y="141"/>
                      <a:pt x="502" y="144"/>
                      <a:pt x="512" y="140"/>
                    </a:cubicBezTo>
                    <a:cubicBezTo>
                      <a:pt x="517" y="138"/>
                      <a:pt x="525" y="109"/>
                      <a:pt x="528" y="104"/>
                    </a:cubicBezTo>
                    <a:cubicBezTo>
                      <a:pt x="535" y="90"/>
                      <a:pt x="556" y="70"/>
                      <a:pt x="564" y="64"/>
                    </a:cubicBezTo>
                    <a:cubicBezTo>
                      <a:pt x="610" y="30"/>
                      <a:pt x="664" y="31"/>
                      <a:pt x="720" y="28"/>
                    </a:cubicBezTo>
                    <a:cubicBezTo>
                      <a:pt x="750" y="18"/>
                      <a:pt x="765" y="21"/>
                      <a:pt x="800" y="24"/>
                    </a:cubicBezTo>
                    <a:cubicBezTo>
                      <a:pt x="841" y="21"/>
                      <a:pt x="870" y="13"/>
                      <a:pt x="908" y="0"/>
                    </a:cubicBezTo>
                    <a:cubicBezTo>
                      <a:pt x="959" y="6"/>
                      <a:pt x="963" y="8"/>
                      <a:pt x="1000" y="20"/>
                    </a:cubicBezTo>
                    <a:cubicBezTo>
                      <a:pt x="1017" y="18"/>
                      <a:pt x="1034" y="12"/>
                      <a:pt x="1052" y="12"/>
                    </a:cubicBezTo>
                    <a:cubicBezTo>
                      <a:pt x="1072" y="12"/>
                      <a:pt x="1093" y="23"/>
                      <a:pt x="1112" y="28"/>
                    </a:cubicBezTo>
                    <a:cubicBezTo>
                      <a:pt x="1136" y="44"/>
                      <a:pt x="1128" y="48"/>
                      <a:pt x="1160" y="56"/>
                    </a:cubicBezTo>
                    <a:cubicBezTo>
                      <a:pt x="1183" y="72"/>
                      <a:pt x="1216" y="82"/>
                      <a:pt x="1244" y="88"/>
                    </a:cubicBezTo>
                    <a:cubicBezTo>
                      <a:pt x="1263" y="116"/>
                      <a:pt x="1254" y="118"/>
                      <a:pt x="1248" y="160"/>
                    </a:cubicBezTo>
                    <a:cubicBezTo>
                      <a:pt x="1245" y="179"/>
                      <a:pt x="1240" y="216"/>
                      <a:pt x="1240" y="216"/>
                    </a:cubicBezTo>
                    <a:cubicBezTo>
                      <a:pt x="1244" y="229"/>
                      <a:pt x="1243" y="243"/>
                      <a:pt x="1248" y="256"/>
                    </a:cubicBezTo>
                    <a:cubicBezTo>
                      <a:pt x="1263" y="298"/>
                      <a:pt x="1318" y="315"/>
                      <a:pt x="1356" y="320"/>
                    </a:cubicBezTo>
                    <a:cubicBezTo>
                      <a:pt x="1374" y="334"/>
                      <a:pt x="1386" y="352"/>
                      <a:pt x="1404" y="364"/>
                    </a:cubicBezTo>
                    <a:cubicBezTo>
                      <a:pt x="1413" y="382"/>
                      <a:pt x="1433" y="418"/>
                      <a:pt x="1452" y="424"/>
                    </a:cubicBezTo>
                    <a:cubicBezTo>
                      <a:pt x="1475" y="459"/>
                      <a:pt x="1514" y="457"/>
                      <a:pt x="1548" y="476"/>
                    </a:cubicBezTo>
                    <a:cubicBezTo>
                      <a:pt x="1573" y="490"/>
                      <a:pt x="1587" y="520"/>
                      <a:pt x="1612" y="532"/>
                    </a:cubicBezTo>
                    <a:cubicBezTo>
                      <a:pt x="1621" y="536"/>
                      <a:pt x="1631" y="537"/>
                      <a:pt x="1640" y="540"/>
                    </a:cubicBezTo>
                    <a:cubicBezTo>
                      <a:pt x="1653" y="553"/>
                      <a:pt x="1650" y="553"/>
                      <a:pt x="1668" y="560"/>
                    </a:cubicBezTo>
                    <a:cubicBezTo>
                      <a:pt x="1676" y="563"/>
                      <a:pt x="1692" y="568"/>
                      <a:pt x="1692" y="568"/>
                    </a:cubicBezTo>
                    <a:cubicBezTo>
                      <a:pt x="1714" y="563"/>
                      <a:pt x="1715" y="557"/>
                      <a:pt x="1720" y="536"/>
                    </a:cubicBezTo>
                    <a:cubicBezTo>
                      <a:pt x="1713" y="487"/>
                      <a:pt x="1719" y="494"/>
                      <a:pt x="1760" y="480"/>
                    </a:cubicBezTo>
                    <a:cubicBezTo>
                      <a:pt x="1785" y="455"/>
                      <a:pt x="1795" y="441"/>
                      <a:pt x="1832" y="436"/>
                    </a:cubicBezTo>
                    <a:cubicBezTo>
                      <a:pt x="1845" y="427"/>
                      <a:pt x="1858" y="423"/>
                      <a:pt x="1872" y="416"/>
                    </a:cubicBezTo>
                    <a:cubicBezTo>
                      <a:pt x="1888" y="417"/>
                      <a:pt x="1904" y="417"/>
                      <a:pt x="1920" y="420"/>
                    </a:cubicBezTo>
                    <a:cubicBezTo>
                      <a:pt x="1928" y="421"/>
                      <a:pt x="1944" y="428"/>
                      <a:pt x="1944" y="428"/>
                    </a:cubicBezTo>
                    <a:cubicBezTo>
                      <a:pt x="2005" y="427"/>
                      <a:pt x="2067" y="428"/>
                      <a:pt x="2128" y="424"/>
                    </a:cubicBezTo>
                    <a:cubicBezTo>
                      <a:pt x="2153" y="423"/>
                      <a:pt x="2182" y="403"/>
                      <a:pt x="2204" y="392"/>
                    </a:cubicBezTo>
                    <a:cubicBezTo>
                      <a:pt x="2224" y="382"/>
                      <a:pt x="2250" y="378"/>
                      <a:pt x="2272" y="372"/>
                    </a:cubicBezTo>
                    <a:cubicBezTo>
                      <a:pt x="2284" y="373"/>
                      <a:pt x="2296" y="373"/>
                      <a:pt x="2308" y="376"/>
                    </a:cubicBezTo>
                    <a:cubicBezTo>
                      <a:pt x="2316" y="378"/>
                      <a:pt x="2326" y="391"/>
                      <a:pt x="2332" y="396"/>
                    </a:cubicBezTo>
                    <a:cubicBezTo>
                      <a:pt x="2354" y="415"/>
                      <a:pt x="2372" y="432"/>
                      <a:pt x="2392" y="452"/>
                    </a:cubicBezTo>
                    <a:cubicBezTo>
                      <a:pt x="2402" y="482"/>
                      <a:pt x="2396" y="468"/>
                      <a:pt x="2408" y="492"/>
                    </a:cubicBezTo>
                    <a:cubicBezTo>
                      <a:pt x="2411" y="557"/>
                      <a:pt x="2393" y="568"/>
                      <a:pt x="2440" y="580"/>
                    </a:cubicBezTo>
                    <a:cubicBezTo>
                      <a:pt x="2445" y="600"/>
                      <a:pt x="2453" y="621"/>
                      <a:pt x="2468" y="636"/>
                    </a:cubicBezTo>
                    <a:cubicBezTo>
                      <a:pt x="2475" y="673"/>
                      <a:pt x="2482" y="687"/>
                      <a:pt x="2504" y="716"/>
                    </a:cubicBezTo>
                    <a:cubicBezTo>
                      <a:pt x="2511" y="738"/>
                      <a:pt x="2525" y="791"/>
                      <a:pt x="2552" y="796"/>
                    </a:cubicBezTo>
                    <a:cubicBezTo>
                      <a:pt x="2578" y="801"/>
                      <a:pt x="2605" y="799"/>
                      <a:pt x="2632" y="800"/>
                    </a:cubicBezTo>
                    <a:cubicBezTo>
                      <a:pt x="2637" y="803"/>
                      <a:pt x="2642" y="806"/>
                      <a:pt x="2648" y="808"/>
                    </a:cubicBezTo>
                    <a:cubicBezTo>
                      <a:pt x="2653" y="810"/>
                      <a:pt x="2663" y="807"/>
                      <a:pt x="2664" y="812"/>
                    </a:cubicBezTo>
                    <a:cubicBezTo>
                      <a:pt x="2666" y="823"/>
                      <a:pt x="2688" y="864"/>
                      <a:pt x="2688" y="864"/>
                    </a:cubicBezTo>
                    <a:cubicBezTo>
                      <a:pt x="2693" y="883"/>
                      <a:pt x="2716" y="953"/>
                      <a:pt x="2732" y="964"/>
                    </a:cubicBezTo>
                    <a:cubicBezTo>
                      <a:pt x="2741" y="992"/>
                      <a:pt x="2647" y="946"/>
                      <a:pt x="2660" y="972"/>
                    </a:cubicBezTo>
                    <a:cubicBezTo>
                      <a:pt x="2616" y="988"/>
                      <a:pt x="2613" y="990"/>
                      <a:pt x="2568" y="992"/>
                    </a:cubicBezTo>
                    <a:cubicBezTo>
                      <a:pt x="2526" y="1006"/>
                      <a:pt x="2489" y="1039"/>
                      <a:pt x="2464" y="1076"/>
                    </a:cubicBezTo>
                    <a:cubicBezTo>
                      <a:pt x="2454" y="1090"/>
                      <a:pt x="2454" y="1109"/>
                      <a:pt x="2444" y="1124"/>
                    </a:cubicBezTo>
                    <a:cubicBezTo>
                      <a:pt x="2443" y="1128"/>
                      <a:pt x="2442" y="1154"/>
                      <a:pt x="2428" y="1136"/>
                    </a:cubicBezTo>
                    <a:cubicBezTo>
                      <a:pt x="2425" y="1132"/>
                      <a:pt x="2427" y="1124"/>
                      <a:pt x="2424" y="1120"/>
                    </a:cubicBezTo>
                    <a:cubicBezTo>
                      <a:pt x="2420" y="1115"/>
                      <a:pt x="2389" y="1092"/>
                      <a:pt x="2384" y="1088"/>
                    </a:cubicBezTo>
                    <a:cubicBezTo>
                      <a:pt x="2382" y="1088"/>
                      <a:pt x="2347" y="1109"/>
                      <a:pt x="2336" y="1120"/>
                    </a:cubicBezTo>
                    <a:cubicBezTo>
                      <a:pt x="2319" y="1137"/>
                      <a:pt x="2331" y="1153"/>
                      <a:pt x="2308" y="1168"/>
                    </a:cubicBezTo>
                    <a:cubicBezTo>
                      <a:pt x="2289" y="1196"/>
                      <a:pt x="2274" y="1224"/>
                      <a:pt x="2256" y="1252"/>
                    </a:cubicBezTo>
                    <a:cubicBezTo>
                      <a:pt x="2248" y="1282"/>
                      <a:pt x="2246" y="1291"/>
                      <a:pt x="2256" y="1320"/>
                    </a:cubicBezTo>
                    <a:cubicBezTo>
                      <a:pt x="2257" y="1336"/>
                      <a:pt x="2256" y="1353"/>
                      <a:pt x="2260" y="1368"/>
                    </a:cubicBezTo>
                    <a:cubicBezTo>
                      <a:pt x="2263" y="1377"/>
                      <a:pt x="2276" y="1392"/>
                      <a:pt x="2276" y="1392"/>
                    </a:cubicBezTo>
                    <a:cubicBezTo>
                      <a:pt x="2273" y="1400"/>
                      <a:pt x="2266" y="1407"/>
                      <a:pt x="2264" y="1416"/>
                    </a:cubicBezTo>
                    <a:cubicBezTo>
                      <a:pt x="2260" y="1430"/>
                      <a:pt x="2262" y="1447"/>
                      <a:pt x="2256" y="1460"/>
                    </a:cubicBezTo>
                    <a:cubicBezTo>
                      <a:pt x="2245" y="1484"/>
                      <a:pt x="2213" y="1499"/>
                      <a:pt x="2200" y="1524"/>
                    </a:cubicBezTo>
                    <a:cubicBezTo>
                      <a:pt x="2190" y="1543"/>
                      <a:pt x="2180" y="1563"/>
                      <a:pt x="2176" y="1584"/>
                    </a:cubicBezTo>
                    <a:cubicBezTo>
                      <a:pt x="2174" y="1592"/>
                      <a:pt x="2177" y="1602"/>
                      <a:pt x="2172" y="1608"/>
                    </a:cubicBezTo>
                    <a:cubicBezTo>
                      <a:pt x="2166" y="1615"/>
                      <a:pt x="2115" y="1630"/>
                      <a:pt x="2108" y="1632"/>
                    </a:cubicBezTo>
                    <a:cubicBezTo>
                      <a:pt x="2096" y="1636"/>
                      <a:pt x="2072" y="1644"/>
                      <a:pt x="2072" y="1644"/>
                    </a:cubicBezTo>
                    <a:cubicBezTo>
                      <a:pt x="2066" y="1663"/>
                      <a:pt x="2056" y="1680"/>
                      <a:pt x="2044" y="1696"/>
                    </a:cubicBezTo>
                    <a:cubicBezTo>
                      <a:pt x="2039" y="1711"/>
                      <a:pt x="2024" y="1740"/>
                      <a:pt x="2024" y="1740"/>
                    </a:cubicBezTo>
                    <a:cubicBezTo>
                      <a:pt x="2019" y="1774"/>
                      <a:pt x="2022" y="1785"/>
                      <a:pt x="2016" y="1820"/>
                    </a:cubicBezTo>
                    <a:cubicBezTo>
                      <a:pt x="2020" y="1847"/>
                      <a:pt x="2001" y="1860"/>
                      <a:pt x="2016" y="1868"/>
                    </a:cubicBezTo>
                  </a:path>
                </a:pathLst>
              </a:custGeom>
              <a:noFill/>
              <a:ln w="38100" cmpd="sng">
                <a:solidFill>
                  <a:sysClr val="window" lastClr="FFFFFF"/>
                </a:solidFill>
                <a:round/>
                <a:headEnd/>
                <a:tailEnd/>
              </a:ln>
            </xdr:spPr>
            <xdr:txBody>
              <a:bodyPr wrap="square"/>
              <a:lstStyle/>
              <a:p>
                <a:endParaRPr lang="en-GB"/>
              </a:p>
            </xdr:txBody>
          </xdr:sp>
          <xdr:sp macro="" textlink="">
            <xdr:nvSpPr>
              <xdr:cNvPr id="98" name="Freeform 97">
                <a:extLst>
                  <a:ext uri="{FF2B5EF4-FFF2-40B4-BE49-F238E27FC236}">
                    <a16:creationId xmlns:a16="http://schemas.microsoft.com/office/drawing/2014/main" id="{D9E85F1B-8DF3-EE9E-3523-143F0072D313}"/>
                  </a:ext>
                </a:extLst>
              </xdr:cNvPr>
              <xdr:cNvSpPr>
                <a:spLocks/>
              </xdr:cNvSpPr>
            </xdr:nvSpPr>
            <xdr:spPr bwMode="auto">
              <a:xfrm>
                <a:off x="2508" y="1192"/>
                <a:ext cx="208" cy="573"/>
              </a:xfrm>
              <a:custGeom>
                <a:avLst/>
                <a:gdLst>
                  <a:gd name="T0" fmla="*/ 12 w 208"/>
                  <a:gd name="T1" fmla="*/ 568 h 573"/>
                  <a:gd name="T2" fmla="*/ 4 w 208"/>
                  <a:gd name="T3" fmla="*/ 552 h 573"/>
                  <a:gd name="T4" fmla="*/ 0 w 208"/>
                  <a:gd name="T5" fmla="*/ 524 h 573"/>
                  <a:gd name="T6" fmla="*/ 32 w 208"/>
                  <a:gd name="T7" fmla="*/ 436 h 573"/>
                  <a:gd name="T8" fmla="*/ 24 w 208"/>
                  <a:gd name="T9" fmla="*/ 336 h 573"/>
                  <a:gd name="T10" fmla="*/ 96 w 208"/>
                  <a:gd name="T11" fmla="*/ 296 h 573"/>
                  <a:gd name="T12" fmla="*/ 132 w 208"/>
                  <a:gd name="T13" fmla="*/ 268 h 573"/>
                  <a:gd name="T14" fmla="*/ 156 w 208"/>
                  <a:gd name="T15" fmla="*/ 244 h 573"/>
                  <a:gd name="T16" fmla="*/ 172 w 208"/>
                  <a:gd name="T17" fmla="*/ 220 h 573"/>
                  <a:gd name="T18" fmla="*/ 164 w 208"/>
                  <a:gd name="T19" fmla="*/ 152 h 573"/>
                  <a:gd name="T20" fmla="*/ 176 w 208"/>
                  <a:gd name="T21" fmla="*/ 124 h 573"/>
                  <a:gd name="T22" fmla="*/ 172 w 208"/>
                  <a:gd name="T23" fmla="*/ 72 h 573"/>
                  <a:gd name="T24" fmla="*/ 188 w 208"/>
                  <a:gd name="T25" fmla="*/ 48 h 573"/>
                  <a:gd name="T26" fmla="*/ 208 w 208"/>
                  <a:gd name="T27" fmla="*/ 0 h 573"/>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w 208"/>
                  <a:gd name="T43" fmla="*/ 0 h 573"/>
                  <a:gd name="T44" fmla="*/ 208 w 208"/>
                  <a:gd name="T45" fmla="*/ 573 h 573"/>
                </a:gdLst>
                <a:ahLst/>
                <a:cxnLst>
                  <a:cxn ang="T28">
                    <a:pos x="T0" y="T1"/>
                  </a:cxn>
                  <a:cxn ang="T29">
                    <a:pos x="T2" y="T3"/>
                  </a:cxn>
                  <a:cxn ang="T30">
                    <a:pos x="T4" y="T5"/>
                  </a:cxn>
                  <a:cxn ang="T31">
                    <a:pos x="T6" y="T7"/>
                  </a:cxn>
                  <a:cxn ang="T32">
                    <a:pos x="T8" y="T9"/>
                  </a:cxn>
                  <a:cxn ang="T33">
                    <a:pos x="T10" y="T11"/>
                  </a:cxn>
                  <a:cxn ang="T34">
                    <a:pos x="T12" y="T13"/>
                  </a:cxn>
                  <a:cxn ang="T35">
                    <a:pos x="T14" y="T15"/>
                  </a:cxn>
                  <a:cxn ang="T36">
                    <a:pos x="T16" y="T17"/>
                  </a:cxn>
                  <a:cxn ang="T37">
                    <a:pos x="T18" y="T19"/>
                  </a:cxn>
                  <a:cxn ang="T38">
                    <a:pos x="T20" y="T21"/>
                  </a:cxn>
                  <a:cxn ang="T39">
                    <a:pos x="T22" y="T23"/>
                  </a:cxn>
                  <a:cxn ang="T40">
                    <a:pos x="T24" y="T25"/>
                  </a:cxn>
                  <a:cxn ang="T41">
                    <a:pos x="T26" y="T27"/>
                  </a:cxn>
                </a:cxnLst>
                <a:rect l="T42" t="T43" r="T44" b="T45"/>
                <a:pathLst>
                  <a:path w="208" h="573">
                    <a:moveTo>
                      <a:pt x="12" y="568"/>
                    </a:moveTo>
                    <a:cubicBezTo>
                      <a:pt x="23" y="536"/>
                      <a:pt x="15" y="573"/>
                      <a:pt x="4" y="552"/>
                    </a:cubicBezTo>
                    <a:cubicBezTo>
                      <a:pt x="0" y="544"/>
                      <a:pt x="1" y="533"/>
                      <a:pt x="0" y="524"/>
                    </a:cubicBezTo>
                    <a:cubicBezTo>
                      <a:pt x="5" y="509"/>
                      <a:pt x="23" y="449"/>
                      <a:pt x="32" y="436"/>
                    </a:cubicBezTo>
                    <a:cubicBezTo>
                      <a:pt x="30" y="384"/>
                      <a:pt x="1" y="383"/>
                      <a:pt x="24" y="336"/>
                    </a:cubicBezTo>
                    <a:cubicBezTo>
                      <a:pt x="36" y="311"/>
                      <a:pt x="77" y="313"/>
                      <a:pt x="96" y="296"/>
                    </a:cubicBezTo>
                    <a:cubicBezTo>
                      <a:pt x="128" y="267"/>
                      <a:pt x="107" y="276"/>
                      <a:pt x="132" y="268"/>
                    </a:cubicBezTo>
                    <a:cubicBezTo>
                      <a:pt x="140" y="260"/>
                      <a:pt x="148" y="252"/>
                      <a:pt x="156" y="244"/>
                    </a:cubicBezTo>
                    <a:cubicBezTo>
                      <a:pt x="163" y="237"/>
                      <a:pt x="172" y="220"/>
                      <a:pt x="172" y="220"/>
                    </a:cubicBezTo>
                    <a:cubicBezTo>
                      <a:pt x="181" y="183"/>
                      <a:pt x="178" y="186"/>
                      <a:pt x="164" y="152"/>
                    </a:cubicBezTo>
                    <a:cubicBezTo>
                      <a:pt x="163" y="138"/>
                      <a:pt x="175" y="137"/>
                      <a:pt x="176" y="124"/>
                    </a:cubicBezTo>
                    <a:cubicBezTo>
                      <a:pt x="177" y="111"/>
                      <a:pt x="170" y="85"/>
                      <a:pt x="172" y="72"/>
                    </a:cubicBezTo>
                    <a:cubicBezTo>
                      <a:pt x="176" y="63"/>
                      <a:pt x="188" y="48"/>
                      <a:pt x="188" y="48"/>
                    </a:cubicBezTo>
                    <a:cubicBezTo>
                      <a:pt x="192" y="23"/>
                      <a:pt x="191" y="17"/>
                      <a:pt x="208" y="0"/>
                    </a:cubicBezTo>
                  </a:path>
                </a:pathLst>
              </a:custGeom>
              <a:noFill/>
              <a:ln w="38100" cmpd="sng">
                <a:solidFill>
                  <a:sysClr val="window" lastClr="FFFFFF"/>
                </a:solidFill>
                <a:round/>
                <a:headEnd/>
                <a:tailEnd/>
              </a:ln>
            </xdr:spPr>
            <xdr:txBody>
              <a:bodyPr wrap="square"/>
              <a:lstStyle/>
              <a:p>
                <a:endParaRPr lang="en-GB"/>
              </a:p>
            </xdr:txBody>
          </xdr:sp>
          <xdr:sp macro="" textlink="">
            <xdr:nvSpPr>
              <xdr:cNvPr id="99" name="Freeform 98">
                <a:extLst>
                  <a:ext uri="{FF2B5EF4-FFF2-40B4-BE49-F238E27FC236}">
                    <a16:creationId xmlns:a16="http://schemas.microsoft.com/office/drawing/2014/main" id="{F21C19F5-DC77-214B-2BD6-0B93CECDF87E}"/>
                  </a:ext>
                </a:extLst>
              </xdr:cNvPr>
              <xdr:cNvSpPr>
                <a:spLocks/>
              </xdr:cNvSpPr>
            </xdr:nvSpPr>
            <xdr:spPr bwMode="auto">
              <a:xfrm>
                <a:off x="2202" y="412"/>
                <a:ext cx="69" cy="488"/>
              </a:xfrm>
              <a:custGeom>
                <a:avLst/>
                <a:gdLst>
                  <a:gd name="T0" fmla="*/ 54 w 69"/>
                  <a:gd name="T1" fmla="*/ 488 h 488"/>
                  <a:gd name="T2" fmla="*/ 66 w 69"/>
                  <a:gd name="T3" fmla="*/ 420 h 488"/>
                  <a:gd name="T4" fmla="*/ 42 w 69"/>
                  <a:gd name="T5" fmla="*/ 360 h 488"/>
                  <a:gd name="T6" fmla="*/ 26 w 69"/>
                  <a:gd name="T7" fmla="*/ 320 h 488"/>
                  <a:gd name="T8" fmla="*/ 14 w 69"/>
                  <a:gd name="T9" fmla="*/ 244 h 488"/>
                  <a:gd name="T10" fmla="*/ 18 w 69"/>
                  <a:gd name="T11" fmla="*/ 180 h 488"/>
                  <a:gd name="T12" fmla="*/ 50 w 69"/>
                  <a:gd name="T13" fmla="*/ 148 h 488"/>
                  <a:gd name="T14" fmla="*/ 14 w 69"/>
                  <a:gd name="T15" fmla="*/ 92 h 488"/>
                  <a:gd name="T16" fmla="*/ 42 w 69"/>
                  <a:gd name="T17" fmla="*/ 40 h 488"/>
                  <a:gd name="T18" fmla="*/ 66 w 69"/>
                  <a:gd name="T19" fmla="*/ 0 h 488"/>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69"/>
                  <a:gd name="T31" fmla="*/ 0 h 488"/>
                  <a:gd name="T32" fmla="*/ 69 w 69"/>
                  <a:gd name="T33" fmla="*/ 488 h 488"/>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69" h="488">
                    <a:moveTo>
                      <a:pt x="54" y="488"/>
                    </a:moveTo>
                    <a:cubicBezTo>
                      <a:pt x="57" y="460"/>
                      <a:pt x="60" y="445"/>
                      <a:pt x="66" y="420"/>
                    </a:cubicBezTo>
                    <a:cubicBezTo>
                      <a:pt x="59" y="398"/>
                      <a:pt x="55" y="380"/>
                      <a:pt x="42" y="360"/>
                    </a:cubicBezTo>
                    <a:cubicBezTo>
                      <a:pt x="38" y="345"/>
                      <a:pt x="31" y="335"/>
                      <a:pt x="26" y="320"/>
                    </a:cubicBezTo>
                    <a:cubicBezTo>
                      <a:pt x="22" y="294"/>
                      <a:pt x="17" y="270"/>
                      <a:pt x="14" y="244"/>
                    </a:cubicBezTo>
                    <a:cubicBezTo>
                      <a:pt x="15" y="223"/>
                      <a:pt x="15" y="201"/>
                      <a:pt x="18" y="180"/>
                    </a:cubicBezTo>
                    <a:cubicBezTo>
                      <a:pt x="20" y="165"/>
                      <a:pt x="50" y="148"/>
                      <a:pt x="50" y="148"/>
                    </a:cubicBezTo>
                    <a:cubicBezTo>
                      <a:pt x="69" y="119"/>
                      <a:pt x="37" y="104"/>
                      <a:pt x="14" y="92"/>
                    </a:cubicBezTo>
                    <a:cubicBezTo>
                      <a:pt x="0" y="64"/>
                      <a:pt x="20" y="57"/>
                      <a:pt x="42" y="40"/>
                    </a:cubicBezTo>
                    <a:cubicBezTo>
                      <a:pt x="45" y="27"/>
                      <a:pt x="49" y="0"/>
                      <a:pt x="66" y="0"/>
                    </a:cubicBezTo>
                  </a:path>
                </a:pathLst>
              </a:custGeom>
              <a:noFill/>
              <a:ln w="38100" cmpd="sng">
                <a:solidFill>
                  <a:sysClr val="window" lastClr="FFFFFF"/>
                </a:solidFill>
                <a:round/>
                <a:headEnd/>
                <a:tailEnd/>
              </a:ln>
            </xdr:spPr>
            <xdr:txBody>
              <a:bodyPr wrap="square"/>
              <a:lstStyle/>
              <a:p>
                <a:endParaRPr lang="en-GB"/>
              </a:p>
            </xdr:txBody>
          </xdr:sp>
          <xdr:sp macro="" textlink="">
            <xdr:nvSpPr>
              <xdr:cNvPr id="100" name="Freeform 99">
                <a:extLst>
                  <a:ext uri="{FF2B5EF4-FFF2-40B4-BE49-F238E27FC236}">
                    <a16:creationId xmlns:a16="http://schemas.microsoft.com/office/drawing/2014/main" id="{68B5720C-DF44-FF59-4995-7148A07A6D51}"/>
                  </a:ext>
                </a:extLst>
              </xdr:cNvPr>
              <xdr:cNvSpPr>
                <a:spLocks/>
              </xdr:cNvSpPr>
            </xdr:nvSpPr>
            <xdr:spPr bwMode="auto">
              <a:xfrm>
                <a:off x="2756" y="436"/>
                <a:ext cx="232" cy="760"/>
              </a:xfrm>
              <a:custGeom>
                <a:avLst/>
                <a:gdLst>
                  <a:gd name="T0" fmla="*/ 28 w 232"/>
                  <a:gd name="T1" fmla="*/ 0 h 760"/>
                  <a:gd name="T2" fmla="*/ 0 w 232"/>
                  <a:gd name="T3" fmla="*/ 32 h 760"/>
                  <a:gd name="T4" fmla="*/ 48 w 232"/>
                  <a:gd name="T5" fmla="*/ 120 h 760"/>
                  <a:gd name="T6" fmla="*/ 68 w 232"/>
                  <a:gd name="T7" fmla="*/ 160 h 760"/>
                  <a:gd name="T8" fmla="*/ 56 w 232"/>
                  <a:gd name="T9" fmla="*/ 332 h 760"/>
                  <a:gd name="T10" fmla="*/ 60 w 232"/>
                  <a:gd name="T11" fmla="*/ 364 h 760"/>
                  <a:gd name="T12" fmla="*/ 52 w 232"/>
                  <a:gd name="T13" fmla="*/ 388 h 760"/>
                  <a:gd name="T14" fmla="*/ 164 w 232"/>
                  <a:gd name="T15" fmla="*/ 388 h 760"/>
                  <a:gd name="T16" fmla="*/ 232 w 232"/>
                  <a:gd name="T17" fmla="*/ 416 h 760"/>
                  <a:gd name="T18" fmla="*/ 216 w 232"/>
                  <a:gd name="T19" fmla="*/ 488 h 760"/>
                  <a:gd name="T20" fmla="*/ 200 w 232"/>
                  <a:gd name="T21" fmla="*/ 492 h 760"/>
                  <a:gd name="T22" fmla="*/ 188 w 232"/>
                  <a:gd name="T23" fmla="*/ 532 h 760"/>
                  <a:gd name="T24" fmla="*/ 140 w 232"/>
                  <a:gd name="T25" fmla="*/ 596 h 760"/>
                  <a:gd name="T26" fmla="*/ 120 w 232"/>
                  <a:gd name="T27" fmla="*/ 632 h 760"/>
                  <a:gd name="T28" fmla="*/ 112 w 232"/>
                  <a:gd name="T29" fmla="*/ 660 h 760"/>
                  <a:gd name="T30" fmla="*/ 88 w 232"/>
                  <a:gd name="T31" fmla="*/ 760 h 760"/>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w 232"/>
                  <a:gd name="T49" fmla="*/ 0 h 760"/>
                  <a:gd name="T50" fmla="*/ 232 w 232"/>
                  <a:gd name="T51" fmla="*/ 760 h 760"/>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T48" t="T49" r="T50" b="T51"/>
                <a:pathLst>
                  <a:path w="232" h="760">
                    <a:moveTo>
                      <a:pt x="28" y="0"/>
                    </a:moveTo>
                    <a:cubicBezTo>
                      <a:pt x="16" y="8"/>
                      <a:pt x="0" y="32"/>
                      <a:pt x="0" y="32"/>
                    </a:cubicBezTo>
                    <a:cubicBezTo>
                      <a:pt x="41" y="53"/>
                      <a:pt x="31" y="85"/>
                      <a:pt x="48" y="120"/>
                    </a:cubicBezTo>
                    <a:cubicBezTo>
                      <a:pt x="55" y="134"/>
                      <a:pt x="63" y="145"/>
                      <a:pt x="68" y="160"/>
                    </a:cubicBezTo>
                    <a:cubicBezTo>
                      <a:pt x="66" y="220"/>
                      <a:pt x="75" y="276"/>
                      <a:pt x="56" y="332"/>
                    </a:cubicBezTo>
                    <a:cubicBezTo>
                      <a:pt x="57" y="343"/>
                      <a:pt x="61" y="353"/>
                      <a:pt x="60" y="364"/>
                    </a:cubicBezTo>
                    <a:cubicBezTo>
                      <a:pt x="59" y="372"/>
                      <a:pt x="52" y="388"/>
                      <a:pt x="52" y="388"/>
                    </a:cubicBezTo>
                    <a:cubicBezTo>
                      <a:pt x="114" y="391"/>
                      <a:pt x="118" y="379"/>
                      <a:pt x="164" y="388"/>
                    </a:cubicBezTo>
                    <a:cubicBezTo>
                      <a:pt x="191" y="383"/>
                      <a:pt x="218" y="388"/>
                      <a:pt x="232" y="416"/>
                    </a:cubicBezTo>
                    <a:cubicBezTo>
                      <a:pt x="231" y="421"/>
                      <a:pt x="220" y="483"/>
                      <a:pt x="216" y="488"/>
                    </a:cubicBezTo>
                    <a:cubicBezTo>
                      <a:pt x="213" y="492"/>
                      <a:pt x="205" y="491"/>
                      <a:pt x="200" y="492"/>
                    </a:cubicBezTo>
                    <a:cubicBezTo>
                      <a:pt x="196" y="505"/>
                      <a:pt x="193" y="519"/>
                      <a:pt x="188" y="532"/>
                    </a:cubicBezTo>
                    <a:cubicBezTo>
                      <a:pt x="178" y="556"/>
                      <a:pt x="154" y="575"/>
                      <a:pt x="140" y="596"/>
                    </a:cubicBezTo>
                    <a:cubicBezTo>
                      <a:pt x="131" y="633"/>
                      <a:pt x="144" y="588"/>
                      <a:pt x="120" y="632"/>
                    </a:cubicBezTo>
                    <a:cubicBezTo>
                      <a:pt x="115" y="640"/>
                      <a:pt x="115" y="651"/>
                      <a:pt x="112" y="660"/>
                    </a:cubicBezTo>
                    <a:cubicBezTo>
                      <a:pt x="107" y="694"/>
                      <a:pt x="88" y="725"/>
                      <a:pt x="88" y="760"/>
                    </a:cubicBezTo>
                  </a:path>
                </a:pathLst>
              </a:custGeom>
              <a:noFill/>
              <a:ln w="38100" cmpd="sng">
                <a:solidFill>
                  <a:sysClr val="window" lastClr="FFFFFF"/>
                </a:solidFill>
                <a:round/>
                <a:headEnd/>
                <a:tailEnd/>
              </a:ln>
            </xdr:spPr>
            <xdr:txBody>
              <a:bodyPr wrap="square"/>
              <a:lstStyle/>
              <a:p>
                <a:endParaRPr lang="en-GB"/>
              </a:p>
            </xdr:txBody>
          </xdr:sp>
          <xdr:sp macro="" textlink="">
            <xdr:nvSpPr>
              <xdr:cNvPr id="101" name="Freeform 100">
                <a:extLst>
                  <a:ext uri="{FF2B5EF4-FFF2-40B4-BE49-F238E27FC236}">
                    <a16:creationId xmlns:a16="http://schemas.microsoft.com/office/drawing/2014/main" id="{E8CE8A74-5822-C95C-CECE-AC472035A652}"/>
                  </a:ext>
                </a:extLst>
              </xdr:cNvPr>
              <xdr:cNvSpPr>
                <a:spLocks/>
              </xdr:cNvSpPr>
            </xdr:nvSpPr>
            <xdr:spPr bwMode="auto">
              <a:xfrm>
                <a:off x="2464" y="576"/>
                <a:ext cx="340" cy="616"/>
              </a:xfrm>
              <a:custGeom>
                <a:avLst/>
                <a:gdLst>
                  <a:gd name="T0" fmla="*/ 164 w 340"/>
                  <a:gd name="T1" fmla="*/ 616 h 616"/>
                  <a:gd name="T2" fmla="*/ 120 w 340"/>
                  <a:gd name="T3" fmla="*/ 596 h 616"/>
                  <a:gd name="T4" fmla="*/ 44 w 340"/>
                  <a:gd name="T5" fmla="*/ 484 h 616"/>
                  <a:gd name="T6" fmla="*/ 0 w 340"/>
                  <a:gd name="T7" fmla="*/ 444 h 616"/>
                  <a:gd name="T8" fmla="*/ 56 w 340"/>
                  <a:gd name="T9" fmla="*/ 360 h 616"/>
                  <a:gd name="T10" fmla="*/ 92 w 340"/>
                  <a:gd name="T11" fmla="*/ 380 h 616"/>
                  <a:gd name="T12" fmla="*/ 124 w 340"/>
                  <a:gd name="T13" fmla="*/ 376 h 616"/>
                  <a:gd name="T14" fmla="*/ 152 w 340"/>
                  <a:gd name="T15" fmla="*/ 332 h 616"/>
                  <a:gd name="T16" fmla="*/ 188 w 340"/>
                  <a:gd name="T17" fmla="*/ 312 h 616"/>
                  <a:gd name="T18" fmla="*/ 228 w 340"/>
                  <a:gd name="T19" fmla="*/ 276 h 616"/>
                  <a:gd name="T20" fmla="*/ 248 w 340"/>
                  <a:gd name="T21" fmla="*/ 248 h 616"/>
                  <a:gd name="T22" fmla="*/ 232 w 340"/>
                  <a:gd name="T23" fmla="*/ 128 h 616"/>
                  <a:gd name="T24" fmla="*/ 288 w 340"/>
                  <a:gd name="T25" fmla="*/ 56 h 616"/>
                  <a:gd name="T26" fmla="*/ 340 w 340"/>
                  <a:gd name="T27" fmla="*/ 0 h 616"/>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w 340"/>
                  <a:gd name="T43" fmla="*/ 0 h 616"/>
                  <a:gd name="T44" fmla="*/ 340 w 340"/>
                  <a:gd name="T45" fmla="*/ 616 h 616"/>
                </a:gdLst>
                <a:ahLst/>
                <a:cxnLst>
                  <a:cxn ang="T28">
                    <a:pos x="T0" y="T1"/>
                  </a:cxn>
                  <a:cxn ang="T29">
                    <a:pos x="T2" y="T3"/>
                  </a:cxn>
                  <a:cxn ang="T30">
                    <a:pos x="T4" y="T5"/>
                  </a:cxn>
                  <a:cxn ang="T31">
                    <a:pos x="T6" y="T7"/>
                  </a:cxn>
                  <a:cxn ang="T32">
                    <a:pos x="T8" y="T9"/>
                  </a:cxn>
                  <a:cxn ang="T33">
                    <a:pos x="T10" y="T11"/>
                  </a:cxn>
                  <a:cxn ang="T34">
                    <a:pos x="T12" y="T13"/>
                  </a:cxn>
                  <a:cxn ang="T35">
                    <a:pos x="T14" y="T15"/>
                  </a:cxn>
                  <a:cxn ang="T36">
                    <a:pos x="T16" y="T17"/>
                  </a:cxn>
                  <a:cxn ang="T37">
                    <a:pos x="T18" y="T19"/>
                  </a:cxn>
                  <a:cxn ang="T38">
                    <a:pos x="T20" y="T21"/>
                  </a:cxn>
                  <a:cxn ang="T39">
                    <a:pos x="T22" y="T23"/>
                  </a:cxn>
                  <a:cxn ang="T40">
                    <a:pos x="T24" y="T25"/>
                  </a:cxn>
                  <a:cxn ang="T41">
                    <a:pos x="T26" y="T27"/>
                  </a:cxn>
                </a:cxnLst>
                <a:rect l="T42" t="T43" r="T44" b="T45"/>
                <a:pathLst>
                  <a:path w="340" h="616">
                    <a:moveTo>
                      <a:pt x="164" y="616"/>
                    </a:moveTo>
                    <a:cubicBezTo>
                      <a:pt x="146" y="610"/>
                      <a:pt x="134" y="610"/>
                      <a:pt x="120" y="596"/>
                    </a:cubicBezTo>
                    <a:cubicBezTo>
                      <a:pt x="103" y="544"/>
                      <a:pt x="109" y="500"/>
                      <a:pt x="44" y="484"/>
                    </a:cubicBezTo>
                    <a:cubicBezTo>
                      <a:pt x="28" y="468"/>
                      <a:pt x="13" y="463"/>
                      <a:pt x="0" y="444"/>
                    </a:cubicBezTo>
                    <a:cubicBezTo>
                      <a:pt x="4" y="384"/>
                      <a:pt x="2" y="378"/>
                      <a:pt x="56" y="360"/>
                    </a:cubicBezTo>
                    <a:cubicBezTo>
                      <a:pt x="69" y="364"/>
                      <a:pt x="92" y="380"/>
                      <a:pt x="92" y="380"/>
                    </a:cubicBezTo>
                    <a:cubicBezTo>
                      <a:pt x="103" y="379"/>
                      <a:pt x="114" y="379"/>
                      <a:pt x="124" y="376"/>
                    </a:cubicBezTo>
                    <a:cubicBezTo>
                      <a:pt x="145" y="370"/>
                      <a:pt x="139" y="345"/>
                      <a:pt x="152" y="332"/>
                    </a:cubicBezTo>
                    <a:cubicBezTo>
                      <a:pt x="162" y="322"/>
                      <a:pt x="177" y="320"/>
                      <a:pt x="188" y="312"/>
                    </a:cubicBezTo>
                    <a:cubicBezTo>
                      <a:pt x="204" y="301"/>
                      <a:pt x="212" y="287"/>
                      <a:pt x="228" y="276"/>
                    </a:cubicBezTo>
                    <a:cubicBezTo>
                      <a:pt x="234" y="266"/>
                      <a:pt x="246" y="259"/>
                      <a:pt x="248" y="248"/>
                    </a:cubicBezTo>
                    <a:cubicBezTo>
                      <a:pt x="253" y="215"/>
                      <a:pt x="238" y="160"/>
                      <a:pt x="232" y="128"/>
                    </a:cubicBezTo>
                    <a:cubicBezTo>
                      <a:pt x="237" y="86"/>
                      <a:pt x="247" y="70"/>
                      <a:pt x="288" y="56"/>
                    </a:cubicBezTo>
                    <a:cubicBezTo>
                      <a:pt x="303" y="34"/>
                      <a:pt x="322" y="18"/>
                      <a:pt x="340" y="0"/>
                    </a:cubicBezTo>
                  </a:path>
                </a:pathLst>
              </a:custGeom>
              <a:noFill/>
              <a:ln w="38100" cmpd="sng">
                <a:solidFill>
                  <a:sysClr val="window" lastClr="FFFFFF"/>
                </a:solidFill>
                <a:round/>
                <a:headEnd/>
                <a:tailEnd/>
              </a:ln>
            </xdr:spPr>
            <xdr:txBody>
              <a:bodyPr wrap="square"/>
              <a:lstStyle/>
              <a:p>
                <a:endParaRPr lang="en-GB"/>
              </a:p>
            </xdr:txBody>
          </xdr:sp>
          <xdr:sp macro="" textlink="">
            <xdr:nvSpPr>
              <xdr:cNvPr id="102" name="Freeform 101">
                <a:extLst>
                  <a:ext uri="{FF2B5EF4-FFF2-40B4-BE49-F238E27FC236}">
                    <a16:creationId xmlns:a16="http://schemas.microsoft.com/office/drawing/2014/main" id="{576C588E-77C6-307E-4532-918CDCB5D74E}"/>
                  </a:ext>
                </a:extLst>
              </xdr:cNvPr>
              <xdr:cNvSpPr>
                <a:spLocks/>
              </xdr:cNvSpPr>
            </xdr:nvSpPr>
            <xdr:spPr bwMode="auto">
              <a:xfrm>
                <a:off x="1708" y="1252"/>
                <a:ext cx="1176" cy="1464"/>
              </a:xfrm>
              <a:custGeom>
                <a:avLst/>
                <a:gdLst>
                  <a:gd name="T0" fmla="*/ 16 w 1176"/>
                  <a:gd name="T1" fmla="*/ 0 h 1464"/>
                  <a:gd name="T2" fmla="*/ 0 w 1176"/>
                  <a:gd name="T3" fmla="*/ 64 h 1464"/>
                  <a:gd name="T4" fmla="*/ 8 w 1176"/>
                  <a:gd name="T5" fmla="*/ 76 h 1464"/>
                  <a:gd name="T6" fmla="*/ 20 w 1176"/>
                  <a:gd name="T7" fmla="*/ 80 h 1464"/>
                  <a:gd name="T8" fmla="*/ 32 w 1176"/>
                  <a:gd name="T9" fmla="*/ 128 h 1464"/>
                  <a:gd name="T10" fmla="*/ 8 w 1176"/>
                  <a:gd name="T11" fmla="*/ 172 h 1464"/>
                  <a:gd name="T12" fmla="*/ 52 w 1176"/>
                  <a:gd name="T13" fmla="*/ 232 h 1464"/>
                  <a:gd name="T14" fmla="*/ 84 w 1176"/>
                  <a:gd name="T15" fmla="*/ 296 h 1464"/>
                  <a:gd name="T16" fmla="*/ 60 w 1176"/>
                  <a:gd name="T17" fmla="*/ 348 h 1464"/>
                  <a:gd name="T18" fmla="*/ 88 w 1176"/>
                  <a:gd name="T19" fmla="*/ 472 h 1464"/>
                  <a:gd name="T20" fmla="*/ 104 w 1176"/>
                  <a:gd name="T21" fmla="*/ 532 h 1464"/>
                  <a:gd name="T22" fmla="*/ 120 w 1176"/>
                  <a:gd name="T23" fmla="*/ 556 h 1464"/>
                  <a:gd name="T24" fmla="*/ 200 w 1176"/>
                  <a:gd name="T25" fmla="*/ 656 h 1464"/>
                  <a:gd name="T26" fmla="*/ 288 w 1176"/>
                  <a:gd name="T27" fmla="*/ 744 h 1464"/>
                  <a:gd name="T28" fmla="*/ 352 w 1176"/>
                  <a:gd name="T29" fmla="*/ 788 h 1464"/>
                  <a:gd name="T30" fmla="*/ 360 w 1176"/>
                  <a:gd name="T31" fmla="*/ 840 h 1464"/>
                  <a:gd name="T32" fmla="*/ 352 w 1176"/>
                  <a:gd name="T33" fmla="*/ 864 h 1464"/>
                  <a:gd name="T34" fmla="*/ 356 w 1176"/>
                  <a:gd name="T35" fmla="*/ 888 h 1464"/>
                  <a:gd name="T36" fmla="*/ 404 w 1176"/>
                  <a:gd name="T37" fmla="*/ 892 h 1464"/>
                  <a:gd name="T38" fmla="*/ 440 w 1176"/>
                  <a:gd name="T39" fmla="*/ 952 h 1464"/>
                  <a:gd name="T40" fmla="*/ 496 w 1176"/>
                  <a:gd name="T41" fmla="*/ 1100 h 1464"/>
                  <a:gd name="T42" fmla="*/ 508 w 1176"/>
                  <a:gd name="T43" fmla="*/ 1140 h 1464"/>
                  <a:gd name="T44" fmla="*/ 540 w 1176"/>
                  <a:gd name="T45" fmla="*/ 1324 h 1464"/>
                  <a:gd name="T46" fmla="*/ 576 w 1176"/>
                  <a:gd name="T47" fmla="*/ 1464 h 1464"/>
                  <a:gd name="T48" fmla="*/ 616 w 1176"/>
                  <a:gd name="T49" fmla="*/ 1420 h 1464"/>
                  <a:gd name="T50" fmla="*/ 656 w 1176"/>
                  <a:gd name="T51" fmla="*/ 1376 h 1464"/>
                  <a:gd name="T52" fmla="*/ 712 w 1176"/>
                  <a:gd name="T53" fmla="*/ 1464 h 1464"/>
                  <a:gd name="T54" fmla="*/ 832 w 1176"/>
                  <a:gd name="T55" fmla="*/ 1452 h 1464"/>
                  <a:gd name="T56" fmla="*/ 904 w 1176"/>
                  <a:gd name="T57" fmla="*/ 1432 h 1464"/>
                  <a:gd name="T58" fmla="*/ 908 w 1176"/>
                  <a:gd name="T59" fmla="*/ 1384 h 1464"/>
                  <a:gd name="T60" fmla="*/ 884 w 1176"/>
                  <a:gd name="T61" fmla="*/ 1288 h 1464"/>
                  <a:gd name="T62" fmla="*/ 888 w 1176"/>
                  <a:gd name="T63" fmla="*/ 1264 h 1464"/>
                  <a:gd name="T64" fmla="*/ 952 w 1176"/>
                  <a:gd name="T65" fmla="*/ 1220 h 1464"/>
                  <a:gd name="T66" fmla="*/ 1004 w 1176"/>
                  <a:gd name="T67" fmla="*/ 1176 h 1464"/>
                  <a:gd name="T68" fmla="*/ 1004 w 1176"/>
                  <a:gd name="T69" fmla="*/ 1124 h 1464"/>
                  <a:gd name="T70" fmla="*/ 1076 w 1176"/>
                  <a:gd name="T71" fmla="*/ 1072 h 1464"/>
                  <a:gd name="T72" fmla="*/ 1108 w 1176"/>
                  <a:gd name="T73" fmla="*/ 932 h 1464"/>
                  <a:gd name="T74" fmla="*/ 1152 w 1176"/>
                  <a:gd name="T75" fmla="*/ 776 h 1464"/>
                  <a:gd name="T76" fmla="*/ 1176 w 1176"/>
                  <a:gd name="T77" fmla="*/ 740 h 1464"/>
                  <a:gd name="T78" fmla="*/ 1136 w 1176"/>
                  <a:gd name="T79" fmla="*/ 616 h 1464"/>
                  <a:gd name="T80" fmla="*/ 1132 w 1176"/>
                  <a:gd name="T81" fmla="*/ 616 h 1464"/>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w 1176"/>
                  <a:gd name="T124" fmla="*/ 0 h 1464"/>
                  <a:gd name="T125" fmla="*/ 1176 w 1176"/>
                  <a:gd name="T126" fmla="*/ 1464 h 1464"/>
                </a:gdLst>
                <a:ahLst/>
                <a:cxnLst>
                  <a:cxn ang="T82">
                    <a:pos x="T0" y="T1"/>
                  </a:cxn>
                  <a:cxn ang="T83">
                    <a:pos x="T2" y="T3"/>
                  </a:cxn>
                  <a:cxn ang="T84">
                    <a:pos x="T4" y="T5"/>
                  </a:cxn>
                  <a:cxn ang="T85">
                    <a:pos x="T6" y="T7"/>
                  </a:cxn>
                  <a:cxn ang="T86">
                    <a:pos x="T8" y="T9"/>
                  </a:cxn>
                  <a:cxn ang="T87">
                    <a:pos x="T10" y="T11"/>
                  </a:cxn>
                  <a:cxn ang="T88">
                    <a:pos x="T12" y="T13"/>
                  </a:cxn>
                  <a:cxn ang="T89">
                    <a:pos x="T14" y="T15"/>
                  </a:cxn>
                  <a:cxn ang="T90">
                    <a:pos x="T16" y="T17"/>
                  </a:cxn>
                  <a:cxn ang="T91">
                    <a:pos x="T18" y="T19"/>
                  </a:cxn>
                  <a:cxn ang="T92">
                    <a:pos x="T20" y="T21"/>
                  </a:cxn>
                  <a:cxn ang="T93">
                    <a:pos x="T22" y="T23"/>
                  </a:cxn>
                  <a:cxn ang="T94">
                    <a:pos x="T24" y="T25"/>
                  </a:cxn>
                  <a:cxn ang="T95">
                    <a:pos x="T26" y="T27"/>
                  </a:cxn>
                  <a:cxn ang="T96">
                    <a:pos x="T28" y="T29"/>
                  </a:cxn>
                  <a:cxn ang="T97">
                    <a:pos x="T30" y="T31"/>
                  </a:cxn>
                  <a:cxn ang="T98">
                    <a:pos x="T32" y="T33"/>
                  </a:cxn>
                  <a:cxn ang="T99">
                    <a:pos x="T34" y="T35"/>
                  </a:cxn>
                  <a:cxn ang="T100">
                    <a:pos x="T36" y="T37"/>
                  </a:cxn>
                  <a:cxn ang="T101">
                    <a:pos x="T38" y="T39"/>
                  </a:cxn>
                  <a:cxn ang="T102">
                    <a:pos x="T40" y="T41"/>
                  </a:cxn>
                  <a:cxn ang="T103">
                    <a:pos x="T42" y="T43"/>
                  </a:cxn>
                  <a:cxn ang="T104">
                    <a:pos x="T44" y="T45"/>
                  </a:cxn>
                  <a:cxn ang="T105">
                    <a:pos x="T46" y="T47"/>
                  </a:cxn>
                  <a:cxn ang="T106">
                    <a:pos x="T48" y="T49"/>
                  </a:cxn>
                  <a:cxn ang="T107">
                    <a:pos x="T50" y="T51"/>
                  </a:cxn>
                  <a:cxn ang="T108">
                    <a:pos x="T52" y="T53"/>
                  </a:cxn>
                  <a:cxn ang="T109">
                    <a:pos x="T54" y="T55"/>
                  </a:cxn>
                  <a:cxn ang="T110">
                    <a:pos x="T56" y="T57"/>
                  </a:cxn>
                  <a:cxn ang="T111">
                    <a:pos x="T58" y="T59"/>
                  </a:cxn>
                  <a:cxn ang="T112">
                    <a:pos x="T60" y="T61"/>
                  </a:cxn>
                  <a:cxn ang="T113">
                    <a:pos x="T62" y="T63"/>
                  </a:cxn>
                  <a:cxn ang="T114">
                    <a:pos x="T64" y="T65"/>
                  </a:cxn>
                  <a:cxn ang="T115">
                    <a:pos x="T66" y="T67"/>
                  </a:cxn>
                  <a:cxn ang="T116">
                    <a:pos x="T68" y="T69"/>
                  </a:cxn>
                  <a:cxn ang="T117">
                    <a:pos x="T70" y="T71"/>
                  </a:cxn>
                  <a:cxn ang="T118">
                    <a:pos x="T72" y="T73"/>
                  </a:cxn>
                  <a:cxn ang="T119">
                    <a:pos x="T74" y="T75"/>
                  </a:cxn>
                  <a:cxn ang="T120">
                    <a:pos x="T76" y="T77"/>
                  </a:cxn>
                  <a:cxn ang="T121">
                    <a:pos x="T78" y="T79"/>
                  </a:cxn>
                  <a:cxn ang="T122">
                    <a:pos x="T80" y="T81"/>
                  </a:cxn>
                </a:cxnLst>
                <a:rect l="T123" t="T124" r="T125" b="T126"/>
                <a:pathLst>
                  <a:path w="1176" h="1464">
                    <a:moveTo>
                      <a:pt x="16" y="0"/>
                    </a:moveTo>
                    <a:cubicBezTo>
                      <a:pt x="13" y="31"/>
                      <a:pt x="7" y="38"/>
                      <a:pt x="0" y="64"/>
                    </a:cubicBezTo>
                    <a:cubicBezTo>
                      <a:pt x="3" y="68"/>
                      <a:pt x="4" y="73"/>
                      <a:pt x="8" y="76"/>
                    </a:cubicBezTo>
                    <a:cubicBezTo>
                      <a:pt x="11" y="79"/>
                      <a:pt x="17" y="77"/>
                      <a:pt x="20" y="80"/>
                    </a:cubicBezTo>
                    <a:cubicBezTo>
                      <a:pt x="30" y="90"/>
                      <a:pt x="28" y="115"/>
                      <a:pt x="32" y="128"/>
                    </a:cubicBezTo>
                    <a:cubicBezTo>
                      <a:pt x="27" y="146"/>
                      <a:pt x="18" y="157"/>
                      <a:pt x="8" y="172"/>
                    </a:cubicBezTo>
                    <a:cubicBezTo>
                      <a:pt x="17" y="199"/>
                      <a:pt x="33" y="213"/>
                      <a:pt x="52" y="232"/>
                    </a:cubicBezTo>
                    <a:cubicBezTo>
                      <a:pt x="66" y="246"/>
                      <a:pt x="78" y="278"/>
                      <a:pt x="84" y="296"/>
                    </a:cubicBezTo>
                    <a:cubicBezTo>
                      <a:pt x="79" y="314"/>
                      <a:pt x="71" y="332"/>
                      <a:pt x="60" y="348"/>
                    </a:cubicBezTo>
                    <a:cubicBezTo>
                      <a:pt x="62" y="399"/>
                      <a:pt x="48" y="432"/>
                      <a:pt x="88" y="472"/>
                    </a:cubicBezTo>
                    <a:cubicBezTo>
                      <a:pt x="91" y="480"/>
                      <a:pt x="101" y="524"/>
                      <a:pt x="104" y="532"/>
                    </a:cubicBezTo>
                    <a:cubicBezTo>
                      <a:pt x="107" y="541"/>
                      <a:pt x="120" y="556"/>
                      <a:pt x="120" y="556"/>
                    </a:cubicBezTo>
                    <a:cubicBezTo>
                      <a:pt x="131" y="599"/>
                      <a:pt x="164" y="632"/>
                      <a:pt x="200" y="656"/>
                    </a:cubicBezTo>
                    <a:cubicBezTo>
                      <a:pt x="221" y="688"/>
                      <a:pt x="249" y="734"/>
                      <a:pt x="288" y="744"/>
                    </a:cubicBezTo>
                    <a:cubicBezTo>
                      <a:pt x="309" y="758"/>
                      <a:pt x="330" y="777"/>
                      <a:pt x="352" y="788"/>
                    </a:cubicBezTo>
                    <a:cubicBezTo>
                      <a:pt x="365" y="808"/>
                      <a:pt x="366" y="814"/>
                      <a:pt x="360" y="840"/>
                    </a:cubicBezTo>
                    <a:cubicBezTo>
                      <a:pt x="358" y="848"/>
                      <a:pt x="352" y="864"/>
                      <a:pt x="352" y="864"/>
                    </a:cubicBezTo>
                    <a:cubicBezTo>
                      <a:pt x="353" y="872"/>
                      <a:pt x="352" y="881"/>
                      <a:pt x="356" y="888"/>
                    </a:cubicBezTo>
                    <a:cubicBezTo>
                      <a:pt x="357" y="890"/>
                      <a:pt x="397" y="889"/>
                      <a:pt x="404" y="892"/>
                    </a:cubicBezTo>
                    <a:cubicBezTo>
                      <a:pt x="412" y="904"/>
                      <a:pt x="432" y="940"/>
                      <a:pt x="440" y="952"/>
                    </a:cubicBezTo>
                    <a:cubicBezTo>
                      <a:pt x="453" y="1004"/>
                      <a:pt x="463" y="1056"/>
                      <a:pt x="496" y="1100"/>
                    </a:cubicBezTo>
                    <a:cubicBezTo>
                      <a:pt x="500" y="1113"/>
                      <a:pt x="504" y="1127"/>
                      <a:pt x="508" y="1140"/>
                    </a:cubicBezTo>
                    <a:cubicBezTo>
                      <a:pt x="519" y="1216"/>
                      <a:pt x="498" y="1254"/>
                      <a:pt x="540" y="1324"/>
                    </a:cubicBezTo>
                    <a:cubicBezTo>
                      <a:pt x="552" y="1371"/>
                      <a:pt x="561" y="1418"/>
                      <a:pt x="576" y="1464"/>
                    </a:cubicBezTo>
                    <a:cubicBezTo>
                      <a:pt x="591" y="1449"/>
                      <a:pt x="595" y="1427"/>
                      <a:pt x="616" y="1420"/>
                    </a:cubicBezTo>
                    <a:cubicBezTo>
                      <a:pt x="627" y="1404"/>
                      <a:pt x="642" y="1390"/>
                      <a:pt x="656" y="1376"/>
                    </a:cubicBezTo>
                    <a:cubicBezTo>
                      <a:pt x="697" y="1397"/>
                      <a:pt x="665" y="1448"/>
                      <a:pt x="712" y="1464"/>
                    </a:cubicBezTo>
                    <a:cubicBezTo>
                      <a:pt x="755" y="1459"/>
                      <a:pt x="786" y="1455"/>
                      <a:pt x="832" y="1452"/>
                    </a:cubicBezTo>
                    <a:cubicBezTo>
                      <a:pt x="861" y="1442"/>
                      <a:pt x="872" y="1436"/>
                      <a:pt x="904" y="1432"/>
                    </a:cubicBezTo>
                    <a:cubicBezTo>
                      <a:pt x="924" y="1418"/>
                      <a:pt x="914" y="1405"/>
                      <a:pt x="908" y="1384"/>
                    </a:cubicBezTo>
                    <a:cubicBezTo>
                      <a:pt x="899" y="1352"/>
                      <a:pt x="890" y="1320"/>
                      <a:pt x="884" y="1288"/>
                    </a:cubicBezTo>
                    <a:cubicBezTo>
                      <a:pt x="885" y="1280"/>
                      <a:pt x="884" y="1271"/>
                      <a:pt x="888" y="1264"/>
                    </a:cubicBezTo>
                    <a:cubicBezTo>
                      <a:pt x="891" y="1259"/>
                      <a:pt x="944" y="1223"/>
                      <a:pt x="952" y="1220"/>
                    </a:cubicBezTo>
                    <a:cubicBezTo>
                      <a:pt x="970" y="1202"/>
                      <a:pt x="983" y="1190"/>
                      <a:pt x="1004" y="1176"/>
                    </a:cubicBezTo>
                    <a:cubicBezTo>
                      <a:pt x="1013" y="1148"/>
                      <a:pt x="1011" y="1152"/>
                      <a:pt x="1004" y="1124"/>
                    </a:cubicBezTo>
                    <a:cubicBezTo>
                      <a:pt x="1016" y="1069"/>
                      <a:pt x="1021" y="1077"/>
                      <a:pt x="1076" y="1072"/>
                    </a:cubicBezTo>
                    <a:cubicBezTo>
                      <a:pt x="1091" y="1026"/>
                      <a:pt x="1100" y="979"/>
                      <a:pt x="1108" y="932"/>
                    </a:cubicBezTo>
                    <a:cubicBezTo>
                      <a:pt x="1104" y="843"/>
                      <a:pt x="1086" y="820"/>
                      <a:pt x="1152" y="776"/>
                    </a:cubicBezTo>
                    <a:cubicBezTo>
                      <a:pt x="1161" y="763"/>
                      <a:pt x="1171" y="755"/>
                      <a:pt x="1176" y="740"/>
                    </a:cubicBezTo>
                    <a:cubicBezTo>
                      <a:pt x="1173" y="704"/>
                      <a:pt x="1174" y="631"/>
                      <a:pt x="1136" y="616"/>
                    </a:cubicBezTo>
                    <a:cubicBezTo>
                      <a:pt x="1133" y="608"/>
                      <a:pt x="1132" y="616"/>
                      <a:pt x="1132" y="616"/>
                    </a:cubicBezTo>
                  </a:path>
                </a:pathLst>
              </a:custGeom>
              <a:noFill/>
              <a:ln w="38100" cmpd="sng">
                <a:solidFill>
                  <a:sysClr val="window" lastClr="FFFFFF"/>
                </a:solidFill>
                <a:round/>
                <a:headEnd/>
                <a:tailEnd/>
              </a:ln>
            </xdr:spPr>
            <xdr:txBody>
              <a:bodyPr wrap="square"/>
              <a:lstStyle/>
              <a:p>
                <a:endParaRPr lang="en-GB"/>
              </a:p>
            </xdr:txBody>
          </xdr:sp>
        </xdr:grpSp>
        <xdr:sp macro="" textlink="">
          <xdr:nvSpPr>
            <xdr:cNvPr id="38" name="Text Box 78">
              <a:extLst>
                <a:ext uri="{FF2B5EF4-FFF2-40B4-BE49-F238E27FC236}">
                  <a16:creationId xmlns:a16="http://schemas.microsoft.com/office/drawing/2014/main" id="{67B364C8-D009-73B8-30CC-E7B8A4F6830E}"/>
                </a:ext>
              </a:extLst>
            </xdr:cNvPr>
            <xdr:cNvSpPr txBox="1">
              <a:spLocks noChangeArrowheads="1"/>
            </xdr:cNvSpPr>
          </xdr:nvSpPr>
          <xdr:spPr bwMode="auto">
            <a:xfrm>
              <a:off x="161" y="1345"/>
              <a:ext cx="341" cy="78"/>
            </a:xfrm>
            <a:prstGeom prst="rect">
              <a:avLst/>
            </a:prstGeom>
            <a:noFill/>
            <a:ln w="9525">
              <a:noFill/>
              <a:miter lim="800000"/>
              <a:headEnd/>
              <a:tailEnd/>
            </a:ln>
          </xdr:spPr>
          <xdr:txBody>
            <a:bodyPr wrap="square" lIns="0" tIns="0" rIns="0" bIns="0">
              <a:spAutoFit/>
            </a:bodyPr>
            <a:lstStyle/>
            <a:p>
              <a:pPr algn="ctr">
                <a:lnSpc>
                  <a:spcPct val="90000"/>
                </a:lnSpc>
              </a:pPr>
              <a:r>
                <a:rPr lang="en-GB" sz="1000" b="1">
                  <a:solidFill>
                    <a:srgbClr val="FFFFFF"/>
                  </a:solidFill>
                  <a:effectLst/>
                  <a:latin typeface="Arial" panose="020B0604020202020204" pitchFamily="34" charset="0"/>
                  <a:ea typeface="Times New Roman" panose="02020603050405020304" pitchFamily="18" charset="0"/>
                </a:rPr>
                <a:t>Hillingdon</a:t>
              </a:r>
              <a:endParaRPr lang="en-GB" sz="1200">
                <a:effectLst/>
                <a:latin typeface="Times New Roman" panose="02020603050405020304" pitchFamily="18" charset="0"/>
                <a:ea typeface="Times New Roman" panose="02020603050405020304" pitchFamily="18" charset="0"/>
              </a:endParaRPr>
            </a:p>
          </xdr:txBody>
        </xdr:sp>
        <xdr:sp macro="" textlink="">
          <xdr:nvSpPr>
            <xdr:cNvPr id="39" name="Text Box 79">
              <a:extLst>
                <a:ext uri="{FF2B5EF4-FFF2-40B4-BE49-F238E27FC236}">
                  <a16:creationId xmlns:a16="http://schemas.microsoft.com/office/drawing/2014/main" id="{55B1C814-2726-4676-7B35-195C8136287E}"/>
                </a:ext>
              </a:extLst>
            </xdr:cNvPr>
            <xdr:cNvSpPr txBox="1">
              <a:spLocks noChangeArrowheads="1"/>
            </xdr:cNvSpPr>
          </xdr:nvSpPr>
          <xdr:spPr bwMode="auto">
            <a:xfrm>
              <a:off x="663" y="734"/>
              <a:ext cx="323" cy="78"/>
            </a:xfrm>
            <a:prstGeom prst="rect">
              <a:avLst/>
            </a:prstGeom>
            <a:noFill/>
            <a:ln w="9525">
              <a:noFill/>
              <a:miter lim="800000"/>
              <a:headEnd/>
              <a:tailEnd/>
            </a:ln>
          </xdr:spPr>
          <xdr:txBody>
            <a:bodyPr wrap="square" lIns="0" tIns="0" rIns="0" bIns="0">
              <a:spAutoFit/>
            </a:bodyPr>
            <a:lstStyle/>
            <a:p>
              <a:pPr algn="ctr">
                <a:lnSpc>
                  <a:spcPct val="90000"/>
                </a:lnSpc>
              </a:pPr>
              <a:r>
                <a:rPr lang="en-GB" sz="1000" b="1">
                  <a:solidFill>
                    <a:srgbClr val="FFFFFF"/>
                  </a:solidFill>
                  <a:effectLst/>
                  <a:latin typeface="Arial" panose="020B0604020202020204" pitchFamily="34" charset="0"/>
                  <a:ea typeface="Times New Roman" panose="02020603050405020304" pitchFamily="18" charset="0"/>
                </a:rPr>
                <a:t>Harrow</a:t>
              </a:r>
              <a:endParaRPr lang="en-GB" sz="1200">
                <a:effectLst/>
                <a:latin typeface="Times New Roman" panose="02020603050405020304" pitchFamily="18" charset="0"/>
                <a:ea typeface="Times New Roman" panose="02020603050405020304" pitchFamily="18" charset="0"/>
              </a:endParaRPr>
            </a:p>
          </xdr:txBody>
        </xdr:sp>
        <xdr:sp macro="" textlink="">
          <xdr:nvSpPr>
            <xdr:cNvPr id="40" name="Text Box 80">
              <a:extLst>
                <a:ext uri="{FF2B5EF4-FFF2-40B4-BE49-F238E27FC236}">
                  <a16:creationId xmlns:a16="http://schemas.microsoft.com/office/drawing/2014/main" id="{E5854421-7011-04CC-D867-F3545F2C36B6}"/>
                </a:ext>
              </a:extLst>
            </xdr:cNvPr>
            <xdr:cNvSpPr txBox="1">
              <a:spLocks noChangeArrowheads="1"/>
            </xdr:cNvSpPr>
          </xdr:nvSpPr>
          <xdr:spPr bwMode="auto">
            <a:xfrm>
              <a:off x="774" y="1334"/>
              <a:ext cx="212" cy="78"/>
            </a:xfrm>
            <a:prstGeom prst="rect">
              <a:avLst/>
            </a:prstGeom>
            <a:noFill/>
            <a:ln w="9525">
              <a:noFill/>
              <a:miter lim="800000"/>
              <a:headEnd/>
              <a:tailEnd/>
            </a:ln>
          </xdr:spPr>
          <xdr:txBody>
            <a:bodyPr wrap="square" lIns="0" tIns="0" rIns="0" bIns="0">
              <a:spAutoFit/>
            </a:bodyPr>
            <a:lstStyle/>
            <a:p>
              <a:pPr algn="ctr">
                <a:lnSpc>
                  <a:spcPct val="90000"/>
                </a:lnSpc>
              </a:pPr>
              <a:r>
                <a:rPr lang="en-GB" sz="1000" b="1">
                  <a:solidFill>
                    <a:srgbClr val="FFFFFF"/>
                  </a:solidFill>
                  <a:effectLst/>
                  <a:latin typeface="Arial" panose="020B0604020202020204" pitchFamily="34" charset="0"/>
                  <a:ea typeface="Times New Roman" panose="02020603050405020304" pitchFamily="18" charset="0"/>
                </a:rPr>
                <a:t>Ealing</a:t>
              </a:r>
              <a:endParaRPr lang="en-GB" sz="1200">
                <a:effectLst/>
                <a:latin typeface="Times New Roman" panose="02020603050405020304" pitchFamily="18" charset="0"/>
                <a:ea typeface="Times New Roman" panose="02020603050405020304" pitchFamily="18" charset="0"/>
              </a:endParaRPr>
            </a:p>
          </xdr:txBody>
        </xdr:sp>
        <xdr:sp macro="" textlink="">
          <xdr:nvSpPr>
            <xdr:cNvPr id="41" name="Text Box 81">
              <a:extLst>
                <a:ext uri="{FF2B5EF4-FFF2-40B4-BE49-F238E27FC236}">
                  <a16:creationId xmlns:a16="http://schemas.microsoft.com/office/drawing/2014/main" id="{80111A69-B615-2651-AE52-C5D3F454C86D}"/>
                </a:ext>
              </a:extLst>
            </xdr:cNvPr>
            <xdr:cNvSpPr txBox="1">
              <a:spLocks noChangeArrowheads="1"/>
            </xdr:cNvSpPr>
          </xdr:nvSpPr>
          <xdr:spPr bwMode="auto">
            <a:xfrm>
              <a:off x="1070" y="1031"/>
              <a:ext cx="223" cy="78"/>
            </a:xfrm>
            <a:prstGeom prst="rect">
              <a:avLst/>
            </a:prstGeom>
            <a:noFill/>
            <a:ln w="9525">
              <a:noFill/>
              <a:miter lim="800000"/>
              <a:headEnd/>
              <a:tailEnd/>
            </a:ln>
          </xdr:spPr>
          <xdr:txBody>
            <a:bodyPr wrap="square" lIns="0" tIns="0" rIns="0" bIns="0">
              <a:spAutoFit/>
            </a:bodyPr>
            <a:lstStyle/>
            <a:p>
              <a:pPr algn="ctr">
                <a:lnSpc>
                  <a:spcPct val="90000"/>
                </a:lnSpc>
              </a:pPr>
              <a:r>
                <a:rPr lang="en-GB" sz="1000" b="1">
                  <a:solidFill>
                    <a:srgbClr val="FFFFFF"/>
                  </a:solidFill>
                  <a:effectLst/>
                  <a:latin typeface="Arial" panose="020B0604020202020204" pitchFamily="34" charset="0"/>
                  <a:ea typeface="Times New Roman" panose="02020603050405020304" pitchFamily="18" charset="0"/>
                </a:rPr>
                <a:t>Brent</a:t>
              </a:r>
              <a:endParaRPr lang="en-GB" sz="1200">
                <a:effectLst/>
                <a:latin typeface="Times New Roman" panose="02020603050405020304" pitchFamily="18" charset="0"/>
                <a:ea typeface="Times New Roman" panose="02020603050405020304" pitchFamily="18" charset="0"/>
              </a:endParaRPr>
            </a:p>
          </xdr:txBody>
        </xdr:sp>
        <xdr:sp macro="" textlink="">
          <xdr:nvSpPr>
            <xdr:cNvPr id="42" name="Text Box 82">
              <a:extLst>
                <a:ext uri="{FF2B5EF4-FFF2-40B4-BE49-F238E27FC236}">
                  <a16:creationId xmlns:a16="http://schemas.microsoft.com/office/drawing/2014/main" id="{631B899C-593D-8D4E-2171-E109D1C1E6EC}"/>
                </a:ext>
              </a:extLst>
            </xdr:cNvPr>
            <xdr:cNvSpPr txBox="1">
              <a:spLocks noChangeArrowheads="1"/>
            </xdr:cNvSpPr>
          </xdr:nvSpPr>
          <xdr:spPr bwMode="auto">
            <a:xfrm>
              <a:off x="554" y="1710"/>
              <a:ext cx="370" cy="78"/>
            </a:xfrm>
            <a:prstGeom prst="rect">
              <a:avLst/>
            </a:prstGeom>
            <a:noFill/>
            <a:ln w="9525">
              <a:noFill/>
              <a:miter lim="800000"/>
              <a:headEnd/>
              <a:tailEnd/>
            </a:ln>
          </xdr:spPr>
          <xdr:txBody>
            <a:bodyPr wrap="square" lIns="0" tIns="0" rIns="0" bIns="0">
              <a:spAutoFit/>
            </a:bodyPr>
            <a:lstStyle/>
            <a:p>
              <a:pPr algn="ctr">
                <a:lnSpc>
                  <a:spcPct val="90000"/>
                </a:lnSpc>
              </a:pPr>
              <a:r>
                <a:rPr lang="en-GB" sz="1000" b="1">
                  <a:solidFill>
                    <a:srgbClr val="FFFFFF"/>
                  </a:solidFill>
                  <a:effectLst/>
                  <a:latin typeface="Arial" panose="020B0604020202020204" pitchFamily="34" charset="0"/>
                  <a:ea typeface="Times New Roman" panose="02020603050405020304" pitchFamily="18" charset="0"/>
                </a:rPr>
                <a:t>Hounslow</a:t>
              </a:r>
              <a:endParaRPr lang="en-GB" sz="1200">
                <a:effectLst/>
                <a:latin typeface="Times New Roman" panose="02020603050405020304" pitchFamily="18" charset="0"/>
                <a:ea typeface="Times New Roman" panose="02020603050405020304" pitchFamily="18" charset="0"/>
              </a:endParaRPr>
            </a:p>
          </xdr:txBody>
        </xdr:sp>
        <xdr:sp macro="" textlink="">
          <xdr:nvSpPr>
            <xdr:cNvPr id="43" name="Text Box 83">
              <a:extLst>
                <a:ext uri="{FF2B5EF4-FFF2-40B4-BE49-F238E27FC236}">
                  <a16:creationId xmlns:a16="http://schemas.microsoft.com/office/drawing/2014/main" id="{EF6F3D3A-91EF-6BFD-D402-D8F009E21263}"/>
                </a:ext>
              </a:extLst>
            </xdr:cNvPr>
            <xdr:cNvSpPr txBox="1">
              <a:spLocks noChangeArrowheads="1"/>
            </xdr:cNvSpPr>
          </xdr:nvSpPr>
          <xdr:spPr bwMode="auto">
            <a:xfrm>
              <a:off x="1349" y="557"/>
              <a:ext cx="301" cy="78"/>
            </a:xfrm>
            <a:prstGeom prst="rect">
              <a:avLst/>
            </a:prstGeom>
            <a:noFill/>
            <a:ln w="9525">
              <a:noFill/>
              <a:miter lim="800000"/>
              <a:headEnd/>
              <a:tailEnd/>
            </a:ln>
          </xdr:spPr>
          <xdr:txBody>
            <a:bodyPr wrap="square" lIns="0" tIns="0" rIns="0" bIns="0">
              <a:spAutoFit/>
            </a:bodyPr>
            <a:lstStyle/>
            <a:p>
              <a:pPr algn="ctr">
                <a:lnSpc>
                  <a:spcPct val="90000"/>
                </a:lnSpc>
              </a:pPr>
              <a:r>
                <a:rPr lang="en-GB" sz="1000" b="1">
                  <a:solidFill>
                    <a:srgbClr val="FFFFFF"/>
                  </a:solidFill>
                  <a:effectLst/>
                  <a:latin typeface="Arial" panose="020B0604020202020204" pitchFamily="34" charset="0"/>
                  <a:ea typeface="Times New Roman" panose="02020603050405020304" pitchFamily="18" charset="0"/>
                </a:rPr>
                <a:t>Barnet</a:t>
              </a:r>
              <a:endParaRPr lang="en-GB" sz="1200">
                <a:effectLst/>
                <a:latin typeface="Times New Roman" panose="02020603050405020304" pitchFamily="18" charset="0"/>
                <a:ea typeface="Times New Roman" panose="02020603050405020304" pitchFamily="18" charset="0"/>
              </a:endParaRPr>
            </a:p>
          </xdr:txBody>
        </xdr:sp>
        <xdr:sp macro="" textlink="">
          <xdr:nvSpPr>
            <xdr:cNvPr id="44" name="Text Box 84">
              <a:extLst>
                <a:ext uri="{FF2B5EF4-FFF2-40B4-BE49-F238E27FC236}">
                  <a16:creationId xmlns:a16="http://schemas.microsoft.com/office/drawing/2014/main" id="{DBD833DB-43B3-AB53-8C62-A78D0074F3AB}"/>
                </a:ext>
              </a:extLst>
            </xdr:cNvPr>
            <xdr:cNvSpPr txBox="1">
              <a:spLocks noChangeArrowheads="1"/>
            </xdr:cNvSpPr>
          </xdr:nvSpPr>
          <xdr:spPr bwMode="auto">
            <a:xfrm>
              <a:off x="1950" y="274"/>
              <a:ext cx="252" cy="78"/>
            </a:xfrm>
            <a:prstGeom prst="rect">
              <a:avLst/>
            </a:prstGeom>
            <a:noFill/>
            <a:ln w="9525">
              <a:noFill/>
              <a:miter lim="800000"/>
              <a:headEnd/>
              <a:tailEnd/>
            </a:ln>
          </xdr:spPr>
          <xdr:txBody>
            <a:bodyPr wrap="square" lIns="0" tIns="0" rIns="0" bIns="0">
              <a:spAutoFit/>
            </a:bodyPr>
            <a:lstStyle/>
            <a:p>
              <a:pPr algn="ctr">
                <a:lnSpc>
                  <a:spcPct val="90000"/>
                </a:lnSpc>
              </a:pPr>
              <a:r>
                <a:rPr lang="en-GB" sz="1000" b="1">
                  <a:solidFill>
                    <a:srgbClr val="FFFFFF"/>
                  </a:solidFill>
                  <a:effectLst/>
                  <a:latin typeface="Arial" panose="020B0604020202020204" pitchFamily="34" charset="0"/>
                  <a:ea typeface="Times New Roman" panose="02020603050405020304" pitchFamily="18" charset="0"/>
                </a:rPr>
                <a:t>Enfield</a:t>
              </a:r>
              <a:endParaRPr lang="en-GB" sz="1200">
                <a:effectLst/>
                <a:latin typeface="Times New Roman" panose="02020603050405020304" pitchFamily="18" charset="0"/>
                <a:ea typeface="Times New Roman" panose="02020603050405020304" pitchFamily="18" charset="0"/>
              </a:endParaRPr>
            </a:p>
          </xdr:txBody>
        </xdr:sp>
        <xdr:sp macro="" textlink="">
          <xdr:nvSpPr>
            <xdr:cNvPr id="45" name="Text Box 85">
              <a:extLst>
                <a:ext uri="{FF2B5EF4-FFF2-40B4-BE49-F238E27FC236}">
                  <a16:creationId xmlns:a16="http://schemas.microsoft.com/office/drawing/2014/main" id="{6085BB06-F763-84EC-EF88-7A428B38C066}"/>
                </a:ext>
              </a:extLst>
            </xdr:cNvPr>
            <xdr:cNvSpPr txBox="1">
              <a:spLocks noChangeArrowheads="1"/>
            </xdr:cNvSpPr>
          </xdr:nvSpPr>
          <xdr:spPr bwMode="auto">
            <a:xfrm>
              <a:off x="1865" y="734"/>
              <a:ext cx="337" cy="78"/>
            </a:xfrm>
            <a:prstGeom prst="rect">
              <a:avLst/>
            </a:prstGeom>
            <a:noFill/>
            <a:ln w="9525">
              <a:noFill/>
              <a:miter lim="800000"/>
              <a:headEnd/>
              <a:tailEnd/>
            </a:ln>
          </xdr:spPr>
          <xdr:txBody>
            <a:bodyPr wrap="square" lIns="0" tIns="0" rIns="0" bIns="0">
              <a:spAutoFit/>
            </a:bodyPr>
            <a:lstStyle/>
            <a:p>
              <a:pPr algn="ctr">
                <a:lnSpc>
                  <a:spcPct val="90000"/>
                </a:lnSpc>
              </a:pPr>
              <a:r>
                <a:rPr lang="en-GB" sz="1000" b="1">
                  <a:solidFill>
                    <a:srgbClr val="FFFFFF"/>
                  </a:solidFill>
                  <a:effectLst/>
                  <a:latin typeface="Arial" panose="020B0604020202020204" pitchFamily="34" charset="0"/>
                  <a:ea typeface="Times New Roman" panose="02020603050405020304" pitchFamily="18" charset="0"/>
                </a:rPr>
                <a:t>Haringey</a:t>
              </a:r>
              <a:endParaRPr lang="en-GB" sz="1200">
                <a:effectLst/>
                <a:latin typeface="Times New Roman" panose="02020603050405020304" pitchFamily="18" charset="0"/>
                <a:ea typeface="Times New Roman" panose="02020603050405020304" pitchFamily="18" charset="0"/>
              </a:endParaRPr>
            </a:p>
          </xdr:txBody>
        </xdr:sp>
        <xdr:sp macro="" textlink="">
          <xdr:nvSpPr>
            <xdr:cNvPr id="46" name="Text Box 86">
              <a:extLst>
                <a:ext uri="{FF2B5EF4-FFF2-40B4-BE49-F238E27FC236}">
                  <a16:creationId xmlns:a16="http://schemas.microsoft.com/office/drawing/2014/main" id="{CFE5544D-C303-75D3-7691-76E053B9849F}"/>
                </a:ext>
              </a:extLst>
            </xdr:cNvPr>
            <xdr:cNvSpPr txBox="1">
              <a:spLocks noChangeArrowheads="1"/>
            </xdr:cNvSpPr>
          </xdr:nvSpPr>
          <xdr:spPr bwMode="auto">
            <a:xfrm>
              <a:off x="2278" y="819"/>
              <a:ext cx="292" cy="150"/>
            </a:xfrm>
            <a:prstGeom prst="rect">
              <a:avLst/>
            </a:prstGeom>
            <a:noFill/>
            <a:ln w="9525">
              <a:noFill/>
              <a:miter lim="800000"/>
              <a:headEnd/>
              <a:tailEnd/>
            </a:ln>
          </xdr:spPr>
          <xdr:txBody>
            <a:bodyPr wrap="square" lIns="0" tIns="0" rIns="0" bIns="0">
              <a:spAutoFit/>
            </a:bodyPr>
            <a:lstStyle/>
            <a:p>
              <a:pPr algn="ctr">
                <a:lnSpc>
                  <a:spcPct val="90000"/>
                </a:lnSpc>
              </a:pPr>
              <a:r>
                <a:rPr lang="en-GB" sz="1000" b="1">
                  <a:solidFill>
                    <a:srgbClr val="FFFFFF"/>
                  </a:solidFill>
                  <a:effectLst/>
                  <a:latin typeface="Arial" panose="020B0604020202020204" pitchFamily="34" charset="0"/>
                  <a:ea typeface="Times New Roman" panose="02020603050405020304" pitchFamily="18" charset="0"/>
                </a:rPr>
                <a:t>Waltham</a:t>
              </a:r>
              <a:endParaRPr lang="en-GB" sz="1200">
                <a:effectLst/>
                <a:latin typeface="Times New Roman" panose="02020603050405020304" pitchFamily="18" charset="0"/>
                <a:ea typeface="Times New Roman" panose="02020603050405020304" pitchFamily="18" charset="0"/>
              </a:endParaRPr>
            </a:p>
            <a:p>
              <a:pPr algn="ctr">
                <a:lnSpc>
                  <a:spcPct val="90000"/>
                </a:lnSpc>
              </a:pPr>
              <a:r>
                <a:rPr lang="en-GB" sz="1000" b="1">
                  <a:solidFill>
                    <a:srgbClr val="FFFFFF"/>
                  </a:solidFill>
                  <a:effectLst/>
                  <a:latin typeface="Arial" panose="020B0604020202020204" pitchFamily="34" charset="0"/>
                  <a:ea typeface="Times New Roman" panose="02020603050405020304" pitchFamily="18" charset="0"/>
                </a:rPr>
                <a:t>Forest</a:t>
              </a:r>
              <a:endParaRPr lang="en-GB" sz="1200">
                <a:effectLst/>
                <a:latin typeface="Times New Roman" panose="02020603050405020304" pitchFamily="18" charset="0"/>
                <a:ea typeface="Times New Roman" panose="02020603050405020304" pitchFamily="18" charset="0"/>
              </a:endParaRPr>
            </a:p>
          </xdr:txBody>
        </xdr:sp>
        <xdr:sp macro="" textlink="">
          <xdr:nvSpPr>
            <xdr:cNvPr id="47" name="Text Box 87">
              <a:extLst>
                <a:ext uri="{FF2B5EF4-FFF2-40B4-BE49-F238E27FC236}">
                  <a16:creationId xmlns:a16="http://schemas.microsoft.com/office/drawing/2014/main" id="{8D74091F-2880-4476-3B38-6A33521247A9}"/>
                </a:ext>
              </a:extLst>
            </xdr:cNvPr>
            <xdr:cNvSpPr txBox="1">
              <a:spLocks noChangeArrowheads="1"/>
            </xdr:cNvSpPr>
          </xdr:nvSpPr>
          <xdr:spPr bwMode="auto">
            <a:xfrm>
              <a:off x="824" y="1939"/>
              <a:ext cx="422" cy="78"/>
            </a:xfrm>
            <a:prstGeom prst="rect">
              <a:avLst/>
            </a:prstGeom>
            <a:noFill/>
            <a:ln w="9525">
              <a:noFill/>
              <a:miter lim="800000"/>
              <a:headEnd/>
              <a:tailEnd/>
            </a:ln>
          </xdr:spPr>
          <xdr:txBody>
            <a:bodyPr wrap="square" lIns="0" tIns="0" rIns="0" bIns="0">
              <a:spAutoFit/>
            </a:bodyPr>
            <a:lstStyle/>
            <a:p>
              <a:pPr algn="ctr">
                <a:lnSpc>
                  <a:spcPct val="90000"/>
                </a:lnSpc>
              </a:pPr>
              <a:r>
                <a:rPr lang="en-GB" sz="1000" b="1">
                  <a:solidFill>
                    <a:srgbClr val="FFFFFF"/>
                  </a:solidFill>
                  <a:effectLst/>
                  <a:latin typeface="Arial" panose="020B0604020202020204" pitchFamily="34" charset="0"/>
                  <a:ea typeface="Times New Roman" panose="02020603050405020304" pitchFamily="18" charset="0"/>
                </a:rPr>
                <a:t>Richmond</a:t>
              </a:r>
              <a:endParaRPr lang="en-GB" sz="1200">
                <a:effectLst/>
                <a:latin typeface="Times New Roman" panose="02020603050405020304" pitchFamily="18" charset="0"/>
                <a:ea typeface="Times New Roman" panose="02020603050405020304" pitchFamily="18" charset="0"/>
              </a:endParaRPr>
            </a:p>
          </xdr:txBody>
        </xdr:sp>
        <xdr:sp macro="" textlink="">
          <xdr:nvSpPr>
            <xdr:cNvPr id="48" name="Text Box 88">
              <a:extLst>
                <a:ext uri="{FF2B5EF4-FFF2-40B4-BE49-F238E27FC236}">
                  <a16:creationId xmlns:a16="http://schemas.microsoft.com/office/drawing/2014/main" id="{F0FF4250-852F-9B8D-057E-D99810F2C6EC}"/>
                </a:ext>
              </a:extLst>
            </xdr:cNvPr>
            <xdr:cNvSpPr txBox="1">
              <a:spLocks noChangeArrowheads="1"/>
            </xdr:cNvSpPr>
          </xdr:nvSpPr>
          <xdr:spPr bwMode="auto">
            <a:xfrm>
              <a:off x="1014" y="2391"/>
              <a:ext cx="321" cy="78"/>
            </a:xfrm>
            <a:prstGeom prst="rect">
              <a:avLst/>
            </a:prstGeom>
            <a:noFill/>
            <a:ln w="9525">
              <a:noFill/>
              <a:miter lim="800000"/>
              <a:headEnd/>
              <a:tailEnd/>
            </a:ln>
          </xdr:spPr>
          <xdr:txBody>
            <a:bodyPr wrap="square" lIns="0" tIns="0" rIns="0" bIns="0">
              <a:spAutoFit/>
            </a:bodyPr>
            <a:lstStyle/>
            <a:p>
              <a:pPr algn="ctr">
                <a:lnSpc>
                  <a:spcPct val="90000"/>
                </a:lnSpc>
              </a:pPr>
              <a:r>
                <a:rPr lang="en-GB" sz="1000" b="1">
                  <a:solidFill>
                    <a:srgbClr val="FFFFFF"/>
                  </a:solidFill>
                  <a:effectLst/>
                  <a:latin typeface="Arial" panose="020B0604020202020204" pitchFamily="34" charset="0"/>
                  <a:ea typeface="Times New Roman" panose="02020603050405020304" pitchFamily="18" charset="0"/>
                </a:rPr>
                <a:t>Kingston</a:t>
              </a:r>
              <a:endParaRPr lang="en-GB" sz="1200">
                <a:effectLst/>
                <a:latin typeface="Times New Roman" panose="02020603050405020304" pitchFamily="18" charset="0"/>
                <a:ea typeface="Times New Roman" panose="02020603050405020304" pitchFamily="18" charset="0"/>
              </a:endParaRPr>
            </a:p>
          </xdr:txBody>
        </xdr:sp>
        <xdr:sp macro="" textlink="">
          <xdr:nvSpPr>
            <xdr:cNvPr id="49" name="Text Box 89">
              <a:extLst>
                <a:ext uri="{FF2B5EF4-FFF2-40B4-BE49-F238E27FC236}">
                  <a16:creationId xmlns:a16="http://schemas.microsoft.com/office/drawing/2014/main" id="{68EDD987-1FA5-1157-EC96-AEEF34D9711C}"/>
                </a:ext>
              </a:extLst>
            </xdr:cNvPr>
            <xdr:cNvSpPr txBox="1">
              <a:spLocks noChangeArrowheads="1"/>
            </xdr:cNvSpPr>
          </xdr:nvSpPr>
          <xdr:spPr bwMode="auto">
            <a:xfrm>
              <a:off x="1296" y="1873"/>
              <a:ext cx="475" cy="78"/>
            </a:xfrm>
            <a:prstGeom prst="rect">
              <a:avLst/>
            </a:prstGeom>
            <a:solidFill>
              <a:srgbClr val="7030A0"/>
            </a:solidFill>
            <a:ln w="9525">
              <a:noFill/>
              <a:miter lim="800000"/>
              <a:headEnd/>
              <a:tailEnd/>
            </a:ln>
          </xdr:spPr>
          <xdr:txBody>
            <a:bodyPr wrap="square" lIns="0" tIns="0" rIns="0" bIns="0">
              <a:spAutoFit/>
            </a:bodyPr>
            <a:lstStyle/>
            <a:p>
              <a:pPr algn="ctr">
                <a:lnSpc>
                  <a:spcPct val="90000"/>
                </a:lnSpc>
              </a:pPr>
              <a:r>
                <a:rPr lang="en-GB" sz="1000" b="1">
                  <a:solidFill>
                    <a:srgbClr val="FFFFFF"/>
                  </a:solidFill>
                  <a:effectLst/>
                  <a:latin typeface="Arial" panose="020B0604020202020204" pitchFamily="34" charset="0"/>
                  <a:ea typeface="Times New Roman" panose="02020603050405020304" pitchFamily="18" charset="0"/>
                </a:rPr>
                <a:t>Wandsworth</a:t>
              </a:r>
              <a:endParaRPr lang="en-GB" sz="1200">
                <a:effectLst/>
                <a:latin typeface="Times New Roman" panose="02020603050405020304" pitchFamily="18" charset="0"/>
                <a:ea typeface="Times New Roman" panose="02020603050405020304" pitchFamily="18" charset="0"/>
              </a:endParaRPr>
            </a:p>
          </xdr:txBody>
        </xdr:sp>
        <xdr:sp macro="" textlink="">
          <xdr:nvSpPr>
            <xdr:cNvPr id="50" name="Text Box 90">
              <a:extLst>
                <a:ext uri="{FF2B5EF4-FFF2-40B4-BE49-F238E27FC236}">
                  <a16:creationId xmlns:a16="http://schemas.microsoft.com/office/drawing/2014/main" id="{C843116E-1194-618B-F9EC-DC1C03EFD5AA}"/>
                </a:ext>
              </a:extLst>
            </xdr:cNvPr>
            <xdr:cNvSpPr txBox="1">
              <a:spLocks noChangeArrowheads="1"/>
            </xdr:cNvSpPr>
          </xdr:nvSpPr>
          <xdr:spPr bwMode="auto">
            <a:xfrm>
              <a:off x="1438" y="2200"/>
              <a:ext cx="284" cy="78"/>
            </a:xfrm>
            <a:prstGeom prst="rect">
              <a:avLst/>
            </a:prstGeom>
            <a:noFill/>
            <a:ln w="9525">
              <a:noFill/>
              <a:miter lim="800000"/>
              <a:headEnd/>
              <a:tailEnd/>
            </a:ln>
          </xdr:spPr>
          <xdr:txBody>
            <a:bodyPr wrap="square" lIns="0" tIns="0" rIns="0" bIns="0">
              <a:spAutoFit/>
            </a:bodyPr>
            <a:lstStyle/>
            <a:p>
              <a:pPr algn="ctr">
                <a:lnSpc>
                  <a:spcPct val="90000"/>
                </a:lnSpc>
              </a:pPr>
              <a:r>
                <a:rPr lang="en-GB" sz="1000" b="1">
                  <a:solidFill>
                    <a:srgbClr val="FFFFFF"/>
                  </a:solidFill>
                  <a:effectLst/>
                  <a:latin typeface="Arial" panose="020B0604020202020204" pitchFamily="34" charset="0"/>
                  <a:ea typeface="Times New Roman" panose="02020603050405020304" pitchFamily="18" charset="0"/>
                </a:rPr>
                <a:t>Merton</a:t>
              </a:r>
              <a:endParaRPr lang="en-GB" sz="1200">
                <a:effectLst/>
                <a:latin typeface="Times New Roman" panose="02020603050405020304" pitchFamily="18" charset="0"/>
                <a:ea typeface="Times New Roman" panose="02020603050405020304" pitchFamily="18" charset="0"/>
              </a:endParaRPr>
            </a:p>
          </xdr:txBody>
        </xdr:sp>
        <xdr:sp macro="" textlink="">
          <xdr:nvSpPr>
            <xdr:cNvPr id="51" name="Text Box 91">
              <a:extLst>
                <a:ext uri="{FF2B5EF4-FFF2-40B4-BE49-F238E27FC236}">
                  <a16:creationId xmlns:a16="http://schemas.microsoft.com/office/drawing/2014/main" id="{938DF8BA-9E6F-8832-F0A8-769DFB307642}"/>
                </a:ext>
              </a:extLst>
            </xdr:cNvPr>
            <xdr:cNvSpPr txBox="1">
              <a:spLocks noChangeArrowheads="1"/>
            </xdr:cNvSpPr>
          </xdr:nvSpPr>
          <xdr:spPr bwMode="auto">
            <a:xfrm>
              <a:off x="1560" y="2585"/>
              <a:ext cx="223" cy="78"/>
            </a:xfrm>
            <a:prstGeom prst="rect">
              <a:avLst/>
            </a:prstGeom>
            <a:noFill/>
            <a:ln w="9525">
              <a:noFill/>
              <a:miter lim="800000"/>
              <a:headEnd/>
              <a:tailEnd/>
            </a:ln>
          </xdr:spPr>
          <xdr:txBody>
            <a:bodyPr wrap="square" lIns="0" tIns="0" rIns="0" bIns="0">
              <a:spAutoFit/>
            </a:bodyPr>
            <a:lstStyle/>
            <a:p>
              <a:pPr algn="ctr">
                <a:lnSpc>
                  <a:spcPct val="90000"/>
                </a:lnSpc>
              </a:pPr>
              <a:r>
                <a:rPr lang="en-GB" sz="1000" b="1">
                  <a:solidFill>
                    <a:srgbClr val="FFFFFF"/>
                  </a:solidFill>
                  <a:effectLst/>
                  <a:latin typeface="Arial" panose="020B0604020202020204" pitchFamily="34" charset="0"/>
                  <a:ea typeface="Times New Roman" panose="02020603050405020304" pitchFamily="18" charset="0"/>
                </a:rPr>
                <a:t>Sutton</a:t>
              </a:r>
              <a:endParaRPr lang="en-GB" sz="1200">
                <a:effectLst/>
                <a:latin typeface="Times New Roman" panose="02020603050405020304" pitchFamily="18" charset="0"/>
                <a:ea typeface="Times New Roman" panose="02020603050405020304" pitchFamily="18" charset="0"/>
              </a:endParaRPr>
            </a:p>
          </xdr:txBody>
        </xdr:sp>
        <xdr:sp macro="" textlink="">
          <xdr:nvSpPr>
            <xdr:cNvPr id="52" name="Text Box 92">
              <a:extLst>
                <a:ext uri="{FF2B5EF4-FFF2-40B4-BE49-F238E27FC236}">
                  <a16:creationId xmlns:a16="http://schemas.microsoft.com/office/drawing/2014/main" id="{412F2BF6-4538-0E00-249F-F36C692AD2A0}"/>
                </a:ext>
              </a:extLst>
            </xdr:cNvPr>
            <xdr:cNvSpPr txBox="1">
              <a:spLocks noChangeArrowheads="1"/>
            </xdr:cNvSpPr>
          </xdr:nvSpPr>
          <xdr:spPr bwMode="auto">
            <a:xfrm>
              <a:off x="2076" y="2607"/>
              <a:ext cx="288" cy="78"/>
            </a:xfrm>
            <a:prstGeom prst="rect">
              <a:avLst/>
            </a:prstGeom>
            <a:noFill/>
            <a:ln w="9525">
              <a:noFill/>
              <a:miter lim="800000"/>
              <a:headEnd/>
              <a:tailEnd/>
            </a:ln>
          </xdr:spPr>
          <xdr:txBody>
            <a:bodyPr wrap="square" lIns="0" tIns="0" rIns="0" bIns="0">
              <a:spAutoFit/>
            </a:bodyPr>
            <a:lstStyle/>
            <a:p>
              <a:pPr algn="ctr">
                <a:lnSpc>
                  <a:spcPct val="90000"/>
                </a:lnSpc>
              </a:pPr>
              <a:r>
                <a:rPr lang="en-GB" sz="1000" b="1">
                  <a:solidFill>
                    <a:srgbClr val="FFFFFF"/>
                  </a:solidFill>
                  <a:effectLst/>
                  <a:latin typeface="Arial" panose="020B0604020202020204" pitchFamily="34" charset="0"/>
                  <a:ea typeface="Times New Roman" panose="02020603050405020304" pitchFamily="18" charset="0"/>
                </a:rPr>
                <a:t>Croydon</a:t>
              </a:r>
              <a:endParaRPr lang="en-GB" sz="1200">
                <a:effectLst/>
                <a:latin typeface="Times New Roman" panose="02020603050405020304" pitchFamily="18" charset="0"/>
                <a:ea typeface="Times New Roman" panose="02020603050405020304" pitchFamily="18" charset="0"/>
              </a:endParaRPr>
            </a:p>
          </xdr:txBody>
        </xdr:sp>
        <xdr:sp macro="" textlink="">
          <xdr:nvSpPr>
            <xdr:cNvPr id="53" name="Text Box 93">
              <a:extLst>
                <a:ext uri="{FF2B5EF4-FFF2-40B4-BE49-F238E27FC236}">
                  <a16:creationId xmlns:a16="http://schemas.microsoft.com/office/drawing/2014/main" id="{AD715A7F-AD20-BBB7-7E01-1388D534282D}"/>
                </a:ext>
              </a:extLst>
            </xdr:cNvPr>
            <xdr:cNvSpPr txBox="1">
              <a:spLocks noChangeArrowheads="1"/>
            </xdr:cNvSpPr>
          </xdr:nvSpPr>
          <xdr:spPr bwMode="auto">
            <a:xfrm>
              <a:off x="2745" y="2455"/>
              <a:ext cx="359" cy="78"/>
            </a:xfrm>
            <a:prstGeom prst="rect">
              <a:avLst/>
            </a:prstGeom>
            <a:noFill/>
            <a:ln w="9525">
              <a:noFill/>
              <a:miter lim="800000"/>
              <a:headEnd/>
              <a:tailEnd/>
            </a:ln>
          </xdr:spPr>
          <xdr:txBody>
            <a:bodyPr wrap="square" lIns="0" tIns="0" rIns="0" bIns="0">
              <a:spAutoFit/>
            </a:bodyPr>
            <a:lstStyle/>
            <a:p>
              <a:pPr algn="ctr">
                <a:lnSpc>
                  <a:spcPct val="90000"/>
                </a:lnSpc>
              </a:pPr>
              <a:r>
                <a:rPr lang="en-GB" sz="1000" b="1">
                  <a:solidFill>
                    <a:srgbClr val="FFFFFF"/>
                  </a:solidFill>
                  <a:effectLst/>
                  <a:latin typeface="Arial" panose="020B0604020202020204" pitchFamily="34" charset="0"/>
                  <a:ea typeface="Times New Roman" panose="02020603050405020304" pitchFamily="18" charset="0"/>
                </a:rPr>
                <a:t>Bromley</a:t>
              </a:r>
              <a:endParaRPr lang="en-GB" sz="1200">
                <a:effectLst/>
                <a:latin typeface="Times New Roman" panose="02020603050405020304" pitchFamily="18" charset="0"/>
                <a:ea typeface="Times New Roman" panose="02020603050405020304" pitchFamily="18" charset="0"/>
              </a:endParaRPr>
            </a:p>
          </xdr:txBody>
        </xdr:sp>
        <xdr:sp macro="" textlink="">
          <xdr:nvSpPr>
            <xdr:cNvPr id="54" name="Text Box 94">
              <a:extLst>
                <a:ext uri="{FF2B5EF4-FFF2-40B4-BE49-F238E27FC236}">
                  <a16:creationId xmlns:a16="http://schemas.microsoft.com/office/drawing/2014/main" id="{91763973-DB19-2F58-13B1-0258A64DD83E}"/>
                </a:ext>
              </a:extLst>
            </xdr:cNvPr>
            <xdr:cNvSpPr txBox="1">
              <a:spLocks noChangeArrowheads="1"/>
            </xdr:cNvSpPr>
          </xdr:nvSpPr>
          <xdr:spPr bwMode="auto">
            <a:xfrm>
              <a:off x="2293" y="1948"/>
              <a:ext cx="404" cy="78"/>
            </a:xfrm>
            <a:prstGeom prst="rect">
              <a:avLst/>
            </a:prstGeom>
            <a:noFill/>
            <a:ln w="9525">
              <a:noFill/>
              <a:miter lim="800000"/>
              <a:headEnd/>
              <a:tailEnd/>
            </a:ln>
          </xdr:spPr>
          <xdr:txBody>
            <a:bodyPr wrap="square" lIns="0" tIns="0" rIns="0" bIns="0">
              <a:spAutoFit/>
            </a:bodyPr>
            <a:lstStyle/>
            <a:p>
              <a:pPr algn="ctr">
                <a:lnSpc>
                  <a:spcPct val="90000"/>
                </a:lnSpc>
              </a:pPr>
              <a:r>
                <a:rPr lang="en-GB" sz="1000" b="1">
                  <a:solidFill>
                    <a:srgbClr val="FFFFFF"/>
                  </a:solidFill>
                  <a:effectLst/>
                  <a:latin typeface="Arial" panose="020B0604020202020204" pitchFamily="34" charset="0"/>
                  <a:ea typeface="Times New Roman" panose="02020603050405020304" pitchFamily="18" charset="0"/>
                </a:rPr>
                <a:t>Lewisham</a:t>
              </a:r>
              <a:endParaRPr lang="en-GB" sz="1200">
                <a:effectLst/>
                <a:latin typeface="Times New Roman" panose="02020603050405020304" pitchFamily="18" charset="0"/>
                <a:ea typeface="Times New Roman" panose="02020603050405020304" pitchFamily="18" charset="0"/>
              </a:endParaRPr>
            </a:p>
          </xdr:txBody>
        </xdr:sp>
        <xdr:sp macro="" textlink="">
          <xdr:nvSpPr>
            <xdr:cNvPr id="55" name="Text Box 95">
              <a:extLst>
                <a:ext uri="{FF2B5EF4-FFF2-40B4-BE49-F238E27FC236}">
                  <a16:creationId xmlns:a16="http://schemas.microsoft.com/office/drawing/2014/main" id="{0B933892-A892-7667-C8F8-C0EACDE875FF}"/>
                </a:ext>
              </a:extLst>
            </xdr:cNvPr>
            <xdr:cNvSpPr txBox="1">
              <a:spLocks noChangeArrowheads="1"/>
            </xdr:cNvSpPr>
          </xdr:nvSpPr>
          <xdr:spPr bwMode="auto">
            <a:xfrm rot="4502038">
              <a:off x="1807" y="1886"/>
              <a:ext cx="298" cy="76"/>
            </a:xfrm>
            <a:prstGeom prst="rect">
              <a:avLst/>
            </a:prstGeom>
            <a:noFill/>
            <a:ln w="9525">
              <a:noFill/>
              <a:miter lim="800000"/>
              <a:headEnd/>
              <a:tailEnd/>
            </a:ln>
          </xdr:spPr>
          <xdr:txBody>
            <a:bodyPr wrap="square" lIns="0" tIns="0" rIns="0" bIns="0">
              <a:spAutoFit/>
            </a:bodyPr>
            <a:lstStyle/>
            <a:p>
              <a:pPr algn="ctr">
                <a:lnSpc>
                  <a:spcPct val="90000"/>
                </a:lnSpc>
              </a:pPr>
              <a:r>
                <a:rPr lang="en-GB" sz="1000" b="1">
                  <a:solidFill>
                    <a:srgbClr val="FFFFFF"/>
                  </a:solidFill>
                  <a:effectLst/>
                  <a:latin typeface="Arial" panose="020B0604020202020204" pitchFamily="34" charset="0"/>
                  <a:ea typeface="Times New Roman" panose="02020603050405020304" pitchFamily="18" charset="0"/>
                </a:rPr>
                <a:t>Lambeth</a:t>
              </a:r>
              <a:endParaRPr lang="en-GB" sz="1200">
                <a:effectLst/>
                <a:latin typeface="Times New Roman" panose="02020603050405020304" pitchFamily="18" charset="0"/>
                <a:ea typeface="Times New Roman" panose="02020603050405020304" pitchFamily="18" charset="0"/>
              </a:endParaRPr>
            </a:p>
          </xdr:txBody>
        </xdr:sp>
        <xdr:sp macro="" textlink="">
          <xdr:nvSpPr>
            <xdr:cNvPr id="56" name="Text Box 96">
              <a:extLst>
                <a:ext uri="{FF2B5EF4-FFF2-40B4-BE49-F238E27FC236}">
                  <a16:creationId xmlns:a16="http://schemas.microsoft.com/office/drawing/2014/main" id="{72C55A09-EA6E-1DBE-4C52-A7578A716586}"/>
                </a:ext>
              </a:extLst>
            </xdr:cNvPr>
            <xdr:cNvSpPr txBox="1">
              <a:spLocks noChangeArrowheads="1"/>
            </xdr:cNvSpPr>
          </xdr:nvSpPr>
          <xdr:spPr bwMode="auto">
            <a:xfrm rot="4340643">
              <a:off x="1985" y="1675"/>
              <a:ext cx="364" cy="76"/>
            </a:xfrm>
            <a:prstGeom prst="rect">
              <a:avLst/>
            </a:prstGeom>
            <a:noFill/>
            <a:ln w="9525">
              <a:noFill/>
              <a:miter lim="800000"/>
              <a:headEnd/>
              <a:tailEnd/>
            </a:ln>
          </xdr:spPr>
          <xdr:txBody>
            <a:bodyPr wrap="square" lIns="0" tIns="0" rIns="0" bIns="0">
              <a:spAutoFit/>
            </a:bodyPr>
            <a:lstStyle/>
            <a:p>
              <a:pPr algn="ctr">
                <a:lnSpc>
                  <a:spcPct val="90000"/>
                </a:lnSpc>
              </a:pPr>
              <a:r>
                <a:rPr lang="en-GB" sz="1000" b="1">
                  <a:solidFill>
                    <a:srgbClr val="FFFFFF"/>
                  </a:solidFill>
                  <a:effectLst/>
                  <a:latin typeface="Arial" panose="020B0604020202020204" pitchFamily="34" charset="0"/>
                  <a:ea typeface="Times New Roman" panose="02020603050405020304" pitchFamily="18" charset="0"/>
                </a:rPr>
                <a:t>Southwark</a:t>
              </a:r>
              <a:endParaRPr lang="en-GB" sz="1200">
                <a:effectLst/>
                <a:latin typeface="Times New Roman" panose="02020603050405020304" pitchFamily="18" charset="0"/>
                <a:ea typeface="Times New Roman" panose="02020603050405020304" pitchFamily="18" charset="0"/>
              </a:endParaRPr>
            </a:p>
          </xdr:txBody>
        </xdr:sp>
        <xdr:sp macro="" textlink="">
          <xdr:nvSpPr>
            <xdr:cNvPr id="57" name="Text Box 97">
              <a:extLst>
                <a:ext uri="{FF2B5EF4-FFF2-40B4-BE49-F238E27FC236}">
                  <a16:creationId xmlns:a16="http://schemas.microsoft.com/office/drawing/2014/main" id="{87F8BBD8-5DFD-657B-F6C2-E2A04E956E80}"/>
                </a:ext>
              </a:extLst>
            </xdr:cNvPr>
            <xdr:cNvSpPr txBox="1">
              <a:spLocks noChangeArrowheads="1"/>
            </xdr:cNvSpPr>
          </xdr:nvSpPr>
          <xdr:spPr bwMode="auto">
            <a:xfrm>
              <a:off x="2638" y="1612"/>
              <a:ext cx="357" cy="78"/>
            </a:xfrm>
            <a:prstGeom prst="rect">
              <a:avLst/>
            </a:prstGeom>
            <a:noFill/>
            <a:ln w="9525">
              <a:noFill/>
              <a:miter lim="800000"/>
              <a:headEnd/>
              <a:tailEnd/>
            </a:ln>
          </xdr:spPr>
          <xdr:txBody>
            <a:bodyPr wrap="square" lIns="0" tIns="0" rIns="0" bIns="0">
              <a:spAutoFit/>
            </a:bodyPr>
            <a:lstStyle/>
            <a:p>
              <a:pPr algn="ctr">
                <a:lnSpc>
                  <a:spcPct val="90000"/>
                </a:lnSpc>
              </a:pPr>
              <a:r>
                <a:rPr lang="en-GB" sz="1000" b="1">
                  <a:solidFill>
                    <a:srgbClr val="FFFFFF"/>
                  </a:solidFill>
                  <a:effectLst/>
                  <a:latin typeface="Arial" panose="020B0604020202020204" pitchFamily="34" charset="0"/>
                  <a:ea typeface="Times New Roman" panose="02020603050405020304" pitchFamily="18" charset="0"/>
                </a:rPr>
                <a:t>Greenwich</a:t>
              </a:r>
              <a:endParaRPr lang="en-GB" sz="1200">
                <a:effectLst/>
                <a:latin typeface="Times New Roman" panose="02020603050405020304" pitchFamily="18" charset="0"/>
                <a:ea typeface="Times New Roman" panose="02020603050405020304" pitchFamily="18" charset="0"/>
              </a:endParaRPr>
            </a:p>
          </xdr:txBody>
        </xdr:sp>
        <xdr:sp macro="" textlink="">
          <xdr:nvSpPr>
            <xdr:cNvPr id="58" name="Text Box 98">
              <a:extLst>
                <a:ext uri="{FF2B5EF4-FFF2-40B4-BE49-F238E27FC236}">
                  <a16:creationId xmlns:a16="http://schemas.microsoft.com/office/drawing/2014/main" id="{BE182C13-1A08-87AB-EE2D-9AFD715F4395}"/>
                </a:ext>
              </a:extLst>
            </xdr:cNvPr>
            <xdr:cNvSpPr txBox="1">
              <a:spLocks noChangeArrowheads="1"/>
            </xdr:cNvSpPr>
          </xdr:nvSpPr>
          <xdr:spPr bwMode="auto">
            <a:xfrm>
              <a:off x="3155" y="1741"/>
              <a:ext cx="227" cy="78"/>
            </a:xfrm>
            <a:prstGeom prst="rect">
              <a:avLst/>
            </a:prstGeom>
            <a:noFill/>
            <a:ln w="9525">
              <a:noFill/>
              <a:miter lim="800000"/>
              <a:headEnd/>
              <a:tailEnd/>
            </a:ln>
          </xdr:spPr>
          <xdr:txBody>
            <a:bodyPr wrap="square" lIns="0" tIns="0" rIns="0" bIns="0">
              <a:spAutoFit/>
            </a:bodyPr>
            <a:lstStyle/>
            <a:p>
              <a:pPr algn="ctr">
                <a:lnSpc>
                  <a:spcPct val="90000"/>
                </a:lnSpc>
              </a:pPr>
              <a:r>
                <a:rPr lang="en-GB" sz="1000" b="1">
                  <a:solidFill>
                    <a:srgbClr val="FFFFFF"/>
                  </a:solidFill>
                  <a:effectLst/>
                  <a:latin typeface="Arial" panose="020B0604020202020204" pitchFamily="34" charset="0"/>
                  <a:ea typeface="Times New Roman" panose="02020603050405020304" pitchFamily="18" charset="0"/>
                </a:rPr>
                <a:t>Bexley</a:t>
              </a:r>
              <a:endParaRPr lang="en-GB" sz="1200">
                <a:effectLst/>
                <a:latin typeface="Times New Roman" panose="02020603050405020304" pitchFamily="18" charset="0"/>
                <a:ea typeface="Times New Roman" panose="02020603050405020304" pitchFamily="18" charset="0"/>
              </a:endParaRPr>
            </a:p>
          </xdr:txBody>
        </xdr:sp>
        <xdr:sp macro="" textlink="">
          <xdr:nvSpPr>
            <xdr:cNvPr id="59" name="Text Box 99">
              <a:extLst>
                <a:ext uri="{FF2B5EF4-FFF2-40B4-BE49-F238E27FC236}">
                  <a16:creationId xmlns:a16="http://schemas.microsoft.com/office/drawing/2014/main" id="{E1831248-7C3A-9F39-11E4-9B2F0EE81C30}"/>
                </a:ext>
              </a:extLst>
            </xdr:cNvPr>
            <xdr:cNvSpPr txBox="1">
              <a:spLocks noChangeArrowheads="1"/>
            </xdr:cNvSpPr>
          </xdr:nvSpPr>
          <xdr:spPr bwMode="auto">
            <a:xfrm>
              <a:off x="2697" y="780"/>
              <a:ext cx="345" cy="78"/>
            </a:xfrm>
            <a:prstGeom prst="rect">
              <a:avLst/>
            </a:prstGeom>
            <a:noFill/>
            <a:ln w="9525">
              <a:noFill/>
              <a:miter lim="800000"/>
              <a:headEnd/>
              <a:tailEnd/>
            </a:ln>
          </xdr:spPr>
          <xdr:txBody>
            <a:bodyPr wrap="square" lIns="0" tIns="0" rIns="0" bIns="0">
              <a:spAutoFit/>
            </a:bodyPr>
            <a:lstStyle/>
            <a:p>
              <a:pPr algn="ctr">
                <a:lnSpc>
                  <a:spcPct val="90000"/>
                </a:lnSpc>
              </a:pPr>
              <a:r>
                <a:rPr lang="en-GB" sz="1000" b="1">
                  <a:solidFill>
                    <a:srgbClr val="FFFFFF"/>
                  </a:solidFill>
                  <a:effectLst/>
                  <a:latin typeface="Arial" panose="020B0604020202020204" pitchFamily="34" charset="0"/>
                  <a:ea typeface="Times New Roman" panose="02020603050405020304" pitchFamily="18" charset="0"/>
                </a:rPr>
                <a:t>Redbridge</a:t>
              </a:r>
              <a:endParaRPr lang="en-GB" sz="1200">
                <a:effectLst/>
                <a:latin typeface="Times New Roman" panose="02020603050405020304" pitchFamily="18" charset="0"/>
                <a:ea typeface="Times New Roman" panose="02020603050405020304" pitchFamily="18" charset="0"/>
              </a:endParaRPr>
            </a:p>
          </xdr:txBody>
        </xdr:sp>
        <xdr:sp macro="" textlink="">
          <xdr:nvSpPr>
            <xdr:cNvPr id="60" name="Text Box 100">
              <a:extLst>
                <a:ext uri="{FF2B5EF4-FFF2-40B4-BE49-F238E27FC236}">
                  <a16:creationId xmlns:a16="http://schemas.microsoft.com/office/drawing/2014/main" id="{102194B0-353F-CD20-81BA-72A50215A638}"/>
                </a:ext>
              </a:extLst>
            </xdr:cNvPr>
            <xdr:cNvSpPr txBox="1">
              <a:spLocks noChangeArrowheads="1"/>
            </xdr:cNvSpPr>
          </xdr:nvSpPr>
          <xdr:spPr bwMode="auto">
            <a:xfrm>
              <a:off x="3566" y="969"/>
              <a:ext cx="360" cy="78"/>
            </a:xfrm>
            <a:prstGeom prst="rect">
              <a:avLst/>
            </a:prstGeom>
            <a:noFill/>
            <a:ln w="9525">
              <a:noFill/>
              <a:miter lim="800000"/>
              <a:headEnd/>
              <a:tailEnd/>
            </a:ln>
          </xdr:spPr>
          <xdr:txBody>
            <a:bodyPr wrap="square" lIns="0" tIns="0" rIns="0" bIns="0">
              <a:spAutoFit/>
            </a:bodyPr>
            <a:lstStyle/>
            <a:p>
              <a:pPr algn="ctr">
                <a:lnSpc>
                  <a:spcPct val="90000"/>
                </a:lnSpc>
              </a:pPr>
              <a:r>
                <a:rPr lang="en-GB" sz="1000" b="1">
                  <a:solidFill>
                    <a:srgbClr val="FFFFFF"/>
                  </a:solidFill>
                  <a:effectLst/>
                  <a:latin typeface="Arial" panose="020B0604020202020204" pitchFamily="34" charset="0"/>
                  <a:ea typeface="Times New Roman" panose="02020603050405020304" pitchFamily="18" charset="0"/>
                </a:rPr>
                <a:t>Havering</a:t>
              </a:r>
              <a:endParaRPr lang="en-GB" sz="1200">
                <a:effectLst/>
                <a:latin typeface="Times New Roman" panose="02020603050405020304" pitchFamily="18" charset="0"/>
                <a:ea typeface="Times New Roman" panose="02020603050405020304" pitchFamily="18" charset="0"/>
              </a:endParaRPr>
            </a:p>
          </xdr:txBody>
        </xdr:sp>
        <xdr:sp macro="" textlink="">
          <xdr:nvSpPr>
            <xdr:cNvPr id="61" name="Text Box 101">
              <a:extLst>
                <a:ext uri="{FF2B5EF4-FFF2-40B4-BE49-F238E27FC236}">
                  <a16:creationId xmlns:a16="http://schemas.microsoft.com/office/drawing/2014/main" id="{A4E96BC8-DF59-7487-728E-2C827690F6C7}"/>
                </a:ext>
              </a:extLst>
            </xdr:cNvPr>
            <xdr:cNvSpPr txBox="1">
              <a:spLocks noChangeArrowheads="1"/>
            </xdr:cNvSpPr>
          </xdr:nvSpPr>
          <xdr:spPr bwMode="auto">
            <a:xfrm>
              <a:off x="2980" y="1142"/>
              <a:ext cx="358" cy="149"/>
            </a:xfrm>
            <a:prstGeom prst="rect">
              <a:avLst/>
            </a:prstGeom>
            <a:noFill/>
            <a:ln w="9525">
              <a:noFill/>
              <a:miter lim="800000"/>
              <a:headEnd/>
              <a:tailEnd/>
            </a:ln>
          </xdr:spPr>
          <xdr:txBody>
            <a:bodyPr wrap="square" lIns="0" tIns="0" rIns="0" bIns="0">
              <a:spAutoFit/>
            </a:bodyPr>
            <a:lstStyle/>
            <a:p>
              <a:pPr algn="ctr">
                <a:lnSpc>
                  <a:spcPct val="90000"/>
                </a:lnSpc>
              </a:pPr>
              <a:r>
                <a:rPr lang="en-GB" sz="1000" b="1">
                  <a:solidFill>
                    <a:srgbClr val="FFFFFF"/>
                  </a:solidFill>
                  <a:effectLst/>
                  <a:latin typeface="Arial" panose="020B0604020202020204" pitchFamily="34" charset="0"/>
                  <a:ea typeface="Times New Roman" panose="02020603050405020304" pitchFamily="18" charset="0"/>
                </a:rPr>
                <a:t>Barking &amp; </a:t>
              </a:r>
              <a:br>
                <a:rPr lang="en-GB" sz="1000" b="1">
                  <a:solidFill>
                    <a:srgbClr val="FFFFFF"/>
                  </a:solidFill>
                  <a:effectLst/>
                  <a:latin typeface="Arial" panose="020B0604020202020204" pitchFamily="34" charset="0"/>
                  <a:ea typeface="Times New Roman" panose="02020603050405020304" pitchFamily="18" charset="0"/>
                </a:rPr>
              </a:br>
              <a:r>
                <a:rPr lang="en-GB" sz="1000" b="1">
                  <a:solidFill>
                    <a:srgbClr val="FFFFFF"/>
                  </a:solidFill>
                  <a:effectLst/>
                  <a:latin typeface="Arial" panose="020B0604020202020204" pitchFamily="34" charset="0"/>
                  <a:ea typeface="Times New Roman" panose="02020603050405020304" pitchFamily="18" charset="0"/>
                </a:rPr>
                <a:t>Dagenham</a:t>
              </a:r>
              <a:endParaRPr lang="en-GB" sz="1200">
                <a:effectLst/>
                <a:latin typeface="Times New Roman" panose="02020603050405020304" pitchFamily="18" charset="0"/>
                <a:ea typeface="Times New Roman" panose="02020603050405020304" pitchFamily="18" charset="0"/>
              </a:endParaRPr>
            </a:p>
          </xdr:txBody>
        </xdr:sp>
        <xdr:sp macro="" textlink="">
          <xdr:nvSpPr>
            <xdr:cNvPr id="62" name="Text Box 102">
              <a:extLst>
                <a:ext uri="{FF2B5EF4-FFF2-40B4-BE49-F238E27FC236}">
                  <a16:creationId xmlns:a16="http://schemas.microsoft.com/office/drawing/2014/main" id="{FAFC40AD-420E-62A5-417F-A50D1CA17089}"/>
                </a:ext>
              </a:extLst>
            </xdr:cNvPr>
            <xdr:cNvSpPr txBox="1">
              <a:spLocks noChangeArrowheads="1"/>
            </xdr:cNvSpPr>
          </xdr:nvSpPr>
          <xdr:spPr bwMode="auto">
            <a:xfrm>
              <a:off x="2564" y="1242"/>
              <a:ext cx="288" cy="78"/>
            </a:xfrm>
            <a:prstGeom prst="rect">
              <a:avLst/>
            </a:prstGeom>
            <a:noFill/>
            <a:ln w="9525">
              <a:noFill/>
              <a:miter lim="800000"/>
              <a:headEnd/>
              <a:tailEnd/>
            </a:ln>
          </xdr:spPr>
          <xdr:txBody>
            <a:bodyPr wrap="square" lIns="0" tIns="0" rIns="0" bIns="0">
              <a:spAutoFit/>
            </a:bodyPr>
            <a:lstStyle/>
            <a:p>
              <a:pPr algn="ctr">
                <a:lnSpc>
                  <a:spcPct val="90000"/>
                </a:lnSpc>
              </a:pPr>
              <a:r>
                <a:rPr lang="en-GB" sz="1000" b="1">
                  <a:solidFill>
                    <a:srgbClr val="FFFFFF"/>
                  </a:solidFill>
                  <a:effectLst/>
                  <a:latin typeface="Arial" panose="020B0604020202020204" pitchFamily="34" charset="0"/>
                  <a:ea typeface="Times New Roman" panose="02020603050405020304" pitchFamily="18" charset="0"/>
                </a:rPr>
                <a:t>Newham</a:t>
              </a:r>
              <a:endParaRPr lang="en-GB" sz="1200">
                <a:effectLst/>
                <a:latin typeface="Times New Roman" panose="02020603050405020304" pitchFamily="18" charset="0"/>
                <a:ea typeface="Times New Roman" panose="02020603050405020304" pitchFamily="18" charset="0"/>
              </a:endParaRPr>
            </a:p>
          </xdr:txBody>
        </xdr:sp>
        <xdr:sp macro="" textlink="">
          <xdr:nvSpPr>
            <xdr:cNvPr id="63" name="Text Box 103">
              <a:extLst>
                <a:ext uri="{FF2B5EF4-FFF2-40B4-BE49-F238E27FC236}">
                  <a16:creationId xmlns:a16="http://schemas.microsoft.com/office/drawing/2014/main" id="{2507D4E8-7164-C9C6-759D-E43627489177}"/>
                </a:ext>
              </a:extLst>
            </xdr:cNvPr>
            <xdr:cNvSpPr txBox="1">
              <a:spLocks noChangeArrowheads="1"/>
            </xdr:cNvSpPr>
          </xdr:nvSpPr>
          <xdr:spPr bwMode="auto">
            <a:xfrm>
              <a:off x="2139" y="1269"/>
              <a:ext cx="386" cy="149"/>
            </a:xfrm>
            <a:prstGeom prst="rect">
              <a:avLst/>
            </a:prstGeom>
            <a:noFill/>
            <a:ln w="9525">
              <a:noFill/>
              <a:miter lim="800000"/>
              <a:headEnd/>
              <a:tailEnd/>
            </a:ln>
          </xdr:spPr>
          <xdr:txBody>
            <a:bodyPr wrap="square" lIns="0" tIns="0" rIns="0" bIns="0">
              <a:spAutoFit/>
            </a:bodyPr>
            <a:lstStyle/>
            <a:p>
              <a:pPr algn="ctr">
                <a:lnSpc>
                  <a:spcPct val="90000"/>
                </a:lnSpc>
              </a:pPr>
              <a:r>
                <a:rPr lang="en-GB" sz="1000" b="1">
                  <a:solidFill>
                    <a:srgbClr val="FFFFFF"/>
                  </a:solidFill>
                  <a:effectLst/>
                  <a:latin typeface="Arial" panose="020B0604020202020204" pitchFamily="34" charset="0"/>
                  <a:ea typeface="Times New Roman" panose="02020603050405020304" pitchFamily="18" charset="0"/>
                </a:rPr>
                <a:t>Tower</a:t>
              </a:r>
              <a:endParaRPr lang="en-GB" sz="1200">
                <a:effectLst/>
                <a:latin typeface="Times New Roman" panose="02020603050405020304" pitchFamily="18" charset="0"/>
                <a:ea typeface="Times New Roman" panose="02020603050405020304" pitchFamily="18" charset="0"/>
              </a:endParaRPr>
            </a:p>
            <a:p>
              <a:pPr algn="ctr">
                <a:lnSpc>
                  <a:spcPct val="90000"/>
                </a:lnSpc>
              </a:pPr>
              <a:r>
                <a:rPr lang="en-GB" sz="1000" b="1">
                  <a:solidFill>
                    <a:srgbClr val="FFFFFF"/>
                  </a:solidFill>
                  <a:effectLst/>
                  <a:latin typeface="Arial" panose="020B0604020202020204" pitchFamily="34" charset="0"/>
                  <a:ea typeface="Times New Roman" panose="02020603050405020304" pitchFamily="18" charset="0"/>
                </a:rPr>
                <a:t>Hamlets</a:t>
              </a:r>
              <a:endParaRPr lang="en-GB" sz="1200">
                <a:effectLst/>
                <a:latin typeface="Times New Roman" panose="02020603050405020304" pitchFamily="18" charset="0"/>
                <a:ea typeface="Times New Roman" panose="02020603050405020304" pitchFamily="18" charset="0"/>
              </a:endParaRPr>
            </a:p>
          </xdr:txBody>
        </xdr:sp>
        <xdr:sp macro="" textlink="">
          <xdr:nvSpPr>
            <xdr:cNvPr id="64" name="Text Box 106">
              <a:extLst>
                <a:ext uri="{FF2B5EF4-FFF2-40B4-BE49-F238E27FC236}">
                  <a16:creationId xmlns:a16="http://schemas.microsoft.com/office/drawing/2014/main" id="{ACE21154-0A5D-7FD1-8B45-A28F54DD7183}"/>
                </a:ext>
              </a:extLst>
            </xdr:cNvPr>
            <xdr:cNvSpPr txBox="1">
              <a:spLocks noChangeArrowheads="1"/>
            </xdr:cNvSpPr>
          </xdr:nvSpPr>
          <xdr:spPr bwMode="auto">
            <a:xfrm>
              <a:off x="1548" y="1082"/>
              <a:ext cx="277" cy="78"/>
            </a:xfrm>
            <a:prstGeom prst="rect">
              <a:avLst/>
            </a:prstGeom>
            <a:noFill/>
            <a:ln w="9525">
              <a:noFill/>
              <a:miter lim="800000"/>
              <a:headEnd/>
              <a:tailEnd/>
            </a:ln>
          </xdr:spPr>
          <xdr:txBody>
            <a:bodyPr wrap="square" lIns="0" tIns="0" rIns="0" bIns="0">
              <a:spAutoFit/>
            </a:bodyPr>
            <a:lstStyle/>
            <a:p>
              <a:pPr algn="ctr">
                <a:lnSpc>
                  <a:spcPct val="90000"/>
                </a:lnSpc>
              </a:pPr>
              <a:r>
                <a:rPr lang="en-GB" sz="1000" b="1">
                  <a:solidFill>
                    <a:srgbClr val="FFFFFF"/>
                  </a:solidFill>
                  <a:effectLst/>
                  <a:latin typeface="Arial" panose="020B0604020202020204" pitchFamily="34" charset="0"/>
                  <a:ea typeface="Times New Roman" panose="02020603050405020304" pitchFamily="18" charset="0"/>
                </a:rPr>
                <a:t>Camden</a:t>
              </a:r>
              <a:endParaRPr lang="en-GB" sz="1200">
                <a:effectLst/>
                <a:latin typeface="Times New Roman" panose="02020603050405020304" pitchFamily="18" charset="0"/>
                <a:ea typeface="Times New Roman" panose="02020603050405020304" pitchFamily="18" charset="0"/>
              </a:endParaRPr>
            </a:p>
          </xdr:txBody>
        </xdr:sp>
        <xdr:sp macro="" textlink="">
          <xdr:nvSpPr>
            <xdr:cNvPr id="65" name="Text Box 107">
              <a:extLst>
                <a:ext uri="{FF2B5EF4-FFF2-40B4-BE49-F238E27FC236}">
                  <a16:creationId xmlns:a16="http://schemas.microsoft.com/office/drawing/2014/main" id="{9B0E7F79-45CE-BB1B-B6CF-AA1C39CFF267}"/>
                </a:ext>
              </a:extLst>
            </xdr:cNvPr>
            <xdr:cNvSpPr txBox="1">
              <a:spLocks noChangeArrowheads="1"/>
            </xdr:cNvSpPr>
          </xdr:nvSpPr>
          <xdr:spPr bwMode="auto">
            <a:xfrm rot="3504293">
              <a:off x="1817" y="1063"/>
              <a:ext cx="298" cy="76"/>
            </a:xfrm>
            <a:prstGeom prst="rect">
              <a:avLst/>
            </a:prstGeom>
            <a:noFill/>
            <a:ln w="9525">
              <a:noFill/>
              <a:miter lim="800000"/>
              <a:headEnd/>
              <a:tailEnd/>
            </a:ln>
          </xdr:spPr>
          <xdr:txBody>
            <a:bodyPr wrap="square" lIns="0" tIns="0" rIns="0" bIns="0">
              <a:spAutoFit/>
            </a:bodyPr>
            <a:lstStyle/>
            <a:p>
              <a:pPr algn="ctr">
                <a:lnSpc>
                  <a:spcPct val="90000"/>
                </a:lnSpc>
              </a:pPr>
              <a:r>
                <a:rPr lang="en-GB" sz="1000" b="1">
                  <a:solidFill>
                    <a:srgbClr val="FFFFFF"/>
                  </a:solidFill>
                  <a:effectLst/>
                  <a:latin typeface="Arial" panose="020B0604020202020204" pitchFamily="34" charset="0"/>
                  <a:ea typeface="Times New Roman" panose="02020603050405020304" pitchFamily="18" charset="0"/>
                </a:rPr>
                <a:t>Islington</a:t>
              </a:r>
              <a:endParaRPr lang="en-GB" sz="1200">
                <a:effectLst/>
                <a:latin typeface="Times New Roman" panose="02020603050405020304" pitchFamily="18" charset="0"/>
                <a:ea typeface="Times New Roman" panose="02020603050405020304" pitchFamily="18" charset="0"/>
              </a:endParaRPr>
            </a:p>
          </xdr:txBody>
        </xdr:sp>
        <xdr:sp macro="" textlink="">
          <xdr:nvSpPr>
            <xdr:cNvPr id="66" name="Text Box 108">
              <a:extLst>
                <a:ext uri="{FF2B5EF4-FFF2-40B4-BE49-F238E27FC236}">
                  <a16:creationId xmlns:a16="http://schemas.microsoft.com/office/drawing/2014/main" id="{BCFD27F2-821C-B985-2DF1-0AA2899DB578}"/>
                </a:ext>
              </a:extLst>
            </xdr:cNvPr>
            <xdr:cNvSpPr txBox="1">
              <a:spLocks noChangeArrowheads="1"/>
            </xdr:cNvSpPr>
          </xdr:nvSpPr>
          <xdr:spPr bwMode="auto">
            <a:xfrm rot="2059004">
              <a:off x="2080" y="1008"/>
              <a:ext cx="288" cy="78"/>
            </a:xfrm>
            <a:prstGeom prst="rect">
              <a:avLst/>
            </a:prstGeom>
            <a:noFill/>
            <a:ln w="9525">
              <a:noFill/>
              <a:miter lim="800000"/>
              <a:headEnd/>
              <a:tailEnd/>
            </a:ln>
          </xdr:spPr>
          <xdr:txBody>
            <a:bodyPr wrap="square" lIns="0" tIns="0" rIns="0" bIns="0">
              <a:spAutoFit/>
            </a:bodyPr>
            <a:lstStyle/>
            <a:p>
              <a:pPr algn="ctr">
                <a:lnSpc>
                  <a:spcPct val="90000"/>
                </a:lnSpc>
              </a:pPr>
              <a:r>
                <a:rPr lang="en-GB" sz="1000" b="1">
                  <a:solidFill>
                    <a:srgbClr val="FFFFFF"/>
                  </a:solidFill>
                  <a:effectLst/>
                  <a:latin typeface="Arial" panose="020B0604020202020204" pitchFamily="34" charset="0"/>
                  <a:ea typeface="Times New Roman" panose="02020603050405020304" pitchFamily="18" charset="0"/>
                </a:rPr>
                <a:t>Hackney</a:t>
              </a:r>
              <a:endParaRPr lang="en-GB" sz="1200">
                <a:effectLst/>
                <a:latin typeface="Times New Roman" panose="02020603050405020304" pitchFamily="18" charset="0"/>
                <a:ea typeface="Times New Roman" panose="02020603050405020304" pitchFamily="18" charset="0"/>
              </a:endParaRPr>
            </a:p>
          </xdr:txBody>
        </xdr:sp>
        <xdr:sp macro="" textlink="">
          <xdr:nvSpPr>
            <xdr:cNvPr id="67" name="Text Box 109">
              <a:extLst>
                <a:ext uri="{FF2B5EF4-FFF2-40B4-BE49-F238E27FC236}">
                  <a16:creationId xmlns:a16="http://schemas.microsoft.com/office/drawing/2014/main" id="{1367CD1D-16FF-1C3F-45CF-A3F55C15589F}"/>
                </a:ext>
              </a:extLst>
            </xdr:cNvPr>
            <xdr:cNvSpPr txBox="1">
              <a:spLocks noChangeArrowheads="1"/>
            </xdr:cNvSpPr>
          </xdr:nvSpPr>
          <xdr:spPr bwMode="auto">
            <a:xfrm>
              <a:off x="1993" y="1365"/>
              <a:ext cx="135" cy="78"/>
            </a:xfrm>
            <a:prstGeom prst="rect">
              <a:avLst/>
            </a:prstGeom>
            <a:noFill/>
            <a:ln w="9525">
              <a:noFill/>
              <a:miter lim="800000"/>
              <a:headEnd/>
              <a:tailEnd/>
            </a:ln>
          </xdr:spPr>
          <xdr:txBody>
            <a:bodyPr wrap="square" lIns="0" tIns="0" rIns="0" bIns="0">
              <a:spAutoFit/>
            </a:bodyPr>
            <a:lstStyle/>
            <a:p>
              <a:pPr algn="ctr">
                <a:lnSpc>
                  <a:spcPct val="90000"/>
                </a:lnSpc>
              </a:pPr>
              <a:r>
                <a:rPr lang="en-GB" sz="1000" b="1">
                  <a:solidFill>
                    <a:srgbClr val="FFFFFF"/>
                  </a:solidFill>
                  <a:effectLst/>
                  <a:latin typeface="Arial" panose="020B0604020202020204" pitchFamily="34" charset="0"/>
                  <a:ea typeface="Times New Roman" panose="02020603050405020304" pitchFamily="18" charset="0"/>
                </a:rPr>
                <a:t>City</a:t>
              </a:r>
              <a:endParaRPr lang="en-GB" sz="1200">
                <a:effectLst/>
                <a:latin typeface="Times New Roman" panose="02020603050405020304" pitchFamily="18" charset="0"/>
                <a:ea typeface="Times New Roman" panose="02020603050405020304" pitchFamily="18" charset="0"/>
              </a:endParaRPr>
            </a:p>
          </xdr:txBody>
        </xdr:sp>
        <xdr:sp macro="" textlink="">
          <xdr:nvSpPr>
            <xdr:cNvPr id="68" name="Text Box 110">
              <a:extLst>
                <a:ext uri="{FF2B5EF4-FFF2-40B4-BE49-F238E27FC236}">
                  <a16:creationId xmlns:a16="http://schemas.microsoft.com/office/drawing/2014/main" id="{C2490536-D789-3CC1-DDC9-5E107A6FB0B1}"/>
                </a:ext>
              </a:extLst>
            </xdr:cNvPr>
            <xdr:cNvSpPr txBox="1">
              <a:spLocks noChangeArrowheads="1"/>
            </xdr:cNvSpPr>
          </xdr:nvSpPr>
          <xdr:spPr bwMode="auto">
            <a:xfrm rot="3958490">
              <a:off x="1196" y="1505"/>
              <a:ext cx="542" cy="69"/>
            </a:xfrm>
            <a:prstGeom prst="rect">
              <a:avLst/>
            </a:prstGeom>
            <a:noFill/>
            <a:ln w="9525">
              <a:noFill/>
              <a:miter lim="800000"/>
              <a:headEnd/>
              <a:tailEnd/>
            </a:ln>
          </xdr:spPr>
          <xdr:txBody>
            <a:bodyPr wrap="square" lIns="0" tIns="0" rIns="0" bIns="0">
              <a:spAutoFit/>
            </a:bodyPr>
            <a:lstStyle/>
            <a:p>
              <a:pPr algn="ctr">
                <a:lnSpc>
                  <a:spcPct val="90000"/>
                </a:lnSpc>
              </a:pPr>
              <a:r>
                <a:rPr lang="en-GB" sz="900" b="1">
                  <a:solidFill>
                    <a:srgbClr val="FFFFFF"/>
                  </a:solidFill>
                  <a:effectLst/>
                  <a:latin typeface="Arial" panose="020B0604020202020204" pitchFamily="34" charset="0"/>
                  <a:ea typeface="Times New Roman" panose="02020603050405020304" pitchFamily="18" charset="0"/>
                  <a:cs typeface="Times New Roman" panose="02020603050405020304" pitchFamily="18" charset="0"/>
                </a:rPr>
                <a:t>H’smith &amp; Fulham</a:t>
              </a:r>
              <a:endParaRPr lang="en-GB" sz="1200">
                <a:effectLst/>
                <a:latin typeface="Times New Roman" panose="02020603050405020304" pitchFamily="18" charset="0"/>
                <a:ea typeface="Times New Roman" panose="02020603050405020304" pitchFamily="18" charset="0"/>
              </a:endParaRPr>
            </a:p>
          </xdr:txBody>
        </xdr:sp>
        <xdr:sp macro="" textlink="">
          <xdr:nvSpPr>
            <xdr:cNvPr id="69" name="Text Box 111">
              <a:extLst>
                <a:ext uri="{FF2B5EF4-FFF2-40B4-BE49-F238E27FC236}">
                  <a16:creationId xmlns:a16="http://schemas.microsoft.com/office/drawing/2014/main" id="{D9D2EFFE-41E2-7237-08BB-600351DAAAA4}"/>
                </a:ext>
              </a:extLst>
            </xdr:cNvPr>
            <xdr:cNvSpPr txBox="1">
              <a:spLocks noChangeArrowheads="1"/>
            </xdr:cNvSpPr>
          </xdr:nvSpPr>
          <xdr:spPr bwMode="auto">
            <a:xfrm rot="3644897">
              <a:off x="1440" y="1464"/>
              <a:ext cx="206" cy="80"/>
            </a:xfrm>
            <a:prstGeom prst="rect">
              <a:avLst/>
            </a:prstGeom>
            <a:noFill/>
            <a:ln w="9525">
              <a:noFill/>
              <a:miter lim="800000"/>
              <a:headEnd/>
              <a:tailEnd/>
            </a:ln>
          </xdr:spPr>
          <xdr:txBody>
            <a:bodyPr wrap="square" lIns="0" tIns="0" rIns="0" bIns="0">
              <a:spAutoFit/>
            </a:bodyPr>
            <a:lstStyle/>
            <a:p>
              <a:pPr algn="ctr">
                <a:lnSpc>
                  <a:spcPct val="90000"/>
                </a:lnSpc>
              </a:pPr>
              <a:r>
                <a:rPr lang="en-GB" sz="1050" b="1">
                  <a:solidFill>
                    <a:srgbClr val="FFFFFF"/>
                  </a:solidFill>
                  <a:effectLst/>
                  <a:latin typeface="Arial" panose="020B0604020202020204" pitchFamily="34" charset="0"/>
                  <a:ea typeface="Times New Roman" panose="02020603050405020304" pitchFamily="18" charset="0"/>
                </a:rPr>
                <a:t>K &amp; C</a:t>
              </a:r>
              <a:endParaRPr lang="en-GB" sz="1200">
                <a:effectLst/>
                <a:latin typeface="Times New Roman" panose="02020603050405020304" pitchFamily="18" charset="0"/>
                <a:ea typeface="Times New Roman" panose="02020603050405020304" pitchFamily="18" charset="0"/>
              </a:endParaRPr>
            </a:p>
          </xdr:txBody>
        </xdr:sp>
        <xdr:sp macro="" textlink="">
          <xdr:nvSpPr>
            <xdr:cNvPr id="70" name="Text Box 112">
              <a:extLst>
                <a:ext uri="{FF2B5EF4-FFF2-40B4-BE49-F238E27FC236}">
                  <a16:creationId xmlns:a16="http://schemas.microsoft.com/office/drawing/2014/main" id="{CA9CFAE9-94E6-5423-08D5-1AB04FA847C0}"/>
                </a:ext>
              </a:extLst>
            </xdr:cNvPr>
            <xdr:cNvSpPr txBox="1">
              <a:spLocks noChangeArrowheads="1"/>
            </xdr:cNvSpPr>
          </xdr:nvSpPr>
          <xdr:spPr bwMode="auto">
            <a:xfrm rot="21222002">
              <a:off x="1572" y="1377"/>
              <a:ext cx="377" cy="70"/>
            </a:xfrm>
            <a:prstGeom prst="rect">
              <a:avLst/>
            </a:prstGeom>
            <a:noFill/>
            <a:ln w="9525">
              <a:noFill/>
              <a:miter lim="800000"/>
              <a:headEnd/>
              <a:tailEnd/>
            </a:ln>
          </xdr:spPr>
          <xdr:txBody>
            <a:bodyPr wrap="square" lIns="0" tIns="0" rIns="0" bIns="0">
              <a:spAutoFit/>
            </a:bodyPr>
            <a:lstStyle/>
            <a:p>
              <a:pPr algn="ctr">
                <a:lnSpc>
                  <a:spcPct val="90000"/>
                </a:lnSpc>
              </a:pPr>
              <a:r>
                <a:rPr lang="en-GB" sz="900" b="1">
                  <a:solidFill>
                    <a:srgbClr val="FFFFFF"/>
                  </a:solidFill>
                  <a:effectLst/>
                  <a:latin typeface="Arial" panose="020B0604020202020204" pitchFamily="34" charset="0"/>
                  <a:ea typeface="Times New Roman" panose="02020603050405020304" pitchFamily="18" charset="0"/>
                </a:rPr>
                <a:t>Westminster</a:t>
              </a:r>
              <a:endParaRPr lang="en-GB" sz="1200">
                <a:effectLst/>
                <a:latin typeface="Times New Roman" panose="02020603050405020304" pitchFamily="18" charset="0"/>
                <a:ea typeface="Times New Roman" panose="02020603050405020304" pitchFamily="18" charset="0"/>
              </a:endParaRPr>
            </a:p>
          </xdr:txBody>
        </xdr:sp>
      </xdr:grpSp>
    </xdr:grpSp>
    <xdr:clientData/>
  </xdr:twoCellAnchor>
  <xdr:twoCellAnchor>
    <xdr:from>
      <xdr:col>2</xdr:col>
      <xdr:colOff>11908</xdr:colOff>
      <xdr:row>0</xdr:row>
      <xdr:rowOff>461168</xdr:rowOff>
    </xdr:from>
    <xdr:to>
      <xdr:col>4</xdr:col>
      <xdr:colOff>481808</xdr:colOff>
      <xdr:row>2</xdr:row>
      <xdr:rowOff>85273</xdr:rowOff>
    </xdr:to>
    <xdr:grpSp>
      <xdr:nvGrpSpPr>
        <xdr:cNvPr id="107" name="Group 106">
          <a:extLst>
            <a:ext uri="{FF2B5EF4-FFF2-40B4-BE49-F238E27FC236}">
              <a16:creationId xmlns:a16="http://schemas.microsoft.com/office/drawing/2014/main" id="{EDA7ED0B-CF57-622A-7B4A-4AAD0835C205}"/>
            </a:ext>
          </a:extLst>
        </xdr:cNvPr>
        <xdr:cNvGrpSpPr/>
      </xdr:nvGrpSpPr>
      <xdr:grpSpPr>
        <a:xfrm>
          <a:off x="3536158" y="461168"/>
          <a:ext cx="2303463" cy="457543"/>
          <a:chOff x="2190751" y="461169"/>
          <a:chExt cx="2300288" cy="457542"/>
        </a:xfrm>
      </xdr:grpSpPr>
      <xdr:sp macro="" textlink="">
        <xdr:nvSpPr>
          <xdr:cNvPr id="2" name="Rectangle: Rounded Corners 1">
            <a:extLst>
              <a:ext uri="{FF2B5EF4-FFF2-40B4-BE49-F238E27FC236}">
                <a16:creationId xmlns:a16="http://schemas.microsoft.com/office/drawing/2014/main" id="{05B6A3E5-6AA5-42EC-BB57-DBF6C3264052}"/>
              </a:ext>
            </a:extLst>
          </xdr:cNvPr>
          <xdr:cNvSpPr/>
        </xdr:nvSpPr>
        <xdr:spPr>
          <a:xfrm>
            <a:off x="2190751" y="461169"/>
            <a:ext cx="2300288" cy="453231"/>
          </a:xfrm>
          <a:prstGeom prst="roundRect">
            <a:avLst/>
          </a:prstGeom>
          <a:solidFill>
            <a:srgbClr val="FEF200"/>
          </a:solidFill>
          <a:ln>
            <a:solidFill>
              <a:srgbClr val="FFF63F"/>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pic>
        <xdr:nvPicPr>
          <xdr:cNvPr id="104" name="Graphic 103" descr="Home with solid fill">
            <a:hlinkClick xmlns:r="http://schemas.openxmlformats.org/officeDocument/2006/relationships" r:id="rId1"/>
            <a:extLst>
              <a:ext uri="{FF2B5EF4-FFF2-40B4-BE49-F238E27FC236}">
                <a16:creationId xmlns:a16="http://schemas.microsoft.com/office/drawing/2014/main" id="{C08A9470-C6DA-4192-8BD8-720A8C91555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2590186" y="493536"/>
            <a:ext cx="370017" cy="355237"/>
          </a:xfrm>
          <a:prstGeom prst="rect">
            <a:avLst/>
          </a:prstGeom>
        </xdr:spPr>
      </xdr:pic>
      <xdr:pic>
        <xdr:nvPicPr>
          <xdr:cNvPr id="105" name="Picture 104">
            <a:hlinkClick xmlns:r="http://schemas.openxmlformats.org/officeDocument/2006/relationships" r:id="rId4"/>
            <a:extLst>
              <a:ext uri="{FF2B5EF4-FFF2-40B4-BE49-F238E27FC236}">
                <a16:creationId xmlns:a16="http://schemas.microsoft.com/office/drawing/2014/main" id="{693A4B61-F7AE-4C1A-A6F0-0D9DE5DDE19E}"/>
              </a:ext>
            </a:extLst>
          </xdr:cNvPr>
          <xdr:cNvPicPr>
            <a:picLocks noChangeAspect="1"/>
          </xdr:cNvPicPr>
        </xdr:nvPicPr>
        <xdr:blipFill>
          <a:blip xmlns:r="http://schemas.openxmlformats.org/officeDocument/2006/relationships" r:embed="rId5"/>
          <a:stretch>
            <a:fillRect/>
          </a:stretch>
        </xdr:blipFill>
        <xdr:spPr>
          <a:xfrm>
            <a:off x="3264515" y="556331"/>
            <a:ext cx="348238" cy="362380"/>
          </a:xfrm>
          <a:prstGeom prst="rect">
            <a:avLst/>
          </a:prstGeom>
        </xdr:spPr>
      </xdr:pic>
      <xdr:pic>
        <xdr:nvPicPr>
          <xdr:cNvPr id="106" name="Picture 105" descr="Magnifying glass with solid fill">
            <a:hlinkClick xmlns:r="http://schemas.openxmlformats.org/officeDocument/2006/relationships" r:id="rId6"/>
            <a:extLst>
              <a:ext uri="{FF2B5EF4-FFF2-40B4-BE49-F238E27FC236}">
                <a16:creationId xmlns:a16="http://schemas.microsoft.com/office/drawing/2014/main" id="{7E9CDA60-43BE-4B87-A420-7633846608D5}"/>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 uri="{96DAC541-7B7A-43D3-8B79-37D633B846F1}">
                <asvg:svgBlip xmlns:asvg="http://schemas.microsoft.com/office/drawing/2016/SVG/main" r:embed="rId8"/>
              </a:ext>
            </a:extLst>
          </a:blip>
          <a:srcRect/>
          <a:stretch/>
        </xdr:blipFill>
        <xdr:spPr>
          <a:xfrm>
            <a:off x="3924690" y="526748"/>
            <a:ext cx="350544" cy="341812"/>
          </a:xfrm>
          <a:prstGeom prst="rect">
            <a:avLst/>
          </a:prstGeom>
        </xdr:spPr>
      </xdr:pic>
    </xdr:grp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1</xdr:colOff>
      <xdr:row>2</xdr:row>
      <xdr:rowOff>38100</xdr:rowOff>
    </xdr:from>
    <xdr:to>
      <xdr:col>1</xdr:col>
      <xdr:colOff>47626</xdr:colOff>
      <xdr:row>9</xdr:row>
      <xdr:rowOff>57150</xdr:rowOff>
    </xdr:to>
    <xdr:sp macro="" textlink="">
      <xdr:nvSpPr>
        <xdr:cNvPr id="2" name="Rectangle 1">
          <a:extLst>
            <a:ext uri="{FF2B5EF4-FFF2-40B4-BE49-F238E27FC236}">
              <a16:creationId xmlns:a16="http://schemas.microsoft.com/office/drawing/2014/main" id="{3DC0B03C-9B52-CFDF-926F-D12A6338C47F}"/>
            </a:ext>
          </a:extLst>
        </xdr:cNvPr>
        <xdr:cNvSpPr/>
      </xdr:nvSpPr>
      <xdr:spPr>
        <a:xfrm>
          <a:off x="1" y="438150"/>
          <a:ext cx="7696200" cy="4181475"/>
        </a:xfrm>
        <a:prstGeom prst="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100"/>
            <a:t>Admins - email to access</a:t>
          </a:r>
        </a:p>
      </xdr:txBody>
    </xdr:sp>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D0309671-1B53-411D-AA40-3D534FA124AB}" name="Final_data" displayName="Final_data" ref="A1:U1034" totalsRowShown="0" headerRowDxfId="33" dataDxfId="32">
  <autoFilter ref="A1:U1034" xr:uid="{D0309671-1B53-411D-AA40-3D534FA124AB}"/>
  <sortState xmlns:xlrd2="http://schemas.microsoft.com/office/spreadsheetml/2017/richdata2" ref="A598:R900">
    <sortCondition descending="1" ref="J1:J900"/>
  </sortState>
  <tableColumns count="21">
    <tableColumn id="1" xr3:uid="{39E13C0C-E8B4-4B01-AD80-C626E4DFF6E4}" name="Show All" dataDxfId="31"/>
    <tableColumn id="2" xr3:uid="{D50D32B2-64D0-488A-8A36-CE5C8D4CA75B}" name="Looking to partner or are partnered to deliver this action? [explicitly said]" dataDxfId="30"/>
    <tableColumn id="3" xr3:uid="{8B97AA2E-99FC-4B41-8BC9-84159A42D579}" name="Audience NEW" dataDxfId="29"/>
    <tableColumn id="4" xr3:uid="{1298F050-EA5E-417A-8B9F-5ACF3053F03F}" name="Material new" dataDxfId="28"/>
    <tableColumn id="5" xr3:uid="{7C331EC5-6660-429B-9A41-8F6EC4698063}" name="Project category new" dataDxfId="27"/>
    <tableColumn id="6" xr3:uid="{09452AE5-FCAD-41A8-8CDF-AF335566BDF3}" name="Geographic location" dataDxfId="26"/>
    <tableColumn id="7" xr3:uid="{55DE8AA7-7780-455C-8763-55656AE2DA8D}" name="Borough" dataDxfId="25"/>
    <tableColumn id="8" xr3:uid="{D528DDC1-F639-4771-B20F-A16B93545811}" name="Year to implement by" dataDxfId="24"/>
    <tableColumn id="9" xr3:uid="{7CD4722B-2AF4-413D-B108-8348ACB503CE}" name="RRP reference" dataDxfId="23"/>
    <tableColumn id="10" xr3:uid="{88906030-BEC7-40DD-BDD2-E7E6F3165CAF}" name="Theme e.g.Waste Reduction Maximising Recycling Reducing Environmental ImpactMaximising local waste sites Other materials" dataDxfId="22"/>
    <tableColumn id="11" xr3:uid="{6147A3E3-82FA-435F-83E4-FADD8391C958}" name="Action title" dataDxfId="21"/>
    <tableColumn id="12" xr3:uid="{E9659360-D952-47FD-B638-B20632DF6E77}" name="Action Description" dataDxfId="20"/>
    <tableColumn id="13" xr3:uid="{9A68ED6B-6396-44D3-A90E-4CCA6E6EA4CC}" name="Expected Impact/target" dataDxfId="19"/>
    <tableColumn id="14" xr3:uid="{24F52C43-16ED-48E5-A93B-41FEF8B5C664}" name="Timescale for action" dataDxfId="18"/>
    <tableColumn id="15" xr3:uid="{FEA5CCDD-0BAC-4755-A299-6E56DA52E68A}" name="WCA/WDA" dataDxfId="17"/>
    <tableColumn id="17" xr3:uid="{165975EA-3C88-4EA4-B063-F170F72AF994}" name="Direct or Indirect actions" dataDxfId="16"/>
    <tableColumn id="18" xr3:uid="{4A7AE9E2-0034-4BBC-B9B1-6E68732E09E4}" name="On Track? Update 2024" dataDxfId="15"/>
    <tableColumn id="16" xr3:uid="{321B3ABA-CBDC-4A29-A5FB-55B182AA62AA}" name="RRP Update 2024" dataDxfId="14"/>
    <tableColumn id="19" xr3:uid="{AC5A5C2D-23C3-4D53-B005-23B635CECFBC}" name="On Track? Update 2025" dataDxfId="13"/>
    <tableColumn id="20" xr3:uid="{5D643944-7B17-4863-AD58-ED509C5FE6D1}" name="RRP Update 2025" dataDxfId="12"/>
    <tableColumn id="21" xr3:uid="{FF72FF66-0356-4F21-B583-3D11D76D8CC2}" name="RRP impact update 2025" dataDxfId="11"/>
  </tableColumns>
  <tableStyleInfo name="TableStyleLight9" showFirstColumn="0" showLastColumn="0" showRowStripes="1"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26" Type="http://schemas.openxmlformats.org/officeDocument/2006/relationships/hyperlink" Target="https://eastlondonwaste.gov.uk/wp-content/uploads/Renewi-FYSDP-Report-web-res.pdf" TargetMode="External"/><Relationship Id="rId21" Type="http://schemas.openxmlformats.org/officeDocument/2006/relationships/hyperlink" Target="https://www.refill.org.uk/refill-london/" TargetMode="External"/><Relationship Id="rId42" Type="http://schemas.openxmlformats.org/officeDocument/2006/relationships/hyperlink" Target="https://westlondonwaste.gov.uk/nappies" TargetMode="External"/><Relationship Id="rId47" Type="http://schemas.openxmlformats.org/officeDocument/2006/relationships/hyperlink" Target="https://www.southwark.gov.uk/news/2023/jul/southwark-s-first-library-of-things-launches" TargetMode="External"/><Relationship Id="rId63" Type="http://schemas.openxmlformats.org/officeDocument/2006/relationships/hyperlink" Target="https://www.ealing.gov.uk/download/downloads/id/18977/report.pdf" TargetMode="External"/><Relationship Id="rId68" Type="http://schemas.openxmlformats.org/officeDocument/2006/relationships/hyperlink" Target="https://www.harrow.gov.uk/bins-waste-recycling/reuse-recycling" TargetMode="External"/><Relationship Id="rId84" Type="http://schemas.openxmlformats.org/officeDocument/2006/relationships/hyperlink" Target="https://newhamco-create.co.uk/en/folders/newham-local-plan-review" TargetMode="External"/><Relationship Id="rId89" Type="http://schemas.openxmlformats.org/officeDocument/2006/relationships/hyperlink" Target="https://eatlikealondoner.com/" TargetMode="External"/><Relationship Id="rId16" Type="http://schemas.openxmlformats.org/officeDocument/2006/relationships/hyperlink" Target="https://www.libraryofthings.co.uk/" TargetMode="External"/><Relationship Id="rId11" Type="http://schemas.openxmlformats.org/officeDocument/2006/relationships/hyperlink" Target="https://www.london.gov.uk/sites/default/files/safeguarding_direction_walbrook_wharf.pdf" TargetMode="External"/><Relationship Id="rId32" Type="http://schemas.openxmlformats.org/officeDocument/2006/relationships/hyperlink" Target="https://eastlondonwaste.gov.uk/wp-content/uploads/Agenda-Item-07b-Waste-Prevention-Adx-B-1.pdf" TargetMode="External"/><Relationship Id="rId37" Type="http://schemas.openxmlformats.org/officeDocument/2006/relationships/hyperlink" Target="https://eastlondonwaste.gov.uk/wp-content/uploads/Renewi-FYSDP-Report-web-res.pdf" TargetMode="External"/><Relationship Id="rId53" Type="http://schemas.openxmlformats.org/officeDocument/2006/relationships/hyperlink" Target="https://www.enfield.gov.uk/__data/assets/pdf_file/0011/4610/enfield-climate-action-plan-2020-environment.pdf" TargetMode="External"/><Relationship Id="rId58" Type="http://schemas.openxmlformats.org/officeDocument/2006/relationships/hyperlink" Target="https://www.wrap.ngo/resources/guide/waste-prevention-activities/garden-waste/home-composting-costs-and-impacts" TargetMode="External"/><Relationship Id="rId74" Type="http://schemas.openxmlformats.org/officeDocument/2006/relationships/hyperlink" Target="https://rework.london/" TargetMode="External"/><Relationship Id="rId79" Type="http://schemas.openxmlformats.org/officeDocument/2006/relationships/hyperlink" Target="https://www.newham.gov.uk/rubbish-recycling-waste/community-litter-picks" TargetMode="External"/><Relationship Id="rId5" Type="http://schemas.openxmlformats.org/officeDocument/2006/relationships/hyperlink" Target="https://www.barnet.gov.uk/recycling-and-waste/household-recycling-and-waste/information-developers-and-architects" TargetMode="External"/><Relationship Id="rId90" Type="http://schemas.openxmlformats.org/officeDocument/2006/relationships/hyperlink" Target="https://www.youtube.com/shorts/ppNoTLA3Tzc" TargetMode="External"/><Relationship Id="rId95" Type="http://schemas.openxmlformats.org/officeDocument/2006/relationships/hyperlink" Target="https://www.nlwa.gov.uk/ourauthority/our-strategies/preserving-resources-driving-change" TargetMode="External"/><Relationship Id="rId22" Type="http://schemas.openxmlformats.org/officeDocument/2006/relationships/hyperlink" Target="https://relondon.gov.uk/resources/toolkit-commercial-waste-services-communication-assets" TargetMode="External"/><Relationship Id="rId27" Type="http://schemas.openxmlformats.org/officeDocument/2006/relationships/hyperlink" Target="https://eastlondonwaste.gov.uk/wp-content/uploads/Renewi-FYSDP-Report-web-res.pdf" TargetMode="External"/><Relationship Id="rId43" Type="http://schemas.openxmlformats.org/officeDocument/2006/relationships/hyperlink" Target="https://www.walthamforest.gov.uk/rubbish-and-recycling/recycling-information/z-what-do-your-rubbish-and-recycling" TargetMode="External"/><Relationship Id="rId48" Type="http://schemas.openxmlformats.org/officeDocument/2006/relationships/hyperlink" Target="https://moderngov.harrow.gov.uk/documents/s176274/Joint%20Municipal%20Waste%20Strategy%20Update.pdf" TargetMode="External"/><Relationship Id="rId64" Type="http://schemas.openxmlformats.org/officeDocument/2006/relationships/hyperlink" Target="https://www.ealing.gov.uk/info/201171/recycling_services/3163/other_ways_to_reuse_and_recycle" TargetMode="External"/><Relationship Id="rId69" Type="http://schemas.openxmlformats.org/officeDocument/2006/relationships/hyperlink" Target="https://www.havering.gov.uk/news/article/1597/food-waste-collection-service-update" TargetMode="External"/><Relationship Id="rId80" Type="http://schemas.openxmlformats.org/officeDocument/2006/relationships/hyperlink" Target="https://www.terbergmatec.co.uk/resources/news/terberg-electric-bin-lift-the-first-steps-to-a-sustainable-future/" TargetMode="External"/><Relationship Id="rId85" Type="http://schemas.openxmlformats.org/officeDocument/2006/relationships/hyperlink" Target="https://www.newham.gov.uk/planning-development-conservation/waste-management-new-developments/1" TargetMode="External"/><Relationship Id="rId12" Type="http://schemas.openxmlformats.org/officeDocument/2006/relationships/hyperlink" Target="http://southlondonpartnership.co.uk/place/slp-zero-waste-map/" TargetMode="External"/><Relationship Id="rId17" Type="http://schemas.openxmlformats.org/officeDocument/2006/relationships/hyperlink" Target="https://mindfulshopper.co.uk/" TargetMode="External"/><Relationship Id="rId25" Type="http://schemas.openxmlformats.org/officeDocument/2006/relationships/hyperlink" Target="https://eastlondonwaste.gov.uk/wp-content/uploads/Agenda-Item-07b-Waste-Prevention-Adx-B-1.pdf" TargetMode="External"/><Relationship Id="rId33" Type="http://schemas.openxmlformats.org/officeDocument/2006/relationships/hyperlink" Target="https://eastlondonwaste.gov.uk/wp-content/uploads/Renewi-FYSDP-Report-web-res.pdf" TargetMode="External"/><Relationship Id="rId38" Type="http://schemas.openxmlformats.org/officeDocument/2006/relationships/hyperlink" Target="https://eastlondonwaste.gov.uk/wp-content/uploads/Renewi-FYSDP-Report-web-res.pdf" TargetMode="External"/><Relationship Id="rId46" Type="http://schemas.openxmlformats.org/officeDocument/2006/relationships/hyperlink" Target="https://eatlikealondoner.com/" TargetMode="External"/><Relationship Id="rId59" Type="http://schemas.openxmlformats.org/officeDocument/2006/relationships/hyperlink" Target="https://www.ealing.gov.uk/info/201171/recycling_services/3163/other_ways_to_reuse_and_recycle" TargetMode="External"/><Relationship Id="rId67" Type="http://schemas.openxmlformats.org/officeDocument/2006/relationships/hyperlink" Target="http://www.enfield.gov.uk/textiles" TargetMode="External"/><Relationship Id="rId20" Type="http://schemas.openxmlformats.org/officeDocument/2006/relationships/hyperlink" Target="https://getcomposting.com/" TargetMode="External"/><Relationship Id="rId41" Type="http://schemas.openxmlformats.org/officeDocument/2006/relationships/hyperlink" Target="https://www.fixingfactory.org/visit/brent" TargetMode="External"/><Relationship Id="rId54" Type="http://schemas.openxmlformats.org/officeDocument/2006/relationships/hyperlink" Target="https://eur03.safelinks.protection.outlook.com/?url=https%3A%2F%2Fenfield365.sharepoint.com%2Fsites%2Fintranetprocurement%2FShared%2520Documents%2FForms%2FAllItems.aspx%3Fid%3D%252Fsites%252Fintranetprocurement%252FShared%2520Documents%252FProcurement%2520Policy%2520%2526%2520Guidance%252FSustainable%2520and%2520Ethical%2520Procurement%2520Policy.pdf%26parent%3D%252Fsites%252Fintranetprocurement%252FShared%2520Documents%252FProcurement%2520Policy%2520%2526%2520Guidance&amp;data=05%7C01%7CJade.Goodwin%40enfield.gov.uk%7C6e8d0e93ea2a4df956d208da5ffd92d8%7Ccc18b91d1bb24d9bac767a4447488d49%7C0%7C0%7C637927839932694506%7CUnknown%7CTWFpbGZsb3d8eyJWIjoiMC4wLjAwMDAiLCJQIjoiV2luMzIiLCJBTiI6Ik1haWwiLCJXVCI6Mn0%3D%7C3000%7C%7C%7C&amp;sdata=qHChU2IQ06dHTR0NwomFHrSXVi%2FcvK%2FjgbbDbEjhU00%3D&amp;reserved=0" TargetMode="External"/><Relationship Id="rId62" Type="http://schemas.openxmlformats.org/officeDocument/2006/relationships/hyperlink" Target="https://www.ealing.gov.uk/info/201304/climate_action/2691/ealing_s_climate_and_ecological_strategy" TargetMode="External"/><Relationship Id="rId70" Type="http://schemas.openxmlformats.org/officeDocument/2006/relationships/hyperlink" Target="https://www.havering.gov.uk/climate-change/havering-council-climate-change-action-plan" TargetMode="External"/><Relationship Id="rId75" Type="http://schemas.openxmlformats.org/officeDocument/2006/relationships/hyperlink" Target="https://southlondonpartnership.co.uk/place/slp-zero-waste-map/" TargetMode="External"/><Relationship Id="rId83" Type="http://schemas.openxmlformats.org/officeDocument/2006/relationships/hyperlink" Target="https://www.newham.gov.uk/rubbish-recycling-waste/bin-day-ready-way-collect-waste-recycling-changing" TargetMode="External"/><Relationship Id="rId88" Type="http://schemas.openxmlformats.org/officeDocument/2006/relationships/hyperlink" Target="https://www.google.com/maps/d/u/0/viewer?mid=1juen8SvqHUHd5d2gwasMVdaxMdORbYry&amp;ll=51.36109091329286%2C-0.22424190550758394&amp;z=12" TargetMode="External"/><Relationship Id="rId91" Type="http://schemas.openxmlformats.org/officeDocument/2006/relationships/hyperlink" Target="https://www.towerhamlets.gov.uk/lgnl/environment_and_waste/recycling_and_waste/waste_reduction_tips.aspx" TargetMode="External"/><Relationship Id="rId96" Type="http://schemas.openxmlformats.org/officeDocument/2006/relationships/hyperlink" Target="https://www.wandsworth.gov.uk/media/large/adopted_local_plan.pdf" TargetMode="External"/><Relationship Id="rId1" Type="http://schemas.openxmlformats.org/officeDocument/2006/relationships/hyperlink" Target="https://eastlondonwaste.gov.uk/wp-content/uploads/Agenda-Item-07b-Waste-Prevention-Adx-B-1.pdf" TargetMode="External"/><Relationship Id="rId6" Type="http://schemas.openxmlformats.org/officeDocument/2006/relationships/hyperlink" Target="https://www.nlwa.gov.uk/ourauthority/our-strategies" TargetMode="External"/><Relationship Id="rId15" Type="http://schemas.openxmlformats.org/officeDocument/2006/relationships/hyperlink" Target="https://westlondonnappies.com/" TargetMode="External"/><Relationship Id="rId23" Type="http://schemas.openxmlformats.org/officeDocument/2006/relationships/hyperlink" Target="https://eur01.safelinks.protection.outlook.com/?url=https%3A%2F%2Ftraid.org.uk%2Fcollect%2F&amp;data=05%7C01%7Cjackie.barry-purssell%40harrow.gov.uk%7C1e3657873d5b46ca5ae108da80ff8695%7Cd2c39953a8db4c3c97f2d2dc76fb3e2c%7C1%7C0%7C637964132491132243%7CUnknown%7CTWFpbGZsb3d8eyJWIjoiMC4wLjAwMDAiLCJQIjoiV2luMzIiLCJBTiI6Ik1haWwiLCJXVCI6Mn0%3D%7C3000%7C%7C%7C&amp;sdata=7YCI%2FKgfEx%2FNTRvwbya2r4nFuvUe1vvrRcRhbs6zg%2BU%3D&amp;reserved=0" TargetMode="External"/><Relationship Id="rId28" Type="http://schemas.openxmlformats.org/officeDocument/2006/relationships/hyperlink" Target="https://westlondonnappies.com/" TargetMode="External"/><Relationship Id="rId36" Type="http://schemas.openxmlformats.org/officeDocument/2006/relationships/hyperlink" Target="https://mindfulshopper.co.uk/" TargetMode="External"/><Relationship Id="rId49" Type="http://schemas.openxmlformats.org/officeDocument/2006/relationships/hyperlink" Target="https://www.refill.org.uk/refill-london/" TargetMode="External"/><Relationship Id="rId57" Type="http://schemas.openxmlformats.org/officeDocument/2006/relationships/hyperlink" Target="https://www.bromley.gov.uk/sustainability/waste-water-reduction" TargetMode="External"/><Relationship Id="rId10" Type="http://schemas.openxmlformats.org/officeDocument/2006/relationships/hyperlink" Target="https://www.camdencca.org/content/uploads/2021/10/4210.9-Camden-Schools-Climate-v6-FINAL.pdf" TargetMode="External"/><Relationship Id="rId31" Type="http://schemas.openxmlformats.org/officeDocument/2006/relationships/hyperlink" Target="../../../ehethba/Downloads/Markets%20Plan%202022-27.pdf" TargetMode="External"/><Relationship Id="rId44" Type="http://schemas.openxmlformats.org/officeDocument/2006/relationships/hyperlink" Target="https://www.london.gov.uk/sites/default/files/the_london_plan_2021.pdf" TargetMode="External"/><Relationship Id="rId52" Type="http://schemas.openxmlformats.org/officeDocument/2006/relationships/hyperlink" Target="https://www.meridianwater.co.uk/" TargetMode="External"/><Relationship Id="rId60" Type="http://schemas.openxmlformats.org/officeDocument/2006/relationships/hyperlink" Target="https://ealing135.org.uk/nappy-bank/" TargetMode="External"/><Relationship Id="rId65" Type="http://schemas.openxmlformats.org/officeDocument/2006/relationships/hyperlink" Target="https://www.ealing.gov.uk/galleries/gallery/40/sticker_meanings_recycling" TargetMode="External"/><Relationship Id="rId73" Type="http://schemas.openxmlformats.org/officeDocument/2006/relationships/hyperlink" Target="http://www.rbkc.gov.uk/recycling" TargetMode="External"/><Relationship Id="rId78" Type="http://schemas.openxmlformats.org/officeDocument/2006/relationships/hyperlink" Target="https://www.newham.gov.uk/downloads/file/8010/recycling-waste-and-street-cleansing-strategy" TargetMode="External"/><Relationship Id="rId81" Type="http://schemas.openxmlformats.org/officeDocument/2006/relationships/hyperlink" Target="https://newhamco-create.co.uk/en/pages/people-powered-places" TargetMode="External"/><Relationship Id="rId86" Type="http://schemas.openxmlformats.org/officeDocument/2006/relationships/hyperlink" Target="https://www.newham.gov.uk/rubbish-recycling-waste/bin-day-ready-way-collect-waste-recycling-changing" TargetMode="External"/><Relationship Id="rId94" Type="http://schemas.openxmlformats.org/officeDocument/2006/relationships/hyperlink" Target="http://www.westminster.gov.uk/recycling-and-rubbish/reusing-and-other-recycling-services/community-mobile-recycling-centre" TargetMode="External"/><Relationship Id="rId99" Type="http://schemas.openxmlformats.org/officeDocument/2006/relationships/hyperlink" Target="https://rework.london/collections/all" TargetMode="External"/><Relationship Id="rId101" Type="http://schemas.openxmlformats.org/officeDocument/2006/relationships/table" Target="../tables/table1.xml"/><Relationship Id="rId4" Type="http://schemas.openxmlformats.org/officeDocument/2006/relationships/hyperlink" Target="https://www.recyclenow.com/repeatthecycle" TargetMode="External"/><Relationship Id="rId9" Type="http://schemas.openxmlformats.org/officeDocument/2006/relationships/hyperlink" Target="https://mindfulshopper.co.uk/" TargetMode="External"/><Relationship Id="rId13" Type="http://schemas.openxmlformats.org/officeDocument/2006/relationships/hyperlink" Target="https://protect-eu.mimecast.com/s/H7R0CoYp8Skm6wnFVKHxg?domain=getswishing.com/" TargetMode="External"/><Relationship Id="rId18" Type="http://schemas.openxmlformats.org/officeDocument/2006/relationships/hyperlink" Target="https://cematchmaker.com/" TargetMode="External"/><Relationship Id="rId39" Type="http://schemas.openxmlformats.org/officeDocument/2006/relationships/hyperlink" Target="https://www.sutton.gov.uk/w/waste-provision-planning-guidance-for-developers-architects-and-managing-agents?p_l_back_url=%2Fsearch%3Fq%3DWASTE%2BPLANNING%2BGUIDANCE" TargetMode="External"/><Relationship Id="rId34" Type="http://schemas.openxmlformats.org/officeDocument/2006/relationships/hyperlink" Target="https://eastlondonwaste.gov.uk/wp-content/uploads/Renewi-FYSDP-Report-web-res.pdf" TargetMode="External"/><Relationship Id="rId50" Type="http://schemas.openxmlformats.org/officeDocument/2006/relationships/hyperlink" Target="https://www.towerhamlets.gov.uk/Documents/Climate/Cleaner-Greener-Leaflet.pdf" TargetMode="External"/><Relationship Id="rId55" Type="http://schemas.openxmlformats.org/officeDocument/2006/relationships/hyperlink" Target="https://www.barnet.gov.uk/recycling-and-waste/reduce-reuse-and-repair-barnet/reducing-food-waste" TargetMode="External"/><Relationship Id="rId76" Type="http://schemas.openxmlformats.org/officeDocument/2006/relationships/hyperlink" Target="https://www.merton.gov.uk/rubbish-and-recycling/clothes-textiles-electricals" TargetMode="External"/><Relationship Id="rId97" Type="http://schemas.openxmlformats.org/officeDocument/2006/relationships/hyperlink" Target="https://www.bromley.gov.uk/homepage/202/sustainability---what-you-can-do" TargetMode="External"/><Relationship Id="rId7" Type="http://schemas.openxmlformats.org/officeDocument/2006/relationships/hyperlink" Target="https://www.barnet.gov.uk/recycling-and-waste/business-recycling-and-waste/business-recycling" TargetMode="External"/><Relationship Id="rId71" Type="http://schemas.openxmlformats.org/officeDocument/2006/relationships/hyperlink" Target="https://www.havering.gov.uk/climate-change/havering-council-climate-change-action-plan" TargetMode="External"/><Relationship Id="rId92" Type="http://schemas.openxmlformats.org/officeDocument/2006/relationships/hyperlink" Target="https://www.google.com/maps/d/viewer?mid=1M96HeWSV3rF1O5bGK5XgA3oFWlmbFpY&amp;femb=1&amp;ll=51.51976489156083%2C-0.03939194999999174&amp;z=14" TargetMode="External"/><Relationship Id="rId2" Type="http://schemas.openxmlformats.org/officeDocument/2006/relationships/hyperlink" Target="https://eastlondonwaste.gov.uk/wp-content/uploads/Renewi-FYSDP-Report-web-res.pdf" TargetMode="External"/><Relationship Id="rId29" Type="http://schemas.openxmlformats.org/officeDocument/2006/relationships/hyperlink" Target="https://relondon.gov.uk/food-flagship-initiative" TargetMode="External"/><Relationship Id="rId24" Type="http://schemas.openxmlformats.org/officeDocument/2006/relationships/hyperlink" Target="https://www.havering.gov.uk/downloads/file/5564/climate_change_action_plan_2021" TargetMode="External"/><Relationship Id="rId40" Type="http://schemas.openxmlformats.org/officeDocument/2006/relationships/hyperlink" Target="https://www.barnet.gov.uk/recycling-and-waste/household-recycling-and-waste/household-recycling-and-waste-policies" TargetMode="External"/><Relationship Id="rId45" Type="http://schemas.openxmlformats.org/officeDocument/2006/relationships/hyperlink" Target="https://www.refill.org.uk/refill-london/" TargetMode="External"/><Relationship Id="rId66" Type="http://schemas.openxmlformats.org/officeDocument/2006/relationships/hyperlink" Target="https://www.enfield.gov.uk/services/rubbish-and-recycling/reducing-and-preventing-waste/how-to-reduce-your-waste" TargetMode="External"/><Relationship Id="rId87" Type="http://schemas.openxmlformats.org/officeDocument/2006/relationships/hyperlink" Target="https://gbr01.safelinks.protection.outlook.com/?url=https%3A%2F%2Feastlondonwaste.gov.uk%2Fcampaigns&amp;data=05%7C02%7CSimon.Stodel%40redbridge.gov.uk%7Cc36a47c2a10840dd730308ddf12fd005%7C2a8b2c162e9e4dcea97ba0b34e803a22%7C0%7C0%7C638931911334300606%7CUnknown%7CTWFpbGZsb3d8eyJFbXB0eU1hcGkiOnRydWUsIlYiOiIwLjAuMDAwMCIsIlAiOiJXaW4zMiIsIkFOIjoiTWFpbCIsIldUIjoyfQ%3D%3D%7C0%7C%7C%7C&amp;sdata=dY8N3St0ExiTa53aubIApP5lReOb%2FW88SDi7%2F8Qz7vU%3D&amp;reserved=0" TargetMode="External"/><Relationship Id="rId61" Type="http://schemas.openxmlformats.org/officeDocument/2006/relationships/hyperlink" Target="https://www.libraryofthings.co.uk/" TargetMode="External"/><Relationship Id="rId82" Type="http://schemas.openxmlformats.org/officeDocument/2006/relationships/hyperlink" Target="https://eastlondonwaste.gov.uk/campaigns" TargetMode="External"/><Relationship Id="rId19" Type="http://schemas.openxmlformats.org/officeDocument/2006/relationships/hyperlink" Target="../../../Irum.Gulzar/AppData/Local/Microsoft/Windows/INetCache/Content.Outlook/EX9KXJBE/220125%20food%20campaign%20borough%20consult%20deck.pdf" TargetMode="External"/><Relationship Id="rId14" Type="http://schemas.openxmlformats.org/officeDocument/2006/relationships/hyperlink" Target="https://mindfulshopper.co.uk/" TargetMode="External"/><Relationship Id="rId30" Type="http://schemas.openxmlformats.org/officeDocument/2006/relationships/hyperlink" Target="https://www.rbkc.gov.uk/committees/Meetings/tabid/73/ctl/ViewMeetingPublic/mid/669/Meeting/8372/Committee/1593/Default.aspx" TargetMode="External"/><Relationship Id="rId35" Type="http://schemas.openxmlformats.org/officeDocument/2006/relationships/hyperlink" Target="https://eastlondonwaste.gov.uk/wp-content/uploads/Agenda-Item-07b-Waste-Prevention-Adx-B-1.pdf" TargetMode="External"/><Relationship Id="rId56" Type="http://schemas.openxmlformats.org/officeDocument/2006/relationships/hyperlink" Target="https://www.bromley.gov.uk/directory/54/recycling-a-z" TargetMode="External"/><Relationship Id="rId77" Type="http://schemas.openxmlformats.org/officeDocument/2006/relationships/hyperlink" Target="https://www.newham.gov.uk/news/article/1230/newham-council-unveils-ambitious-recycling-waste-and-street-cleansing-strategy" TargetMode="External"/><Relationship Id="rId100" Type="http://schemas.openxmlformats.org/officeDocument/2006/relationships/printerSettings" Target="../printerSettings/printerSettings3.bin"/><Relationship Id="rId8" Type="http://schemas.openxmlformats.org/officeDocument/2006/relationships/hyperlink" Target="https://www.barnet.gov.uk/recycling-and-waste/summers-lane-recycling-and-reuse-centre" TargetMode="External"/><Relationship Id="rId51" Type="http://schemas.openxmlformats.org/officeDocument/2006/relationships/hyperlink" Target="https://www.enfield.gov.uk/__data/assets/pdf_file/0023/5972/rubbish-and-recycling-information-recycling-contamination-policy.pdf" TargetMode="External"/><Relationship Id="rId72" Type="http://schemas.openxmlformats.org/officeDocument/2006/relationships/hyperlink" Target="https://eur02.safelinks.protection.outlook.com/?url=https%3A%2F%2Fparticipate.libraryofthings.co.uk%2Fnorthkensington&amp;data=05%7C02%7CThomas.Baylis%40rbkc.gov.uk%7C896ba135f4714661310108ddf14852fb%7C50d8c115b77f4395a3ba3b407caf0d88%7C0%7C0%7C638932015110051814%7CUnknown%7CTWFpbGZsb3d8eyJFbXB0eU1hcGkiOnRydWUsIlYiOiIwLjAuMDAwMCIsIlAiOiJXaW4zMiIsIkFOIjoiTWFpbCIsIldUIjoyfQ%3D%3D%7C0%7C%7C%7C&amp;sdata=pem44q6sW%2BNN0eTn2Ea7fXaBwMNrXUjFdTnrISS5D7M%3D&amp;reserved=0" TargetMode="External"/><Relationship Id="rId93" Type="http://schemas.openxmlformats.org/officeDocument/2006/relationships/hyperlink" Target="http://www.westminster.gov.uk/recycling-and-rubbish/waste-storage-planning-advice" TargetMode="External"/><Relationship Id="rId98" Type="http://schemas.openxmlformats.org/officeDocument/2006/relationships/hyperlink" Target="https://eatlikealondoner.com/" TargetMode="External"/><Relationship Id="rId3" Type="http://schemas.openxmlformats.org/officeDocument/2006/relationships/hyperlink" Target="https://eastlondonwaste.gov.uk/wp-content/uploads/Renewi-FYSDP-Report-web-res.pdf"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8DC767-0EB8-4538-9FFD-92D0058562CF}">
  <dimension ref="A1:X32"/>
  <sheetViews>
    <sheetView showGridLines="0" showRowColHeaders="0" tabSelected="1" zoomScale="80" zoomScaleNormal="80" workbookViewId="0">
      <selection activeCell="D37" sqref="D37"/>
    </sheetView>
  </sheetViews>
  <sheetFormatPr defaultColWidth="8.625" defaultRowHeight="18" x14ac:dyDescent="0.35"/>
  <cols>
    <col min="1" max="1" width="27.75" style="2" customWidth="1"/>
    <col min="2" max="9" width="8.625" style="2"/>
    <col min="10" max="10" width="9.875" style="2" customWidth="1"/>
    <col min="11" max="11" width="10.125" style="2" customWidth="1"/>
    <col min="12" max="16384" width="8.625" style="2"/>
  </cols>
  <sheetData>
    <row r="1" spans="1:24" ht="24" customHeight="1" x14ac:dyDescent="0.35"/>
    <row r="2" spans="1:24" ht="42" customHeight="1" x14ac:dyDescent="0.35">
      <c r="A2" s="60"/>
      <c r="B2" s="60"/>
      <c r="C2" s="60"/>
      <c r="D2" s="60"/>
      <c r="E2" s="60"/>
      <c r="F2" s="60"/>
      <c r="G2" s="60"/>
      <c r="H2" s="60"/>
      <c r="I2" s="60"/>
      <c r="J2" s="57" t="s">
        <v>0</v>
      </c>
      <c r="K2" s="57"/>
      <c r="L2" s="60"/>
      <c r="M2" s="60"/>
      <c r="N2" s="60"/>
      <c r="O2" s="60"/>
      <c r="P2" s="60"/>
      <c r="Q2" s="60"/>
      <c r="R2" s="60"/>
      <c r="S2" s="60"/>
      <c r="T2" s="60"/>
      <c r="U2" s="60"/>
      <c r="V2" s="60"/>
      <c r="W2" s="60"/>
      <c r="X2" s="60"/>
    </row>
    <row r="3" spans="1:24" ht="42.95" customHeight="1" x14ac:dyDescent="0.35">
      <c r="A3" s="60"/>
      <c r="B3" s="60"/>
      <c r="C3" s="60"/>
      <c r="D3" s="60"/>
      <c r="E3" s="60"/>
      <c r="F3" s="60"/>
      <c r="G3" s="67" t="s">
        <v>1</v>
      </c>
      <c r="I3" s="66"/>
      <c r="J3" s="60"/>
      <c r="K3" s="60"/>
      <c r="L3" s="60"/>
      <c r="M3" s="60"/>
      <c r="N3" s="60"/>
      <c r="O3" s="60"/>
      <c r="P3" s="60"/>
      <c r="Q3" s="60"/>
      <c r="R3" s="60"/>
      <c r="S3" s="60"/>
      <c r="T3" s="60"/>
      <c r="U3" s="60"/>
      <c r="V3" s="60"/>
      <c r="W3" s="60"/>
      <c r="X3" s="60"/>
    </row>
    <row r="4" spans="1:24" ht="27" customHeight="1" x14ac:dyDescent="0.35">
      <c r="A4" s="60"/>
      <c r="B4" s="60"/>
      <c r="C4" s="165" t="s">
        <v>2</v>
      </c>
      <c r="D4" s="165"/>
      <c r="E4" s="165"/>
      <c r="F4" s="165"/>
      <c r="G4" s="165"/>
      <c r="H4" s="165"/>
      <c r="I4" s="165"/>
      <c r="J4" s="165"/>
      <c r="K4" s="165"/>
      <c r="L4" s="165"/>
      <c r="M4" s="165"/>
      <c r="N4" s="165"/>
      <c r="O4" s="165"/>
      <c r="P4" s="165"/>
      <c r="Q4" s="165"/>
      <c r="R4" s="56"/>
      <c r="S4" s="56"/>
      <c r="T4" s="56"/>
      <c r="U4" s="56"/>
      <c r="V4" s="56"/>
      <c r="W4" s="60"/>
      <c r="X4" s="60"/>
    </row>
    <row r="5" spans="1:24" ht="39.6" customHeight="1" x14ac:dyDescent="0.35">
      <c r="A5" s="60"/>
      <c r="B5" s="60"/>
      <c r="C5" s="165"/>
      <c r="D5" s="165"/>
      <c r="E5" s="165"/>
      <c r="F5" s="165"/>
      <c r="G5" s="165"/>
      <c r="H5" s="165"/>
      <c r="I5" s="165"/>
      <c r="J5" s="165"/>
      <c r="K5" s="165"/>
      <c r="L5" s="165"/>
      <c r="M5" s="165"/>
      <c r="N5" s="165"/>
      <c r="O5" s="165"/>
      <c r="P5" s="165"/>
      <c r="Q5" s="165"/>
      <c r="R5" s="56"/>
      <c r="S5" s="56"/>
      <c r="T5" s="56"/>
      <c r="U5" s="56"/>
      <c r="V5" s="56"/>
      <c r="W5" s="60"/>
      <c r="X5" s="60"/>
    </row>
    <row r="6" spans="1:24" ht="19.5" x14ac:dyDescent="0.35">
      <c r="A6" s="60"/>
      <c r="B6" s="60"/>
      <c r="C6" s="60"/>
      <c r="D6" s="60"/>
      <c r="E6" s="60"/>
      <c r="F6" s="60"/>
      <c r="G6" s="60"/>
      <c r="H6" s="60"/>
      <c r="I6" s="60"/>
      <c r="J6" s="60"/>
      <c r="K6" s="60"/>
      <c r="L6" s="60"/>
      <c r="M6" s="60"/>
      <c r="N6" s="60"/>
      <c r="O6" s="60"/>
      <c r="P6" s="60"/>
      <c r="Q6" s="60"/>
      <c r="R6" s="60"/>
      <c r="S6" s="60"/>
      <c r="T6" s="60"/>
      <c r="U6" s="60"/>
      <c r="V6" s="60"/>
      <c r="W6" s="60"/>
      <c r="X6" s="60"/>
    </row>
    <row r="7" spans="1:24" ht="18.600000000000001" customHeight="1" x14ac:dyDescent="0.35">
      <c r="A7" s="60"/>
      <c r="B7" s="60"/>
      <c r="C7" s="60"/>
      <c r="D7" s="60"/>
      <c r="E7" s="60"/>
      <c r="F7" s="60"/>
      <c r="G7" s="60"/>
      <c r="H7" s="60"/>
      <c r="I7" s="60"/>
      <c r="J7" s="60"/>
      <c r="K7" s="60"/>
      <c r="L7" s="60"/>
      <c r="M7" s="60"/>
      <c r="N7" s="60"/>
      <c r="O7" s="60"/>
      <c r="P7" s="60"/>
      <c r="Q7" s="60"/>
      <c r="R7" s="60"/>
      <c r="S7" s="60"/>
      <c r="T7" s="60"/>
      <c r="U7" s="60"/>
      <c r="V7" s="60"/>
      <c r="W7" s="60"/>
      <c r="X7" s="60"/>
    </row>
    <row r="8" spans="1:24" ht="19.5" x14ac:dyDescent="0.35">
      <c r="A8" s="60"/>
      <c r="B8" s="60"/>
      <c r="C8" s="60"/>
      <c r="D8" s="60"/>
      <c r="E8" s="60"/>
      <c r="F8" s="60"/>
      <c r="G8" s="60"/>
      <c r="H8" s="60"/>
      <c r="I8" s="60"/>
      <c r="J8" s="60"/>
      <c r="K8" s="60"/>
      <c r="L8" s="60"/>
      <c r="M8" s="60"/>
      <c r="N8" s="60"/>
      <c r="O8" s="60"/>
      <c r="P8" s="60"/>
      <c r="Q8" s="60"/>
      <c r="R8" s="60"/>
      <c r="S8" s="60"/>
      <c r="T8" s="60"/>
      <c r="U8" s="60"/>
      <c r="V8" s="60"/>
      <c r="W8" s="60"/>
      <c r="X8" s="60"/>
    </row>
    <row r="9" spans="1:24" ht="19.5" x14ac:dyDescent="0.35">
      <c r="A9" s="60"/>
      <c r="B9" s="60"/>
      <c r="C9" s="60"/>
      <c r="D9" s="60"/>
      <c r="E9" s="60"/>
      <c r="F9" s="60"/>
      <c r="G9" s="60"/>
      <c r="H9" s="60"/>
      <c r="I9" s="60"/>
      <c r="J9" s="60"/>
      <c r="K9" s="60"/>
      <c r="L9" s="60"/>
      <c r="M9" s="60"/>
      <c r="N9" s="60"/>
      <c r="O9" s="60"/>
      <c r="P9" s="60"/>
      <c r="Q9" s="60"/>
      <c r="R9" s="60"/>
      <c r="S9" s="60"/>
      <c r="T9" s="60"/>
      <c r="U9" s="60"/>
      <c r="V9" s="60"/>
      <c r="W9" s="60"/>
      <c r="X9" s="60"/>
    </row>
    <row r="10" spans="1:24" ht="19.5" x14ac:dyDescent="0.35">
      <c r="A10" s="60"/>
      <c r="B10" s="60"/>
      <c r="C10" s="60"/>
      <c r="D10" s="60"/>
      <c r="E10" s="60"/>
      <c r="F10" s="60"/>
      <c r="G10" s="60"/>
      <c r="H10" s="60"/>
      <c r="I10" s="60"/>
      <c r="J10" s="60"/>
      <c r="K10" s="60"/>
      <c r="L10" s="60"/>
      <c r="M10" s="60"/>
      <c r="N10" s="60"/>
      <c r="O10" s="60"/>
      <c r="P10" s="60"/>
      <c r="Q10" s="60"/>
      <c r="R10" s="60"/>
      <c r="S10" s="60"/>
      <c r="T10" s="60"/>
      <c r="U10" s="60"/>
      <c r="V10" s="60"/>
      <c r="W10" s="60"/>
      <c r="X10" s="60"/>
    </row>
    <row r="11" spans="1:24" ht="19.5" x14ac:dyDescent="0.35">
      <c r="A11" s="60"/>
      <c r="B11" s="60"/>
      <c r="C11" s="60"/>
      <c r="D11" s="60"/>
      <c r="E11" s="60"/>
      <c r="F11" s="60"/>
      <c r="G11" s="60"/>
      <c r="H11" s="60"/>
      <c r="I11" s="60"/>
      <c r="J11" s="60"/>
      <c r="K11" s="60"/>
      <c r="L11" s="60"/>
      <c r="M11" s="60"/>
      <c r="N11" s="60"/>
      <c r="O11" s="60"/>
      <c r="P11" s="60"/>
      <c r="Q11" s="60"/>
      <c r="R11" s="60"/>
      <c r="S11" s="60"/>
      <c r="T11" s="60"/>
      <c r="U11" s="60"/>
      <c r="V11" s="60"/>
      <c r="W11" s="60"/>
      <c r="X11" s="60"/>
    </row>
    <row r="12" spans="1:24" ht="19.5" x14ac:dyDescent="0.35">
      <c r="A12" s="60"/>
      <c r="B12" s="60"/>
      <c r="C12" s="60"/>
      <c r="D12" s="60"/>
      <c r="E12" s="60"/>
      <c r="F12" s="60"/>
      <c r="G12" s="60"/>
      <c r="H12" s="60"/>
      <c r="I12" s="60"/>
      <c r="J12" s="60"/>
      <c r="K12" s="60"/>
      <c r="L12" s="60"/>
      <c r="M12" s="60"/>
      <c r="N12" s="60"/>
      <c r="O12" s="60"/>
      <c r="P12" s="60"/>
      <c r="Q12" s="60"/>
      <c r="R12" s="60"/>
      <c r="S12" s="60"/>
      <c r="T12" s="60"/>
      <c r="U12" s="60"/>
      <c r="V12" s="60"/>
      <c r="W12" s="60"/>
      <c r="X12"/>
    </row>
    <row r="13" spans="1:24" ht="19.5" x14ac:dyDescent="0.35">
      <c r="A13" s="60"/>
      <c r="B13" s="60"/>
      <c r="C13" s="60"/>
      <c r="D13" s="60"/>
      <c r="E13" s="60"/>
      <c r="F13" s="60"/>
      <c r="G13" s="60"/>
      <c r="H13" s="60"/>
      <c r="I13" s="60"/>
      <c r="J13" s="60"/>
      <c r="K13" s="60"/>
      <c r="L13" s="60"/>
      <c r="M13" s="60"/>
      <c r="N13" s="60"/>
      <c r="O13" s="60"/>
      <c r="P13" s="60"/>
      <c r="Q13" s="60"/>
      <c r="R13" s="60"/>
      <c r="S13" s="60"/>
      <c r="T13" s="60"/>
      <c r="U13" s="60"/>
      <c r="V13" s="60"/>
      <c r="W13" s="60"/>
      <c r="X13" s="60"/>
    </row>
    <row r="14" spans="1:24" ht="19.5" x14ac:dyDescent="0.35">
      <c r="A14" s="60"/>
      <c r="B14" s="60"/>
      <c r="C14" s="60"/>
      <c r="D14" s="60"/>
      <c r="E14" s="60"/>
      <c r="F14" s="60"/>
      <c r="G14" s="60"/>
      <c r="H14" s="60"/>
      <c r="I14" s="60"/>
      <c r="J14" s="60"/>
      <c r="K14" s="60"/>
      <c r="L14" s="60"/>
      <c r="M14" s="60"/>
      <c r="N14" s="60"/>
      <c r="O14" s="60"/>
      <c r="P14" s="60"/>
      <c r="Q14" s="60"/>
      <c r="R14" s="60"/>
      <c r="S14" s="60"/>
      <c r="T14" s="60"/>
      <c r="U14" s="60"/>
      <c r="V14" s="60"/>
      <c r="W14" s="60"/>
      <c r="X14" s="60"/>
    </row>
    <row r="15" spans="1:24" ht="19.5" x14ac:dyDescent="0.35">
      <c r="A15" s="60"/>
      <c r="B15" s="60"/>
      <c r="C15" s="60"/>
      <c r="D15" s="60"/>
      <c r="E15" s="60"/>
      <c r="F15" s="60"/>
      <c r="G15" s="60"/>
      <c r="H15" s="60"/>
      <c r="I15" s="60"/>
      <c r="J15" s="60"/>
      <c r="K15" s="60"/>
      <c r="L15" s="60"/>
      <c r="M15" s="60"/>
      <c r="N15" s="60"/>
      <c r="O15" s="60"/>
      <c r="P15" s="60"/>
      <c r="Q15" s="60"/>
      <c r="R15" s="60"/>
      <c r="S15" s="60"/>
      <c r="T15" s="60"/>
      <c r="U15" s="60"/>
      <c r="V15" s="60"/>
      <c r="W15" s="60"/>
      <c r="X15" s="60"/>
    </row>
    <row r="16" spans="1:24" ht="19.5" x14ac:dyDescent="0.35">
      <c r="A16" s="60"/>
      <c r="B16" s="60"/>
      <c r="C16" s="60"/>
      <c r="D16" s="60"/>
      <c r="E16" s="60"/>
      <c r="F16" s="60"/>
      <c r="G16" s="60"/>
      <c r="H16" s="60"/>
      <c r="I16" s="60"/>
      <c r="J16" s="60"/>
      <c r="K16" s="60"/>
      <c r="L16" s="60"/>
      <c r="M16" s="60"/>
      <c r="N16" s="60"/>
      <c r="O16" s="60"/>
      <c r="P16" s="60"/>
      <c r="Q16" s="60"/>
      <c r="R16" s="60"/>
      <c r="S16" s="60"/>
      <c r="T16" s="60"/>
      <c r="U16" s="60"/>
      <c r="V16" s="60"/>
      <c r="W16" s="60"/>
      <c r="X16" s="60"/>
    </row>
    <row r="17" spans="1:24" ht="19.5" x14ac:dyDescent="0.35">
      <c r="A17" s="60"/>
      <c r="B17" s="60"/>
      <c r="C17" s="60"/>
      <c r="D17" s="60"/>
      <c r="E17" s="60"/>
      <c r="F17" s="60"/>
      <c r="G17" s="60"/>
      <c r="H17" s="60"/>
      <c r="I17" s="60"/>
      <c r="J17" s="60"/>
      <c r="K17" s="60"/>
      <c r="L17" s="60"/>
      <c r="M17" s="60"/>
      <c r="N17" s="60"/>
      <c r="O17" s="60"/>
      <c r="P17" s="60"/>
      <c r="Q17" s="60"/>
      <c r="R17" s="60"/>
      <c r="S17" s="60"/>
      <c r="T17" s="60"/>
      <c r="U17" s="60"/>
      <c r="V17" s="60"/>
      <c r="W17" s="60"/>
      <c r="X17" s="60"/>
    </row>
    <row r="18" spans="1:24" ht="19.5" x14ac:dyDescent="0.35">
      <c r="A18" s="60"/>
      <c r="B18" s="60"/>
      <c r="C18" s="60"/>
      <c r="D18" s="60"/>
      <c r="E18" s="60"/>
      <c r="F18" s="60"/>
      <c r="G18" s="60"/>
      <c r="H18" s="60"/>
      <c r="I18" s="60"/>
      <c r="J18" s="60"/>
      <c r="K18" s="60"/>
      <c r="L18" s="60"/>
      <c r="M18" s="60"/>
      <c r="N18" s="60"/>
      <c r="O18" s="60"/>
      <c r="P18" s="60"/>
      <c r="Q18" s="60"/>
      <c r="R18" s="60"/>
      <c r="S18" s="60"/>
      <c r="T18" s="60"/>
      <c r="U18" s="60"/>
      <c r="V18" s="60"/>
      <c r="W18" s="60"/>
      <c r="X18" s="60"/>
    </row>
    <row r="19" spans="1:24" ht="19.5" x14ac:dyDescent="0.35">
      <c r="A19" s="60"/>
      <c r="B19" s="60"/>
      <c r="C19" s="60"/>
      <c r="D19" s="60"/>
      <c r="E19" s="60"/>
      <c r="F19" s="60"/>
      <c r="G19" s="60"/>
      <c r="H19" s="60"/>
      <c r="I19" s="60"/>
      <c r="J19" s="60"/>
      <c r="K19" s="60"/>
      <c r="L19" s="60"/>
      <c r="M19" s="60"/>
      <c r="N19" s="60"/>
      <c r="O19" s="60"/>
      <c r="P19" s="60"/>
      <c r="Q19" s="60"/>
      <c r="R19" s="60"/>
      <c r="S19" s="60"/>
      <c r="T19" s="60"/>
      <c r="U19" s="60"/>
      <c r="V19" s="60"/>
      <c r="W19" s="60"/>
      <c r="X19" s="60"/>
    </row>
    <row r="20" spans="1:24" ht="19.5" x14ac:dyDescent="0.35">
      <c r="A20" s="60"/>
      <c r="B20" s="60"/>
      <c r="C20" s="60"/>
      <c r="D20" s="60"/>
      <c r="E20" s="60"/>
      <c r="F20" s="60"/>
      <c r="G20" s="60"/>
      <c r="H20" s="60"/>
      <c r="I20" s="60"/>
      <c r="J20" s="60"/>
      <c r="K20" s="60"/>
      <c r="L20" s="60"/>
      <c r="M20" s="60"/>
      <c r="N20" s="60"/>
      <c r="O20" s="60"/>
      <c r="P20" s="60"/>
      <c r="Q20" s="60"/>
      <c r="R20" s="60"/>
      <c r="S20" s="60"/>
      <c r="T20" s="60"/>
      <c r="U20" s="60"/>
      <c r="V20" s="60"/>
      <c r="W20" s="60"/>
      <c r="X20" s="60"/>
    </row>
    <row r="21" spans="1:24" ht="19.5" x14ac:dyDescent="0.35">
      <c r="A21" s="60"/>
      <c r="B21" s="60"/>
      <c r="C21" s="60"/>
      <c r="D21" s="60"/>
      <c r="E21" s="60"/>
      <c r="F21" s="60"/>
      <c r="G21" s="60"/>
      <c r="H21" s="60"/>
      <c r="I21" s="60"/>
      <c r="J21" s="60"/>
      <c r="K21" s="60"/>
      <c r="L21" s="60"/>
      <c r="M21" s="60"/>
      <c r="N21" s="60"/>
      <c r="O21" s="60"/>
      <c r="P21" s="60"/>
      <c r="Q21" s="60"/>
      <c r="R21" s="60"/>
      <c r="S21" s="60"/>
      <c r="T21" s="60"/>
      <c r="U21" s="60"/>
      <c r="V21" s="60"/>
      <c r="W21" s="60"/>
      <c r="X21" s="60"/>
    </row>
    <row r="22" spans="1:24" ht="19.5" x14ac:dyDescent="0.35">
      <c r="A22" s="60"/>
      <c r="B22" s="60"/>
      <c r="C22" s="60"/>
      <c r="D22" s="60"/>
      <c r="E22" s="60"/>
      <c r="F22" s="60"/>
      <c r="G22" s="60"/>
      <c r="H22" s="60"/>
      <c r="I22" s="60"/>
      <c r="J22" s="60"/>
      <c r="K22" s="60"/>
      <c r="L22" s="60"/>
      <c r="M22" s="60"/>
      <c r="N22" s="60"/>
      <c r="O22" s="60"/>
      <c r="P22" s="60"/>
      <c r="Q22" s="60"/>
      <c r="R22" s="60"/>
      <c r="S22" s="60"/>
      <c r="T22" s="60"/>
      <c r="U22" s="60"/>
      <c r="V22" s="60"/>
      <c r="W22" s="60"/>
      <c r="X22" s="60"/>
    </row>
    <row r="23" spans="1:24" ht="19.5" x14ac:dyDescent="0.35">
      <c r="A23" s="60"/>
      <c r="B23" s="60"/>
      <c r="C23" s="60"/>
      <c r="D23" s="76" t="s">
        <v>3</v>
      </c>
      <c r="E23" s="77"/>
      <c r="F23" s="77"/>
      <c r="G23" s="77"/>
      <c r="H23" s="77"/>
      <c r="I23" s="77"/>
      <c r="J23" s="77"/>
      <c r="K23" s="77"/>
      <c r="L23" s="77"/>
      <c r="M23" s="77"/>
      <c r="N23" s="77"/>
      <c r="O23" s="77"/>
      <c r="P23" s="77"/>
      <c r="Q23" s="60"/>
      <c r="R23" s="60"/>
      <c r="S23" s="60"/>
      <c r="T23" s="60"/>
      <c r="U23" s="60"/>
      <c r="V23" s="60"/>
      <c r="W23" s="60"/>
      <c r="X23" s="60"/>
    </row>
    <row r="24" spans="1:24" ht="19.5" x14ac:dyDescent="0.35">
      <c r="A24" s="60"/>
      <c r="B24" s="60"/>
      <c r="C24" s="60"/>
      <c r="D24" s="60"/>
      <c r="E24" s="60"/>
      <c r="F24" s="60"/>
      <c r="G24" s="60"/>
      <c r="H24" s="60"/>
      <c r="I24" s="60"/>
      <c r="J24" s="60"/>
      <c r="K24" s="60"/>
      <c r="L24" s="60"/>
      <c r="M24" s="60"/>
      <c r="N24" s="60"/>
      <c r="O24" s="60"/>
      <c r="P24" s="60"/>
      <c r="Q24" s="60"/>
      <c r="R24" s="60"/>
      <c r="S24" s="60"/>
      <c r="T24" s="60"/>
      <c r="U24" s="60"/>
      <c r="V24" s="60"/>
      <c r="W24" s="60"/>
      <c r="X24" s="60"/>
    </row>
    <row r="25" spans="1:24" ht="19.5" x14ac:dyDescent="0.35">
      <c r="A25" s="60"/>
      <c r="B25" s="60"/>
      <c r="C25" s="60"/>
      <c r="D25" s="60"/>
      <c r="E25" s="60"/>
      <c r="F25" s="60"/>
      <c r="G25" s="60"/>
      <c r="H25" s="60"/>
      <c r="I25" s="60"/>
      <c r="J25" s="60"/>
      <c r="K25" s="60"/>
      <c r="L25" s="60"/>
      <c r="M25" s="60"/>
      <c r="N25" s="60"/>
      <c r="O25" s="60"/>
      <c r="P25" s="60"/>
      <c r="Q25" s="60"/>
      <c r="R25" s="60"/>
      <c r="S25" s="60"/>
      <c r="T25" s="60"/>
      <c r="U25" s="60"/>
      <c r="V25" s="60"/>
      <c r="W25" s="60"/>
      <c r="X25" s="60"/>
    </row>
    <row r="26" spans="1:24" ht="19.5" x14ac:dyDescent="0.35">
      <c r="A26" s="60"/>
      <c r="B26" s="60"/>
      <c r="C26" s="60"/>
      <c r="D26" s="60"/>
      <c r="E26" s="60"/>
      <c r="F26" s="60"/>
      <c r="G26" s="60"/>
      <c r="H26" s="60"/>
      <c r="I26" s="60"/>
      <c r="J26" s="60"/>
      <c r="K26" s="60"/>
      <c r="L26" s="60"/>
      <c r="M26" s="60"/>
      <c r="N26" s="60"/>
      <c r="O26" s="60"/>
      <c r="P26" s="60"/>
      <c r="Q26" s="60"/>
      <c r="R26" s="60"/>
      <c r="S26" s="60"/>
      <c r="T26" s="60"/>
      <c r="U26" s="60"/>
      <c r="V26" s="60"/>
      <c r="W26" s="60"/>
      <c r="X26" s="60"/>
    </row>
    <row r="27" spans="1:24" ht="19.5" x14ac:dyDescent="0.35">
      <c r="A27" s="60"/>
      <c r="B27" s="60"/>
      <c r="C27" s="60"/>
      <c r="D27" s="60"/>
      <c r="E27" s="60"/>
      <c r="F27" s="60"/>
      <c r="G27" s="60"/>
      <c r="H27" s="60"/>
      <c r="I27" s="60"/>
      <c r="J27" s="60"/>
      <c r="K27" s="60"/>
      <c r="L27" s="60"/>
      <c r="M27" s="60"/>
      <c r="N27" s="60"/>
      <c r="O27" s="60"/>
      <c r="P27" s="60"/>
      <c r="Q27" s="60"/>
      <c r="R27" s="60"/>
      <c r="S27" s="60"/>
      <c r="T27" s="60"/>
      <c r="U27" s="60"/>
      <c r="V27" s="60"/>
      <c r="W27" s="60"/>
      <c r="X27" s="60"/>
    </row>
    <row r="28" spans="1:24" ht="19.5" x14ac:dyDescent="0.35">
      <c r="A28" s="60"/>
      <c r="B28" s="60"/>
      <c r="C28" s="60"/>
      <c r="D28" s="60"/>
      <c r="E28" s="60"/>
      <c r="F28" s="60"/>
      <c r="G28" s="60"/>
      <c r="H28" s="60"/>
      <c r="I28" s="60"/>
      <c r="J28" s="60"/>
      <c r="K28" s="60"/>
      <c r="L28" s="60"/>
      <c r="M28" s="60"/>
      <c r="N28" s="60"/>
      <c r="O28" s="60"/>
      <c r="P28" s="60"/>
      <c r="Q28" s="60"/>
      <c r="R28" s="60"/>
      <c r="S28" s="60"/>
      <c r="T28" s="60"/>
      <c r="U28" s="60"/>
      <c r="V28" s="60"/>
      <c r="W28" s="60"/>
      <c r="X28" s="60"/>
    </row>
    <row r="29" spans="1:24" ht="19.5" x14ac:dyDescent="0.35">
      <c r="A29" s="60"/>
      <c r="B29" s="78" t="s">
        <v>6954</v>
      </c>
      <c r="C29" s="60"/>
      <c r="D29" s="60"/>
      <c r="E29" s="60"/>
      <c r="F29" s="60"/>
      <c r="G29" s="60"/>
      <c r="H29" s="60"/>
      <c r="I29" s="60"/>
      <c r="J29" s="60"/>
      <c r="K29" s="60"/>
      <c r="L29" s="60"/>
      <c r="M29" s="60"/>
      <c r="N29" s="60"/>
      <c r="O29" s="60"/>
      <c r="P29" s="60"/>
      <c r="Q29" s="60"/>
      <c r="R29" s="60"/>
      <c r="S29" s="60"/>
      <c r="T29" s="60"/>
      <c r="U29" s="60"/>
      <c r="V29" s="60"/>
      <c r="W29" s="60"/>
      <c r="X29" s="60"/>
    </row>
    <row r="30" spans="1:24" ht="19.5" x14ac:dyDescent="0.35">
      <c r="A30" s="60"/>
      <c r="B30" s="78" t="s">
        <v>6953</v>
      </c>
      <c r="C30" s="60"/>
      <c r="D30" s="60"/>
      <c r="E30" s="60"/>
      <c r="F30" s="60"/>
      <c r="G30" s="60"/>
      <c r="H30" s="60"/>
      <c r="I30" s="60"/>
      <c r="J30" s="60"/>
      <c r="K30" s="60"/>
      <c r="L30" s="60"/>
      <c r="M30" s="60"/>
      <c r="N30" s="60"/>
      <c r="O30" s="60"/>
      <c r="P30" s="60"/>
      <c r="Q30" s="60"/>
      <c r="R30" s="60"/>
      <c r="S30" s="60"/>
      <c r="T30" s="60"/>
      <c r="U30" s="60"/>
      <c r="V30" s="60"/>
      <c r="W30" s="60"/>
      <c r="X30" s="60"/>
    </row>
    <row r="32" spans="1:24" x14ac:dyDescent="0.35">
      <c r="M32"/>
    </row>
  </sheetData>
  <sheetProtection algorithmName="SHA-512" hashValue="9uMScNJtmcWqeiGeSIHWxAICVD3j9SLBbvwy0N0GrZtxdF1lr6HWAdu/70bdOWP58GtnrdT94nIsyaDZ3XLadA==" saltValue="4jls3yBrA054+Ucr4lgreA==" spinCount="100000" sheet="1" objects="1" scenarios="1" insertHyperlinks="0" selectLockedCells="1" sort="0"/>
  <mergeCells count="1">
    <mergeCell ref="C4:Q5"/>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A8A26E-321C-4F06-B31E-95DB2580A741}">
  <dimension ref="B1:BP18"/>
  <sheetViews>
    <sheetView showGridLines="0" zoomScale="60" zoomScaleNormal="60" workbookViewId="0">
      <pane xSplit="2" ySplit="1" topLeftCell="C2" activePane="bottomRight" state="frozen"/>
      <selection pane="topRight" activeCell="C1" sqref="C1"/>
      <selection pane="bottomLeft" activeCell="A2" sqref="A2"/>
      <selection pane="bottomRight" activeCell="G1" sqref="G1"/>
    </sheetView>
  </sheetViews>
  <sheetFormatPr defaultColWidth="15.625" defaultRowHeight="60" customHeight="1" x14ac:dyDescent="0.25"/>
  <cols>
    <col min="1" max="1" width="5.875" style="5" customWidth="1"/>
    <col min="2" max="2" width="66.625" style="27" customWidth="1"/>
    <col min="3" max="3" width="15.625" style="5"/>
    <col min="4" max="4" width="18.375" style="5" customWidth="1"/>
    <col min="5" max="16384" width="15.625" style="5"/>
  </cols>
  <sheetData>
    <row r="1" spans="2:68" ht="113.1" customHeight="1" x14ac:dyDescent="0.25">
      <c r="L1" s="7" t="s">
        <v>4</v>
      </c>
    </row>
    <row r="2" spans="2:68" ht="60" customHeight="1" x14ac:dyDescent="0.25">
      <c r="B2" s="28"/>
      <c r="E2" s="9"/>
      <c r="J2" s="9" t="s">
        <v>5</v>
      </c>
    </row>
    <row r="3" spans="2:68" ht="60" customHeight="1" x14ac:dyDescent="0.25">
      <c r="B3" s="28"/>
      <c r="E3" s="9"/>
    </row>
    <row r="4" spans="2:68" s="26" customFormat="1" ht="60" customHeight="1" x14ac:dyDescent="0.25">
      <c r="C4" s="166" t="s">
        <v>6</v>
      </c>
      <c r="D4" s="167"/>
      <c r="E4" s="166" t="s">
        <v>7</v>
      </c>
      <c r="F4" s="167"/>
      <c r="G4" s="166" t="s">
        <v>8</v>
      </c>
      <c r="H4" s="168"/>
      <c r="I4" s="166" t="s">
        <v>9</v>
      </c>
      <c r="J4" s="167"/>
      <c r="K4" s="166" t="s">
        <v>10</v>
      </c>
      <c r="L4" s="167"/>
      <c r="M4" s="166" t="s">
        <v>11</v>
      </c>
      <c r="N4" s="167"/>
      <c r="O4" s="166" t="s">
        <v>12</v>
      </c>
      <c r="P4" s="167"/>
      <c r="Q4" s="166" t="s">
        <v>13</v>
      </c>
      <c r="R4" s="167"/>
      <c r="S4" s="166" t="s">
        <v>14</v>
      </c>
      <c r="T4" s="167"/>
      <c r="U4" s="166" t="s">
        <v>15</v>
      </c>
      <c r="V4" s="168"/>
      <c r="W4" s="166" t="s">
        <v>16</v>
      </c>
      <c r="X4" s="167"/>
      <c r="Y4" s="166" t="s">
        <v>17</v>
      </c>
      <c r="Z4" s="167"/>
      <c r="AA4" s="166" t="s">
        <v>18</v>
      </c>
      <c r="AB4" s="167"/>
      <c r="AC4" s="166" t="s">
        <v>19</v>
      </c>
      <c r="AD4" s="167"/>
      <c r="AE4" s="166" t="s">
        <v>20</v>
      </c>
      <c r="AF4" s="167"/>
      <c r="AG4" s="166" t="s">
        <v>21</v>
      </c>
      <c r="AH4" s="167"/>
      <c r="AI4" s="166" t="s">
        <v>22</v>
      </c>
      <c r="AJ4" s="167"/>
      <c r="AK4" s="166" t="s">
        <v>23</v>
      </c>
      <c r="AL4" s="167"/>
      <c r="AM4" s="166" t="s">
        <v>24</v>
      </c>
      <c r="AN4" s="169"/>
      <c r="AO4" s="166" t="s">
        <v>25</v>
      </c>
      <c r="AP4" s="167"/>
      <c r="AQ4" s="166" t="s">
        <v>26</v>
      </c>
      <c r="AR4" s="167"/>
      <c r="AS4" s="166" t="s">
        <v>27</v>
      </c>
      <c r="AT4" s="167"/>
      <c r="AU4" s="166" t="s">
        <v>28</v>
      </c>
      <c r="AV4" s="167"/>
      <c r="AW4" s="166" t="s">
        <v>29</v>
      </c>
      <c r="AX4" s="167"/>
      <c r="AY4" s="166" t="s">
        <v>30</v>
      </c>
      <c r="AZ4" s="167"/>
      <c r="BA4" s="166" t="s">
        <v>31</v>
      </c>
      <c r="BB4" s="167"/>
      <c r="BC4" s="166" t="s">
        <v>32</v>
      </c>
      <c r="BD4" s="167"/>
      <c r="BE4" s="166" t="s">
        <v>33</v>
      </c>
      <c r="BF4" s="167"/>
      <c r="BG4" s="166" t="s">
        <v>34</v>
      </c>
      <c r="BH4" s="167"/>
      <c r="BI4" s="166" t="s">
        <v>35</v>
      </c>
      <c r="BJ4" s="167"/>
      <c r="BK4" s="166" t="s">
        <v>36</v>
      </c>
      <c r="BL4" s="167"/>
      <c r="BM4" s="166" t="s">
        <v>37</v>
      </c>
      <c r="BN4" s="167"/>
      <c r="BO4" s="166" t="s">
        <v>38</v>
      </c>
      <c r="BP4" s="167"/>
    </row>
    <row r="5" spans="2:68" s="27" customFormat="1" ht="120" customHeight="1" x14ac:dyDescent="0.25">
      <c r="B5" s="29"/>
      <c r="C5" s="49" t="s">
        <v>39</v>
      </c>
      <c r="D5" s="50" t="s">
        <v>40</v>
      </c>
      <c r="E5" s="49" t="s">
        <v>39</v>
      </c>
      <c r="F5" s="50" t="s">
        <v>40</v>
      </c>
      <c r="G5" s="49" t="s">
        <v>39</v>
      </c>
      <c r="H5" s="50" t="s">
        <v>40</v>
      </c>
      <c r="I5" s="49" t="s">
        <v>39</v>
      </c>
      <c r="J5" s="50" t="s">
        <v>40</v>
      </c>
      <c r="K5" s="49" t="s">
        <v>39</v>
      </c>
      <c r="L5" s="50" t="s">
        <v>40</v>
      </c>
      <c r="M5" s="49" t="s">
        <v>39</v>
      </c>
      <c r="N5" s="50" t="s">
        <v>40</v>
      </c>
      <c r="O5" s="49" t="s">
        <v>39</v>
      </c>
      <c r="P5" s="50" t="s">
        <v>40</v>
      </c>
      <c r="Q5" s="49" t="s">
        <v>39</v>
      </c>
      <c r="R5" s="50" t="s">
        <v>40</v>
      </c>
      <c r="S5" s="49" t="s">
        <v>39</v>
      </c>
      <c r="T5" s="50" t="s">
        <v>40</v>
      </c>
      <c r="U5" s="49" t="s">
        <v>39</v>
      </c>
      <c r="V5" s="50" t="s">
        <v>40</v>
      </c>
      <c r="W5" s="49" t="s">
        <v>39</v>
      </c>
      <c r="X5" s="50" t="s">
        <v>40</v>
      </c>
      <c r="Y5" s="49" t="s">
        <v>39</v>
      </c>
      <c r="Z5" s="50" t="s">
        <v>40</v>
      </c>
      <c r="AA5" s="49" t="s">
        <v>39</v>
      </c>
      <c r="AB5" s="50" t="s">
        <v>40</v>
      </c>
      <c r="AC5" s="49" t="s">
        <v>39</v>
      </c>
      <c r="AD5" s="50" t="s">
        <v>40</v>
      </c>
      <c r="AE5" s="49" t="s">
        <v>39</v>
      </c>
      <c r="AF5" s="50" t="s">
        <v>40</v>
      </c>
      <c r="AG5" s="49" t="s">
        <v>39</v>
      </c>
      <c r="AH5" s="50" t="s">
        <v>40</v>
      </c>
      <c r="AI5" s="49" t="s">
        <v>39</v>
      </c>
      <c r="AJ5" s="50" t="s">
        <v>40</v>
      </c>
      <c r="AK5" s="49" t="s">
        <v>39</v>
      </c>
      <c r="AL5" s="50" t="s">
        <v>40</v>
      </c>
      <c r="AM5" s="49" t="s">
        <v>39</v>
      </c>
      <c r="AN5" s="50" t="s">
        <v>40</v>
      </c>
      <c r="AO5" s="49" t="s">
        <v>41</v>
      </c>
      <c r="AP5" s="50" t="s">
        <v>40</v>
      </c>
      <c r="AQ5" s="49" t="s">
        <v>39</v>
      </c>
      <c r="AR5" s="50" t="s">
        <v>40</v>
      </c>
      <c r="AS5" s="49" t="s">
        <v>39</v>
      </c>
      <c r="AT5" s="50" t="s">
        <v>40</v>
      </c>
      <c r="AU5" s="49" t="s">
        <v>39</v>
      </c>
      <c r="AV5" s="50" t="s">
        <v>40</v>
      </c>
      <c r="AW5" s="49" t="s">
        <v>39</v>
      </c>
      <c r="AX5" s="50" t="s">
        <v>40</v>
      </c>
      <c r="AY5" s="49" t="s">
        <v>39</v>
      </c>
      <c r="AZ5" s="50" t="s">
        <v>40</v>
      </c>
      <c r="BA5" s="49" t="s">
        <v>39</v>
      </c>
      <c r="BB5" s="50" t="s">
        <v>40</v>
      </c>
      <c r="BC5" s="49" t="s">
        <v>39</v>
      </c>
      <c r="BD5" s="50" t="s">
        <v>40</v>
      </c>
      <c r="BE5" s="49" t="s">
        <v>39</v>
      </c>
      <c r="BF5" s="50" t="s">
        <v>40</v>
      </c>
      <c r="BG5" s="49" t="s">
        <v>39</v>
      </c>
      <c r="BH5" s="50" t="s">
        <v>40</v>
      </c>
      <c r="BI5" s="49" t="s">
        <v>39</v>
      </c>
      <c r="BJ5" s="50" t="s">
        <v>40</v>
      </c>
      <c r="BK5" s="49" t="s">
        <v>39</v>
      </c>
      <c r="BL5" s="50" t="s">
        <v>40</v>
      </c>
      <c r="BM5" s="49" t="s">
        <v>39</v>
      </c>
      <c r="BN5" s="50" t="s">
        <v>40</v>
      </c>
      <c r="BO5" s="49" t="s">
        <v>39</v>
      </c>
      <c r="BP5" s="50" t="s">
        <v>40</v>
      </c>
    </row>
    <row r="6" spans="2:68" s="3" customFormat="1" ht="75" x14ac:dyDescent="0.25">
      <c r="B6" s="62" t="s">
        <v>42</v>
      </c>
      <c r="C6" s="30">
        <v>422.9</v>
      </c>
      <c r="D6" s="30">
        <v>390</v>
      </c>
      <c r="E6" s="30">
        <v>354.91</v>
      </c>
      <c r="F6" s="30">
        <v>372.47</v>
      </c>
      <c r="G6" s="30">
        <v>380.55</v>
      </c>
      <c r="H6" s="30">
        <v>360</v>
      </c>
      <c r="I6" s="30">
        <v>319</v>
      </c>
      <c r="J6" s="30">
        <v>288</v>
      </c>
      <c r="K6" s="30">
        <v>348</v>
      </c>
      <c r="L6" s="30">
        <v>320</v>
      </c>
      <c r="M6" s="30">
        <v>216.7</v>
      </c>
      <c r="N6" s="30">
        <v>212.7</v>
      </c>
      <c r="O6" s="30">
        <v>407.11</v>
      </c>
      <c r="P6" s="30">
        <v>399</v>
      </c>
      <c r="Q6" s="30">
        <v>306.39999999999998</v>
      </c>
      <c r="R6" s="30">
        <v>355.7</v>
      </c>
      <c r="S6" s="30" t="s">
        <v>43</v>
      </c>
      <c r="T6" s="30">
        <v>252.17</v>
      </c>
      <c r="U6" s="30">
        <v>353.45</v>
      </c>
      <c r="V6" s="30">
        <v>322</v>
      </c>
      <c r="W6" s="30">
        <v>355.92</v>
      </c>
      <c r="X6" s="30">
        <v>342.26</v>
      </c>
      <c r="Y6" s="30">
        <v>301.05</v>
      </c>
      <c r="Z6" s="30">
        <v>275.83999999999997</v>
      </c>
      <c r="AA6" s="30">
        <v>247.4</v>
      </c>
      <c r="AB6" s="30">
        <v>240</v>
      </c>
      <c r="AC6" s="30">
        <v>317</v>
      </c>
      <c r="AD6" s="30">
        <v>320</v>
      </c>
      <c r="AE6" s="30">
        <v>359.4</v>
      </c>
      <c r="AF6" s="30">
        <v>349</v>
      </c>
      <c r="AG6" s="30">
        <v>395.36</v>
      </c>
      <c r="AH6" s="30">
        <v>386</v>
      </c>
      <c r="AI6" s="30">
        <v>310.60000000000002</v>
      </c>
      <c r="AJ6" s="30">
        <v>295.07</v>
      </c>
      <c r="AK6" s="30">
        <v>321.70999999999998</v>
      </c>
      <c r="AL6" s="30">
        <v>315</v>
      </c>
      <c r="AM6" s="30">
        <v>227.27</v>
      </c>
      <c r="AN6" s="30">
        <v>211.8</v>
      </c>
      <c r="AO6" s="30">
        <v>300.99</v>
      </c>
      <c r="AP6" s="30">
        <v>294.99</v>
      </c>
      <c r="AQ6" s="30">
        <v>337.43</v>
      </c>
      <c r="AR6" s="30">
        <v>320</v>
      </c>
      <c r="AS6" s="30">
        <v>235.2</v>
      </c>
      <c r="AT6" s="30">
        <v>241.7</v>
      </c>
      <c r="AU6" s="30">
        <v>319.05</v>
      </c>
      <c r="AV6" s="30">
        <v>280</v>
      </c>
      <c r="AW6" s="30">
        <v>334.9</v>
      </c>
      <c r="AX6" s="30">
        <v>320</v>
      </c>
      <c r="AY6" s="30">
        <v>340.69</v>
      </c>
      <c r="AZ6" s="30">
        <v>342.98</v>
      </c>
      <c r="BA6" s="30">
        <v>344.2</v>
      </c>
      <c r="BB6" s="30">
        <v>300</v>
      </c>
      <c r="BC6" s="30">
        <v>377.78</v>
      </c>
      <c r="BD6" s="30">
        <v>361</v>
      </c>
      <c r="BE6" s="30">
        <v>355.84</v>
      </c>
      <c r="BF6" s="30">
        <v>325.35000000000002</v>
      </c>
      <c r="BG6" s="30">
        <v>345.85</v>
      </c>
      <c r="BH6" s="30">
        <v>330</v>
      </c>
      <c r="BI6" s="30">
        <v>226.82</v>
      </c>
      <c r="BJ6" s="30">
        <v>220</v>
      </c>
      <c r="BK6" s="30">
        <v>284.39999999999998</v>
      </c>
      <c r="BL6" s="30">
        <v>281</v>
      </c>
      <c r="BM6" s="31">
        <v>343.31</v>
      </c>
      <c r="BN6" s="31">
        <v>339.88</v>
      </c>
      <c r="BO6" s="30">
        <v>340</v>
      </c>
      <c r="BP6" s="30">
        <v>340</v>
      </c>
    </row>
    <row r="7" spans="2:68" s="3" customFormat="1" ht="60" customHeight="1" x14ac:dyDescent="0.25">
      <c r="B7" s="62" t="s">
        <v>44</v>
      </c>
      <c r="C7" s="30">
        <v>891.2</v>
      </c>
      <c r="D7" s="30">
        <v>805.6</v>
      </c>
      <c r="E7" s="30">
        <v>630.52</v>
      </c>
      <c r="F7" s="30">
        <v>656.21</v>
      </c>
      <c r="G7" s="30">
        <v>438.45</v>
      </c>
      <c r="H7" s="30">
        <v>435</v>
      </c>
      <c r="I7" s="30">
        <v>551</v>
      </c>
      <c r="J7" s="30">
        <v>500</v>
      </c>
      <c r="K7" s="30">
        <v>430</v>
      </c>
      <c r="L7" s="30">
        <v>410</v>
      </c>
      <c r="M7" s="30">
        <v>395.7</v>
      </c>
      <c r="N7" s="30">
        <v>388</v>
      </c>
      <c r="O7" s="30">
        <v>379.49</v>
      </c>
      <c r="P7" s="30">
        <v>369.67</v>
      </c>
      <c r="Q7" s="30">
        <v>381</v>
      </c>
      <c r="R7" s="30">
        <v>420</v>
      </c>
      <c r="S7" s="30">
        <v>310.92</v>
      </c>
      <c r="T7" s="30">
        <v>291.66000000000003</v>
      </c>
      <c r="U7" s="30">
        <v>631.62</v>
      </c>
      <c r="V7" s="30">
        <v>412</v>
      </c>
      <c r="W7" s="30">
        <v>580.09</v>
      </c>
      <c r="X7" s="30">
        <v>533.59</v>
      </c>
      <c r="Y7" s="30">
        <v>528.85</v>
      </c>
      <c r="Z7" s="30">
        <v>484.65</v>
      </c>
      <c r="AA7" s="30">
        <v>359.9</v>
      </c>
      <c r="AB7" s="30">
        <v>323.91000000000003</v>
      </c>
      <c r="AC7" s="30">
        <v>532</v>
      </c>
      <c r="AD7" s="30">
        <v>502</v>
      </c>
      <c r="AE7" s="30">
        <v>597.5</v>
      </c>
      <c r="AF7" s="30">
        <v>579</v>
      </c>
      <c r="AG7" s="30">
        <v>611.44000000000005</v>
      </c>
      <c r="AH7" s="30">
        <v>590</v>
      </c>
      <c r="AI7" s="30">
        <v>540.4</v>
      </c>
      <c r="AJ7" s="30">
        <v>513.38</v>
      </c>
      <c r="AK7" s="30">
        <v>576.64</v>
      </c>
      <c r="AL7" s="30">
        <v>550</v>
      </c>
      <c r="AM7" s="30">
        <v>353.02</v>
      </c>
      <c r="AN7" s="30">
        <v>295.3</v>
      </c>
      <c r="AO7" s="30">
        <v>406.6</v>
      </c>
      <c r="AP7" s="30">
        <v>396.6</v>
      </c>
      <c r="AQ7" s="30">
        <v>461.91</v>
      </c>
      <c r="AR7" s="30">
        <v>450</v>
      </c>
      <c r="AS7" s="30">
        <v>365.3</v>
      </c>
      <c r="AT7" s="30" t="s">
        <v>45</v>
      </c>
      <c r="AU7" s="30">
        <v>555.59</v>
      </c>
      <c r="AV7" s="30">
        <v>450</v>
      </c>
      <c r="AW7" s="30">
        <v>468.79</v>
      </c>
      <c r="AX7" s="30">
        <v>460</v>
      </c>
      <c r="AY7" s="30">
        <v>808.21</v>
      </c>
      <c r="AZ7" s="30">
        <v>717.11</v>
      </c>
      <c r="BA7" s="30">
        <v>743</v>
      </c>
      <c r="BB7" s="30">
        <v>640</v>
      </c>
      <c r="BC7" s="30">
        <v>499.48</v>
      </c>
      <c r="BD7" s="30">
        <v>493</v>
      </c>
      <c r="BE7" s="30">
        <v>450.93</v>
      </c>
      <c r="BF7" s="30">
        <v>434.18</v>
      </c>
      <c r="BG7" s="30">
        <v>507.04</v>
      </c>
      <c r="BH7" s="30">
        <v>484</v>
      </c>
      <c r="BI7" s="30">
        <v>442.96</v>
      </c>
      <c r="BJ7" s="30">
        <v>430</v>
      </c>
      <c r="BK7" s="30">
        <v>489.3</v>
      </c>
      <c r="BL7" s="30">
        <v>483</v>
      </c>
      <c r="BM7" s="30">
        <v>618.70000000000005</v>
      </c>
      <c r="BN7" s="30">
        <v>612.51</v>
      </c>
      <c r="BO7" s="30">
        <v>756</v>
      </c>
      <c r="BP7" s="30">
        <v>706</v>
      </c>
    </row>
    <row r="8" spans="2:68" s="3" customFormat="1" ht="60" customHeight="1" x14ac:dyDescent="0.25">
      <c r="B8" s="62" t="s">
        <v>46</v>
      </c>
      <c r="C8" s="30">
        <v>77</v>
      </c>
      <c r="D8" s="30">
        <v>35</v>
      </c>
      <c r="E8" s="30">
        <v>77</v>
      </c>
      <c r="F8" s="30">
        <v>77</v>
      </c>
      <c r="G8" s="30">
        <v>1.23</v>
      </c>
      <c r="H8" s="30">
        <v>1.1299999999999999</v>
      </c>
      <c r="I8" s="30">
        <v>77</v>
      </c>
      <c r="J8" s="30">
        <v>77</v>
      </c>
      <c r="K8" s="30">
        <v>53</v>
      </c>
      <c r="L8" s="30">
        <v>49</v>
      </c>
      <c r="M8" s="30">
        <v>77</v>
      </c>
      <c r="N8" s="30">
        <v>74</v>
      </c>
      <c r="O8" s="30">
        <v>77</v>
      </c>
      <c r="P8" s="30">
        <v>76</v>
      </c>
      <c r="Q8" s="30">
        <v>27.08</v>
      </c>
      <c r="R8" s="30">
        <v>22</v>
      </c>
      <c r="S8" s="30">
        <v>76</v>
      </c>
      <c r="T8" s="30">
        <v>60</v>
      </c>
      <c r="U8" s="30">
        <v>72.63</v>
      </c>
      <c r="V8" s="30">
        <v>69.03</v>
      </c>
      <c r="W8" s="30">
        <v>48.07</v>
      </c>
      <c r="X8" s="30">
        <v>47.83</v>
      </c>
      <c r="Y8" s="30">
        <v>77</v>
      </c>
      <c r="Z8" s="30">
        <v>70.069999999999993</v>
      </c>
      <c r="AA8" s="30">
        <v>102.18</v>
      </c>
      <c r="AB8" s="30">
        <v>91.96</v>
      </c>
      <c r="AC8" s="30">
        <v>55</v>
      </c>
      <c r="AD8" s="30">
        <v>45</v>
      </c>
      <c r="AE8" s="30">
        <v>77</v>
      </c>
      <c r="AF8" s="30">
        <v>64.2</v>
      </c>
      <c r="AG8" s="30">
        <v>150.35</v>
      </c>
      <c r="AH8" s="30">
        <v>130</v>
      </c>
      <c r="AI8" s="30">
        <v>77</v>
      </c>
      <c r="AJ8" s="30">
        <v>72</v>
      </c>
      <c r="AK8" s="30">
        <v>25</v>
      </c>
      <c r="AL8" s="30">
        <v>23</v>
      </c>
      <c r="AM8" s="30" t="s">
        <v>47</v>
      </c>
      <c r="AN8" s="30" t="s">
        <v>47</v>
      </c>
      <c r="AO8" s="30">
        <v>74</v>
      </c>
      <c r="AP8" s="30">
        <v>72</v>
      </c>
      <c r="AQ8" s="30">
        <v>53</v>
      </c>
      <c r="AR8" s="30">
        <v>45</v>
      </c>
      <c r="AS8" s="30">
        <v>77</v>
      </c>
      <c r="AT8" s="30">
        <v>73.150000000000006</v>
      </c>
      <c r="AU8" s="30">
        <v>73</v>
      </c>
      <c r="AV8" s="30">
        <v>69</v>
      </c>
      <c r="AW8" s="30">
        <v>13.5</v>
      </c>
      <c r="AX8" s="30">
        <v>12.15</v>
      </c>
      <c r="AY8" s="30">
        <v>61.6</v>
      </c>
      <c r="AZ8" s="30">
        <v>59.53</v>
      </c>
      <c r="BA8" s="30">
        <v>59.33</v>
      </c>
      <c r="BB8" s="30">
        <v>55</v>
      </c>
      <c r="BC8" s="30">
        <v>50</v>
      </c>
      <c r="BD8" s="30">
        <v>48</v>
      </c>
      <c r="BE8" s="30">
        <v>34.380000000000003</v>
      </c>
      <c r="BF8" s="30">
        <v>29.92</v>
      </c>
      <c r="BG8" s="30">
        <v>26</v>
      </c>
      <c r="BH8" s="30">
        <v>24</v>
      </c>
      <c r="BI8" s="30">
        <v>47</v>
      </c>
      <c r="BJ8" s="30">
        <v>45</v>
      </c>
      <c r="BK8" s="30">
        <v>52.6</v>
      </c>
      <c r="BL8" s="30">
        <v>37.9</v>
      </c>
      <c r="BM8" s="30">
        <v>77</v>
      </c>
      <c r="BN8" s="30">
        <v>75</v>
      </c>
      <c r="BO8" s="30">
        <v>66</v>
      </c>
      <c r="BP8" s="30">
        <v>50</v>
      </c>
    </row>
    <row r="9" spans="2:68" ht="131.25" x14ac:dyDescent="0.25">
      <c r="B9" s="63" t="s">
        <v>48</v>
      </c>
      <c r="C9" s="32">
        <v>0.252</v>
      </c>
      <c r="D9" s="33">
        <v>0.32200000000000001</v>
      </c>
      <c r="E9" s="34">
        <v>0.32</v>
      </c>
      <c r="F9" s="35">
        <v>0.3</v>
      </c>
      <c r="G9" s="34">
        <v>0.54210000000000003</v>
      </c>
      <c r="H9" s="35">
        <v>0.55000000000000004</v>
      </c>
      <c r="I9" s="34">
        <v>0.34</v>
      </c>
      <c r="J9" s="35">
        <v>0.41</v>
      </c>
      <c r="K9" s="34">
        <v>0.51</v>
      </c>
      <c r="L9" s="35">
        <v>0.54</v>
      </c>
      <c r="M9" s="32">
        <v>0.25900000000000001</v>
      </c>
      <c r="N9" s="35">
        <v>0.35</v>
      </c>
      <c r="O9" s="32">
        <v>0.28899999999999998</v>
      </c>
      <c r="P9" s="35">
        <v>0.32</v>
      </c>
      <c r="Q9" s="32">
        <v>0.49199999999999999</v>
      </c>
      <c r="R9" s="35">
        <v>0.44</v>
      </c>
      <c r="S9" s="32">
        <v>0.50349999999999995</v>
      </c>
      <c r="T9" s="35">
        <v>0.55000000000000004</v>
      </c>
      <c r="U9" s="32">
        <v>0.33100000000000002</v>
      </c>
      <c r="V9" s="32">
        <v>0.4955</v>
      </c>
      <c r="W9" s="32">
        <v>0.33200000000000002</v>
      </c>
      <c r="X9" s="33">
        <v>0.35899999999999999</v>
      </c>
      <c r="Y9" s="32">
        <v>0.28299999999999997</v>
      </c>
      <c r="Z9" s="34">
        <v>0.28000000000000003</v>
      </c>
      <c r="AA9" s="34">
        <v>0.26</v>
      </c>
      <c r="AB9" s="34">
        <v>0.33</v>
      </c>
      <c r="AC9" s="32">
        <v>0.30099999999999999</v>
      </c>
      <c r="AD9" s="33">
        <v>0.32500000000000001</v>
      </c>
      <c r="AE9" s="32">
        <v>0.38800000000000001</v>
      </c>
      <c r="AF9" s="35">
        <v>0.4</v>
      </c>
      <c r="AG9" s="36">
        <v>37.5</v>
      </c>
      <c r="AH9" s="35">
        <v>0.4</v>
      </c>
      <c r="AI9" s="34">
        <v>0.37</v>
      </c>
      <c r="AJ9" s="35">
        <v>0.4</v>
      </c>
      <c r="AK9" s="32">
        <v>0.315</v>
      </c>
      <c r="AL9" s="35">
        <v>0.4</v>
      </c>
      <c r="AM9" s="35">
        <v>0.316</v>
      </c>
      <c r="AN9" s="35">
        <v>0.36</v>
      </c>
      <c r="AO9" s="32">
        <v>0.23100000000000001</v>
      </c>
      <c r="AP9" s="36" t="s">
        <v>49</v>
      </c>
      <c r="AQ9" s="32">
        <v>0.48599999999999999</v>
      </c>
      <c r="AR9" s="34">
        <v>0.5</v>
      </c>
      <c r="AS9" s="34">
        <v>0.317</v>
      </c>
      <c r="AT9" s="34">
        <v>0.37</v>
      </c>
      <c r="AU9" s="34">
        <v>0.27</v>
      </c>
      <c r="AV9" s="35">
        <v>0.4</v>
      </c>
      <c r="AW9" s="35">
        <v>0.42199999999999999</v>
      </c>
      <c r="AX9" s="35">
        <v>0.43</v>
      </c>
      <c r="AY9" s="36">
        <v>20.3</v>
      </c>
      <c r="AZ9" s="35">
        <v>0.26</v>
      </c>
      <c r="BA9" s="32">
        <v>0.254</v>
      </c>
      <c r="BB9" s="34">
        <v>0.35</v>
      </c>
      <c r="BC9" s="32">
        <v>0.436</v>
      </c>
      <c r="BD9" s="35">
        <v>0.46</v>
      </c>
      <c r="BE9" s="32">
        <v>0.46100000000000002</v>
      </c>
      <c r="BF9" s="34">
        <v>0.5</v>
      </c>
      <c r="BG9" s="34">
        <v>0.35099999999999998</v>
      </c>
      <c r="BH9" s="34">
        <v>0.38</v>
      </c>
      <c r="BI9" s="32">
        <v>0.215</v>
      </c>
      <c r="BJ9" s="35">
        <v>0.23</v>
      </c>
      <c r="BK9" s="32">
        <v>0.23699999999999999</v>
      </c>
      <c r="BL9" s="33">
        <v>0.32</v>
      </c>
      <c r="BM9" s="33">
        <v>0.32300000000000001</v>
      </c>
      <c r="BN9" s="33">
        <v>0.34</v>
      </c>
      <c r="BO9" s="34">
        <v>0.21</v>
      </c>
      <c r="BP9" s="35">
        <v>0.3</v>
      </c>
    </row>
    <row r="10" spans="2:68" ht="131.25" x14ac:dyDescent="0.25">
      <c r="B10" s="63" t="s">
        <v>50</v>
      </c>
      <c r="C10" s="32">
        <v>0.25800000000000001</v>
      </c>
      <c r="D10" s="35">
        <v>0.33</v>
      </c>
      <c r="E10" s="32">
        <v>0.30199999999999999</v>
      </c>
      <c r="F10" s="33">
        <v>0.28499999999999998</v>
      </c>
      <c r="G10" s="34">
        <v>0.51200000000000001</v>
      </c>
      <c r="H10" s="33">
        <v>0.52</v>
      </c>
      <c r="I10" s="34">
        <v>0.34</v>
      </c>
      <c r="J10" s="35">
        <v>0.41</v>
      </c>
      <c r="K10" s="34">
        <v>0.39</v>
      </c>
      <c r="L10" s="35">
        <v>0.5</v>
      </c>
      <c r="M10" s="32">
        <v>0.215</v>
      </c>
      <c r="N10" s="35">
        <v>0.26</v>
      </c>
      <c r="O10" s="34">
        <v>0.23</v>
      </c>
      <c r="P10" s="35">
        <v>0.23</v>
      </c>
      <c r="Q10" s="32">
        <v>0.38350000000000001</v>
      </c>
      <c r="R10" s="37">
        <v>38.35</v>
      </c>
      <c r="S10" s="32">
        <v>0.34889999999999999</v>
      </c>
      <c r="T10" s="35">
        <v>0.5</v>
      </c>
      <c r="U10" s="32">
        <v>0.29899999999999999</v>
      </c>
      <c r="V10" s="32">
        <v>0.44030000000000002</v>
      </c>
      <c r="W10" s="32">
        <v>0.32500000000000001</v>
      </c>
      <c r="X10" s="33">
        <v>0.3407</v>
      </c>
      <c r="Y10" s="32">
        <v>0.24199999999999999</v>
      </c>
      <c r="Z10" s="32">
        <v>0.252</v>
      </c>
      <c r="AA10" s="32">
        <v>0.15</v>
      </c>
      <c r="AB10" s="32">
        <v>0.28000000000000003</v>
      </c>
      <c r="AC10" s="32">
        <v>0.254</v>
      </c>
      <c r="AD10" s="33">
        <v>0.27700000000000002</v>
      </c>
      <c r="AE10" s="34">
        <v>0.36</v>
      </c>
      <c r="AF10" s="35">
        <v>0.4</v>
      </c>
      <c r="AG10" s="36">
        <v>22.14</v>
      </c>
      <c r="AH10" s="35">
        <v>0.25</v>
      </c>
      <c r="AI10" s="32">
        <v>0.38800000000000001</v>
      </c>
      <c r="AJ10" s="35">
        <v>0.4</v>
      </c>
      <c r="AK10" s="34">
        <v>0.31</v>
      </c>
      <c r="AL10" s="35">
        <v>0.41</v>
      </c>
      <c r="AM10" s="35">
        <v>0.2</v>
      </c>
      <c r="AN10" s="35">
        <v>0.39</v>
      </c>
      <c r="AO10" s="32">
        <v>0.217</v>
      </c>
      <c r="AP10" s="36" t="s">
        <v>51</v>
      </c>
      <c r="AQ10" s="32">
        <v>0.4904</v>
      </c>
      <c r="AR10" s="34">
        <v>0.51</v>
      </c>
      <c r="AS10" s="34">
        <v>0.36420000000000002</v>
      </c>
      <c r="AT10" s="34">
        <v>0.35</v>
      </c>
      <c r="AU10" s="34">
        <v>0.24</v>
      </c>
      <c r="AV10" s="35">
        <v>0.4</v>
      </c>
      <c r="AW10" s="35">
        <v>0.39900000000000002</v>
      </c>
      <c r="AX10" s="35">
        <v>0.41</v>
      </c>
      <c r="AY10" s="36">
        <v>19.760000000000002</v>
      </c>
      <c r="AZ10" s="37">
        <v>26.02</v>
      </c>
      <c r="BA10" s="32">
        <v>0.247</v>
      </c>
      <c r="BB10" s="34">
        <v>0.35</v>
      </c>
      <c r="BC10" s="32">
        <v>0.42499999999999999</v>
      </c>
      <c r="BD10" s="33">
        <v>0.44900000000000001</v>
      </c>
      <c r="BE10" s="32">
        <v>0.47970000000000002</v>
      </c>
      <c r="BF10" s="34">
        <v>0.5</v>
      </c>
      <c r="BG10" s="34">
        <v>0.33800000000000002</v>
      </c>
      <c r="BH10" s="34">
        <v>0.36</v>
      </c>
      <c r="BI10" s="32">
        <v>0.1905</v>
      </c>
      <c r="BJ10" s="35">
        <v>0.2</v>
      </c>
      <c r="BK10" s="32">
        <v>0.22700000000000001</v>
      </c>
      <c r="BL10" s="33">
        <v>0.31</v>
      </c>
      <c r="BM10" s="33">
        <v>0.29699999999999999</v>
      </c>
      <c r="BN10" s="33">
        <v>0.32</v>
      </c>
      <c r="BO10" s="34">
        <v>0.23</v>
      </c>
      <c r="BP10" s="35">
        <v>0.35</v>
      </c>
    </row>
    <row r="11" spans="2:68" ht="318.75" x14ac:dyDescent="0.25">
      <c r="B11" s="64" t="s">
        <v>52</v>
      </c>
      <c r="C11" s="38">
        <v>0</v>
      </c>
      <c r="D11" s="38">
        <v>0</v>
      </c>
      <c r="E11" s="39">
        <v>0</v>
      </c>
      <c r="F11" s="38">
        <v>0</v>
      </c>
      <c r="G11" s="38">
        <v>1</v>
      </c>
      <c r="H11" s="39">
        <v>1</v>
      </c>
      <c r="I11" s="40">
        <v>0.995</v>
      </c>
      <c r="J11" s="41">
        <v>0.995</v>
      </c>
      <c r="K11" s="39">
        <v>1</v>
      </c>
      <c r="L11" s="38">
        <v>1</v>
      </c>
      <c r="M11" s="39">
        <v>1</v>
      </c>
      <c r="N11" s="38">
        <v>1</v>
      </c>
      <c r="O11" s="38">
        <v>0</v>
      </c>
      <c r="P11" s="38">
        <v>0</v>
      </c>
      <c r="Q11" s="40">
        <v>0.99</v>
      </c>
      <c r="R11" s="38">
        <v>0.99</v>
      </c>
      <c r="S11" s="39">
        <v>1</v>
      </c>
      <c r="T11" s="39">
        <v>1</v>
      </c>
      <c r="U11" s="39" t="s">
        <v>53</v>
      </c>
      <c r="V11" s="39" t="s">
        <v>54</v>
      </c>
      <c r="W11" s="39">
        <v>0</v>
      </c>
      <c r="X11" s="38">
        <v>0</v>
      </c>
      <c r="Y11" s="39">
        <v>1</v>
      </c>
      <c r="Z11" s="39">
        <v>1</v>
      </c>
      <c r="AA11" s="39">
        <v>0.06</v>
      </c>
      <c r="AB11" s="39">
        <v>1</v>
      </c>
      <c r="AC11" s="39">
        <v>1</v>
      </c>
      <c r="AD11" s="39">
        <v>1</v>
      </c>
      <c r="AE11" s="39">
        <v>1</v>
      </c>
      <c r="AF11" s="38">
        <v>1</v>
      </c>
      <c r="AG11" s="39">
        <v>0</v>
      </c>
      <c r="AH11" s="42" t="s">
        <v>55</v>
      </c>
      <c r="AI11" s="42" t="s">
        <v>56</v>
      </c>
      <c r="AJ11" s="42" t="s">
        <v>57</v>
      </c>
      <c r="AK11" s="39">
        <v>0.97</v>
      </c>
      <c r="AL11" s="38">
        <v>0.97</v>
      </c>
      <c r="AM11" s="38">
        <v>1</v>
      </c>
      <c r="AN11" s="38">
        <v>1</v>
      </c>
      <c r="AO11" s="39">
        <v>0.06</v>
      </c>
      <c r="AP11" s="38">
        <v>0.15</v>
      </c>
      <c r="AQ11" s="39">
        <v>1</v>
      </c>
      <c r="AR11" s="39">
        <v>1</v>
      </c>
      <c r="AS11" s="39">
        <v>1</v>
      </c>
      <c r="AT11" s="39">
        <v>1</v>
      </c>
      <c r="AU11" s="39">
        <v>1</v>
      </c>
      <c r="AV11" s="38">
        <v>1</v>
      </c>
      <c r="AW11" s="38">
        <v>1</v>
      </c>
      <c r="AX11" s="38">
        <v>1</v>
      </c>
      <c r="AY11" s="39">
        <v>0</v>
      </c>
      <c r="AZ11" s="39">
        <v>0</v>
      </c>
      <c r="BA11" s="39">
        <v>0</v>
      </c>
      <c r="BB11" s="42" t="s">
        <v>58</v>
      </c>
      <c r="BC11" s="39">
        <v>1</v>
      </c>
      <c r="BD11" s="39">
        <v>1</v>
      </c>
      <c r="BE11" s="39">
        <v>1</v>
      </c>
      <c r="BF11" s="39">
        <v>1</v>
      </c>
      <c r="BG11" s="39">
        <v>1</v>
      </c>
      <c r="BH11" s="39">
        <v>1</v>
      </c>
      <c r="BI11" s="42" t="s">
        <v>59</v>
      </c>
      <c r="BJ11" s="39">
        <v>1</v>
      </c>
      <c r="BK11" s="39">
        <v>0</v>
      </c>
      <c r="BL11" s="42" t="s">
        <v>60</v>
      </c>
      <c r="BM11" s="42" t="s">
        <v>61</v>
      </c>
      <c r="BN11" s="42" t="s">
        <v>61</v>
      </c>
      <c r="BO11" s="39">
        <v>0.04</v>
      </c>
      <c r="BP11" s="39">
        <v>1</v>
      </c>
    </row>
    <row r="12" spans="2:68" ht="112.5" x14ac:dyDescent="0.25">
      <c r="B12" s="64" t="s">
        <v>62</v>
      </c>
      <c r="C12" s="38">
        <v>0</v>
      </c>
      <c r="D12" s="38">
        <v>1</v>
      </c>
      <c r="E12" s="39">
        <v>1</v>
      </c>
      <c r="F12" s="38">
        <v>1</v>
      </c>
      <c r="G12" s="38">
        <v>1</v>
      </c>
      <c r="H12" s="39">
        <v>1</v>
      </c>
      <c r="I12" s="39">
        <v>1</v>
      </c>
      <c r="J12" s="38">
        <v>1</v>
      </c>
      <c r="K12" s="42" t="s">
        <v>63</v>
      </c>
      <c r="L12" s="43" t="s">
        <v>63</v>
      </c>
      <c r="M12" s="39">
        <v>1</v>
      </c>
      <c r="N12" s="38">
        <v>1</v>
      </c>
      <c r="O12" s="38">
        <v>1</v>
      </c>
      <c r="P12" s="38">
        <v>1</v>
      </c>
      <c r="Q12" s="40">
        <v>0.99</v>
      </c>
      <c r="R12" s="38">
        <v>0.99</v>
      </c>
      <c r="S12" s="42" t="s">
        <v>63</v>
      </c>
      <c r="T12" s="43" t="s">
        <v>63</v>
      </c>
      <c r="U12" s="39" t="s">
        <v>64</v>
      </c>
      <c r="V12" s="39" t="s">
        <v>65</v>
      </c>
      <c r="W12" s="39">
        <v>1</v>
      </c>
      <c r="X12" s="38">
        <v>1</v>
      </c>
      <c r="Y12" s="39">
        <v>1</v>
      </c>
      <c r="Z12" s="39">
        <v>1</v>
      </c>
      <c r="AA12" s="39">
        <v>1</v>
      </c>
      <c r="AB12" s="39">
        <v>1</v>
      </c>
      <c r="AC12" s="39">
        <v>1</v>
      </c>
      <c r="AD12" s="39">
        <v>1</v>
      </c>
      <c r="AE12" s="42" t="s">
        <v>63</v>
      </c>
      <c r="AF12" s="43" t="s">
        <v>63</v>
      </c>
      <c r="AG12" s="39">
        <v>0</v>
      </c>
      <c r="AH12" s="38">
        <v>1</v>
      </c>
      <c r="AI12" s="42" t="s">
        <v>63</v>
      </c>
      <c r="AJ12" s="42" t="s">
        <v>63</v>
      </c>
      <c r="AK12" s="39">
        <v>0.97</v>
      </c>
      <c r="AL12" s="38">
        <v>0.97</v>
      </c>
      <c r="AM12" s="38">
        <v>1</v>
      </c>
      <c r="AN12" s="38">
        <v>1</v>
      </c>
      <c r="AO12" s="39">
        <v>1</v>
      </c>
      <c r="AP12" s="38">
        <v>1</v>
      </c>
      <c r="AQ12" s="39">
        <v>1</v>
      </c>
      <c r="AR12" s="39">
        <v>1</v>
      </c>
      <c r="AS12" s="39">
        <v>1</v>
      </c>
      <c r="AT12" s="39">
        <v>1</v>
      </c>
      <c r="AU12" s="39">
        <v>1</v>
      </c>
      <c r="AV12" s="38">
        <v>1</v>
      </c>
      <c r="AW12" s="38" t="s">
        <v>63</v>
      </c>
      <c r="AX12" s="38" t="s">
        <v>63</v>
      </c>
      <c r="AY12" s="39">
        <v>0</v>
      </c>
      <c r="AZ12" s="38">
        <v>1</v>
      </c>
      <c r="BA12" s="39">
        <v>0.99</v>
      </c>
      <c r="BB12" s="39">
        <v>1</v>
      </c>
      <c r="BC12" s="39">
        <v>1</v>
      </c>
      <c r="BD12" s="39">
        <v>1</v>
      </c>
      <c r="BE12" s="39">
        <v>1</v>
      </c>
      <c r="BF12" s="39">
        <v>1</v>
      </c>
      <c r="BG12" s="39">
        <v>1</v>
      </c>
      <c r="BH12" s="39">
        <v>1</v>
      </c>
      <c r="BI12" s="39">
        <v>1</v>
      </c>
      <c r="BJ12" s="39">
        <v>1</v>
      </c>
      <c r="BK12" s="39">
        <v>1</v>
      </c>
      <c r="BL12" s="39">
        <v>1</v>
      </c>
      <c r="BM12" s="39">
        <v>1</v>
      </c>
      <c r="BN12" s="39">
        <v>1</v>
      </c>
      <c r="BO12" s="39">
        <v>1</v>
      </c>
      <c r="BP12" s="39">
        <v>1</v>
      </c>
    </row>
    <row r="13" spans="2:68" ht="281.25" x14ac:dyDescent="0.25">
      <c r="B13" s="64" t="s">
        <v>66</v>
      </c>
      <c r="C13" s="38">
        <v>0</v>
      </c>
      <c r="D13" s="38">
        <v>0</v>
      </c>
      <c r="E13" s="38">
        <v>0</v>
      </c>
      <c r="F13" s="38">
        <v>0</v>
      </c>
      <c r="G13" s="38">
        <v>0.32</v>
      </c>
      <c r="H13" s="39">
        <v>0.6</v>
      </c>
      <c r="I13" s="39">
        <v>1</v>
      </c>
      <c r="J13" s="38">
        <v>1</v>
      </c>
      <c r="K13" s="39">
        <v>1</v>
      </c>
      <c r="L13" s="38">
        <v>1</v>
      </c>
      <c r="M13" s="39">
        <v>0.5</v>
      </c>
      <c r="N13" s="38">
        <v>1</v>
      </c>
      <c r="O13" s="39">
        <v>0.65</v>
      </c>
      <c r="P13" s="38">
        <v>0.65</v>
      </c>
      <c r="Q13" s="40">
        <v>0.93010000000000004</v>
      </c>
      <c r="R13" s="41">
        <v>0.93010000000000004</v>
      </c>
      <c r="S13" s="42" t="s">
        <v>67</v>
      </c>
      <c r="T13" s="38">
        <v>0.9</v>
      </c>
      <c r="U13" s="39">
        <v>0.01</v>
      </c>
      <c r="V13" s="39" t="s">
        <v>68</v>
      </c>
      <c r="W13" s="39">
        <v>0</v>
      </c>
      <c r="X13" s="38">
        <v>0</v>
      </c>
      <c r="Y13" s="39" t="s">
        <v>69</v>
      </c>
      <c r="Z13" s="39">
        <v>1</v>
      </c>
      <c r="AA13" s="39">
        <v>0</v>
      </c>
      <c r="AB13" s="39">
        <v>1</v>
      </c>
      <c r="AC13" s="39">
        <v>0.7</v>
      </c>
      <c r="AD13" s="39">
        <v>1</v>
      </c>
      <c r="AE13" s="39">
        <v>0.5</v>
      </c>
      <c r="AF13" s="38">
        <v>0.65</v>
      </c>
      <c r="AG13" s="39">
        <v>0</v>
      </c>
      <c r="AH13" s="42" t="s">
        <v>70</v>
      </c>
      <c r="AI13" s="39">
        <v>0.2</v>
      </c>
      <c r="AJ13" s="39">
        <v>0.4</v>
      </c>
      <c r="AK13" s="39">
        <v>0.65</v>
      </c>
      <c r="AL13" s="38">
        <v>0.9</v>
      </c>
      <c r="AM13" s="38">
        <v>0.52</v>
      </c>
      <c r="AN13" s="38">
        <v>1</v>
      </c>
      <c r="AO13" s="40">
        <v>1.4999999999999999E-2</v>
      </c>
      <c r="AP13" s="38">
        <v>0.05</v>
      </c>
      <c r="AQ13" s="39">
        <v>0.97</v>
      </c>
      <c r="AR13" s="39">
        <v>1</v>
      </c>
      <c r="AS13" s="39">
        <v>0</v>
      </c>
      <c r="AT13" s="39">
        <v>0.57999999999999996</v>
      </c>
      <c r="AU13" s="39">
        <v>0</v>
      </c>
      <c r="AV13" s="38">
        <v>0.9</v>
      </c>
      <c r="AW13" s="38">
        <v>1</v>
      </c>
      <c r="AX13" s="38">
        <v>1</v>
      </c>
      <c r="AY13" s="39">
        <v>0</v>
      </c>
      <c r="AZ13" s="38">
        <v>0</v>
      </c>
      <c r="BA13" s="39">
        <v>0</v>
      </c>
      <c r="BB13" s="42" t="s">
        <v>58</v>
      </c>
      <c r="BC13" s="39">
        <v>0.08</v>
      </c>
      <c r="BD13" s="39">
        <v>0.6</v>
      </c>
      <c r="BE13" s="39">
        <v>1</v>
      </c>
      <c r="BF13" s="39">
        <v>1</v>
      </c>
      <c r="BG13" s="39">
        <v>0.1</v>
      </c>
      <c r="BH13" s="39" t="s">
        <v>71</v>
      </c>
      <c r="BI13" s="39">
        <v>0</v>
      </c>
      <c r="BJ13" s="39">
        <v>0.3</v>
      </c>
      <c r="BK13" s="39">
        <v>0</v>
      </c>
      <c r="BL13" s="39">
        <v>0.95</v>
      </c>
      <c r="BM13" s="39">
        <v>0.15</v>
      </c>
      <c r="BN13" s="39">
        <v>0.9</v>
      </c>
      <c r="BO13" s="39">
        <v>0.12</v>
      </c>
      <c r="BP13" s="39">
        <v>1</v>
      </c>
    </row>
    <row r="14" spans="2:68" ht="206.25" x14ac:dyDescent="0.25">
      <c r="B14" s="64" t="s">
        <v>72</v>
      </c>
      <c r="C14" s="38">
        <v>0</v>
      </c>
      <c r="D14" s="38">
        <v>1</v>
      </c>
      <c r="E14" s="39">
        <v>1</v>
      </c>
      <c r="F14" s="38">
        <v>1</v>
      </c>
      <c r="G14" s="38">
        <v>0.94730000000000003</v>
      </c>
      <c r="H14" s="39">
        <v>0.98</v>
      </c>
      <c r="I14" s="39">
        <v>1</v>
      </c>
      <c r="J14" s="38">
        <v>1</v>
      </c>
      <c r="K14" s="42" t="s">
        <v>63</v>
      </c>
      <c r="L14" s="43" t="s">
        <v>63</v>
      </c>
      <c r="M14" s="39">
        <v>0.89</v>
      </c>
      <c r="N14" s="38">
        <v>1</v>
      </c>
      <c r="O14" s="38">
        <v>1</v>
      </c>
      <c r="P14" s="38">
        <v>1</v>
      </c>
      <c r="Q14" s="40">
        <v>0.92079999999999995</v>
      </c>
      <c r="R14" s="41">
        <v>0.92079999999999995</v>
      </c>
      <c r="S14" s="39">
        <v>1</v>
      </c>
      <c r="T14" s="39">
        <v>1</v>
      </c>
      <c r="U14" s="39">
        <v>0.78</v>
      </c>
      <c r="V14" s="39">
        <v>0.85</v>
      </c>
      <c r="W14" s="39">
        <v>1</v>
      </c>
      <c r="X14" s="38">
        <v>1</v>
      </c>
      <c r="Y14" s="39" t="s">
        <v>73</v>
      </c>
      <c r="Z14" s="39">
        <v>1</v>
      </c>
      <c r="AA14" s="39">
        <v>1</v>
      </c>
      <c r="AB14" s="39">
        <v>1</v>
      </c>
      <c r="AC14" s="39">
        <v>1</v>
      </c>
      <c r="AD14" s="39">
        <v>1</v>
      </c>
      <c r="AE14" s="39">
        <v>0.75</v>
      </c>
      <c r="AF14" s="38">
        <v>1</v>
      </c>
      <c r="AG14" s="39">
        <v>0</v>
      </c>
      <c r="AH14" s="38">
        <v>1</v>
      </c>
      <c r="AI14" s="39">
        <v>0.75</v>
      </c>
      <c r="AJ14" s="39">
        <v>1</v>
      </c>
      <c r="AK14" s="39">
        <v>0.65</v>
      </c>
      <c r="AL14" s="38">
        <v>0.9</v>
      </c>
      <c r="AM14" s="38">
        <v>1</v>
      </c>
      <c r="AN14" s="38">
        <v>1</v>
      </c>
      <c r="AO14" s="39">
        <v>1</v>
      </c>
      <c r="AP14" s="38">
        <v>1</v>
      </c>
      <c r="AQ14" s="39">
        <v>0.97</v>
      </c>
      <c r="AR14" s="39">
        <v>1</v>
      </c>
      <c r="AS14" s="39">
        <v>1</v>
      </c>
      <c r="AT14" s="39">
        <v>1</v>
      </c>
      <c r="AU14" s="39">
        <v>1</v>
      </c>
      <c r="AV14" s="38">
        <v>1</v>
      </c>
      <c r="AW14" s="38" t="s">
        <v>63</v>
      </c>
      <c r="AX14" s="38" t="s">
        <v>63</v>
      </c>
      <c r="AY14" s="39">
        <v>0</v>
      </c>
      <c r="AZ14" s="38">
        <v>1</v>
      </c>
      <c r="BA14" s="39">
        <v>0.99</v>
      </c>
      <c r="BB14" s="39">
        <v>1</v>
      </c>
      <c r="BC14" s="42" t="s">
        <v>74</v>
      </c>
      <c r="BD14" s="42" t="s">
        <v>74</v>
      </c>
      <c r="BE14" s="39">
        <v>1</v>
      </c>
      <c r="BF14" s="39">
        <v>1</v>
      </c>
      <c r="BG14" s="39">
        <v>1</v>
      </c>
      <c r="BH14" s="39">
        <v>1</v>
      </c>
      <c r="BI14" s="39">
        <v>1</v>
      </c>
      <c r="BJ14" s="39">
        <v>1</v>
      </c>
      <c r="BK14" s="40">
        <v>0.98399999999999999</v>
      </c>
      <c r="BL14" s="40">
        <v>0.98599999999999999</v>
      </c>
      <c r="BM14" s="40">
        <v>1</v>
      </c>
      <c r="BN14" s="40">
        <v>1</v>
      </c>
      <c r="BO14" s="39">
        <v>1</v>
      </c>
      <c r="BP14" s="39">
        <v>1</v>
      </c>
    </row>
    <row r="15" spans="2:68" ht="234.6" customHeight="1" x14ac:dyDescent="0.25">
      <c r="B15" s="64" t="s">
        <v>75</v>
      </c>
      <c r="C15" s="38">
        <v>0</v>
      </c>
      <c r="D15" s="38">
        <v>0</v>
      </c>
      <c r="E15" s="39">
        <v>0</v>
      </c>
      <c r="F15" s="38">
        <v>0</v>
      </c>
      <c r="G15" s="38">
        <v>0</v>
      </c>
      <c r="H15" s="39">
        <v>0.25</v>
      </c>
      <c r="I15" s="39">
        <v>0</v>
      </c>
      <c r="J15" s="38">
        <v>0.1</v>
      </c>
      <c r="K15" s="39">
        <v>0</v>
      </c>
      <c r="L15" s="38">
        <v>0.2</v>
      </c>
      <c r="M15" s="39">
        <v>0</v>
      </c>
      <c r="N15" s="43" t="s">
        <v>76</v>
      </c>
      <c r="O15" s="42" t="s">
        <v>74</v>
      </c>
      <c r="P15" s="43" t="s">
        <v>74</v>
      </c>
      <c r="Q15" s="39">
        <v>0</v>
      </c>
      <c r="R15" s="38">
        <v>0.25</v>
      </c>
      <c r="S15" s="39">
        <v>0.2</v>
      </c>
      <c r="T15" s="38">
        <v>0.25</v>
      </c>
      <c r="U15" s="38">
        <v>0</v>
      </c>
      <c r="V15" s="39" t="s">
        <v>77</v>
      </c>
      <c r="W15" s="39">
        <v>0</v>
      </c>
      <c r="X15" s="38">
        <v>0</v>
      </c>
      <c r="Y15" s="39" t="s">
        <v>78</v>
      </c>
      <c r="Z15" s="39">
        <v>1</v>
      </c>
      <c r="AA15" s="39">
        <v>0</v>
      </c>
      <c r="AB15" s="39">
        <v>1</v>
      </c>
      <c r="AC15" s="39">
        <v>0</v>
      </c>
      <c r="AD15" s="38">
        <v>0.5</v>
      </c>
      <c r="AE15" s="39">
        <v>0</v>
      </c>
      <c r="AF15" s="38">
        <v>0.33</v>
      </c>
      <c r="AG15" s="39">
        <v>0</v>
      </c>
      <c r="AH15" s="42" t="s">
        <v>70</v>
      </c>
      <c r="AI15" s="39">
        <v>0</v>
      </c>
      <c r="AJ15" s="39">
        <v>0.4</v>
      </c>
      <c r="AK15" s="39">
        <v>0</v>
      </c>
      <c r="AL15" s="38">
        <v>0.75</v>
      </c>
      <c r="AM15" s="38">
        <v>0.03</v>
      </c>
      <c r="AN15" s="38">
        <v>1</v>
      </c>
      <c r="AO15" s="39">
        <v>0</v>
      </c>
      <c r="AP15" s="38">
        <v>0</v>
      </c>
      <c r="AQ15" s="39">
        <v>0.82</v>
      </c>
      <c r="AR15" s="39">
        <v>1</v>
      </c>
      <c r="AS15" s="39">
        <v>0</v>
      </c>
      <c r="AT15" s="39">
        <v>0</v>
      </c>
      <c r="AU15" s="39">
        <v>0</v>
      </c>
      <c r="AV15" s="38">
        <v>0.3</v>
      </c>
      <c r="AW15" s="38">
        <v>0</v>
      </c>
      <c r="AX15" s="38">
        <v>0</v>
      </c>
      <c r="AY15" s="39">
        <v>0</v>
      </c>
      <c r="AZ15" s="39">
        <v>0</v>
      </c>
      <c r="BA15" s="39">
        <v>0</v>
      </c>
      <c r="BB15" s="42" t="s">
        <v>58</v>
      </c>
      <c r="BC15" s="39">
        <v>0</v>
      </c>
      <c r="BD15" s="39">
        <v>0</v>
      </c>
      <c r="BE15" s="39">
        <v>0</v>
      </c>
      <c r="BF15" s="39">
        <v>0</v>
      </c>
      <c r="BG15" s="39">
        <v>0</v>
      </c>
      <c r="BH15" s="39">
        <v>1</v>
      </c>
      <c r="BI15" s="39">
        <v>0</v>
      </c>
      <c r="BJ15" s="39">
        <v>0.25</v>
      </c>
      <c r="BK15" s="39">
        <v>0</v>
      </c>
      <c r="BL15" s="39">
        <v>0</v>
      </c>
      <c r="BM15" s="39">
        <v>0</v>
      </c>
      <c r="BN15" s="39">
        <v>0.25</v>
      </c>
      <c r="BO15" s="39">
        <v>0</v>
      </c>
      <c r="BP15" s="39">
        <v>1</v>
      </c>
    </row>
    <row r="16" spans="2:68" ht="294.60000000000002" customHeight="1" x14ac:dyDescent="0.25">
      <c r="B16" s="64" t="s">
        <v>79</v>
      </c>
      <c r="C16" s="38">
        <v>0</v>
      </c>
      <c r="D16" s="38">
        <v>0.2</v>
      </c>
      <c r="E16" s="39">
        <v>1</v>
      </c>
      <c r="F16" s="38">
        <v>1</v>
      </c>
      <c r="G16" s="38">
        <v>0.99770000000000003</v>
      </c>
      <c r="H16" s="39">
        <v>1</v>
      </c>
      <c r="I16" s="39">
        <v>1</v>
      </c>
      <c r="J16" s="38">
        <v>1</v>
      </c>
      <c r="K16" s="39">
        <v>0</v>
      </c>
      <c r="L16" s="38">
        <v>1</v>
      </c>
      <c r="M16" s="39">
        <v>1</v>
      </c>
      <c r="N16" s="38">
        <v>1</v>
      </c>
      <c r="O16" s="42" t="s">
        <v>74</v>
      </c>
      <c r="P16" s="43" t="s">
        <v>74</v>
      </c>
      <c r="Q16" s="39">
        <v>0</v>
      </c>
      <c r="R16" s="38">
        <v>0.25</v>
      </c>
      <c r="S16" s="42">
        <v>100</v>
      </c>
      <c r="T16" s="43">
        <v>100</v>
      </c>
      <c r="U16" s="38" t="s">
        <v>80</v>
      </c>
      <c r="V16" s="39" t="s">
        <v>81</v>
      </c>
      <c r="W16" s="39">
        <v>1</v>
      </c>
      <c r="X16" s="38">
        <v>1</v>
      </c>
      <c r="Y16" s="39">
        <v>1</v>
      </c>
      <c r="Z16" s="39">
        <v>1</v>
      </c>
      <c r="AA16" s="39">
        <v>1</v>
      </c>
      <c r="AB16" s="39">
        <v>1</v>
      </c>
      <c r="AC16" s="39">
        <v>1</v>
      </c>
      <c r="AD16" s="38">
        <v>1</v>
      </c>
      <c r="AE16" s="39">
        <v>0</v>
      </c>
      <c r="AF16" s="38">
        <v>0.5</v>
      </c>
      <c r="AG16" s="39">
        <v>0</v>
      </c>
      <c r="AH16" s="39">
        <v>1</v>
      </c>
      <c r="AI16" s="39">
        <v>0.1</v>
      </c>
      <c r="AJ16" s="39">
        <v>0.5</v>
      </c>
      <c r="AK16" s="39">
        <v>0</v>
      </c>
      <c r="AL16" s="38">
        <v>0.9</v>
      </c>
      <c r="AM16" s="38">
        <v>1</v>
      </c>
      <c r="AN16" s="38">
        <v>1</v>
      </c>
      <c r="AO16" s="39">
        <v>1</v>
      </c>
      <c r="AP16" s="38">
        <v>1</v>
      </c>
      <c r="AQ16" s="39">
        <v>0.15</v>
      </c>
      <c r="AR16" s="39">
        <v>1</v>
      </c>
      <c r="AS16" s="39">
        <v>1</v>
      </c>
      <c r="AT16" s="38">
        <v>1</v>
      </c>
      <c r="AU16" s="39">
        <v>1</v>
      </c>
      <c r="AV16" s="38">
        <v>1</v>
      </c>
      <c r="AW16" s="38">
        <v>1</v>
      </c>
      <c r="AX16" s="38">
        <v>1</v>
      </c>
      <c r="AY16" s="39">
        <v>0</v>
      </c>
      <c r="AZ16" s="38">
        <v>1</v>
      </c>
      <c r="BA16" s="39">
        <v>0</v>
      </c>
      <c r="BB16" s="39">
        <v>1</v>
      </c>
      <c r="BC16" s="39">
        <v>0.25</v>
      </c>
      <c r="BD16" s="39">
        <v>1</v>
      </c>
      <c r="BE16" s="39">
        <v>1</v>
      </c>
      <c r="BF16" s="39">
        <v>1</v>
      </c>
      <c r="BG16" s="39">
        <v>1</v>
      </c>
      <c r="BH16" s="39" t="s">
        <v>82</v>
      </c>
      <c r="BI16" s="39">
        <v>1</v>
      </c>
      <c r="BJ16" s="39">
        <v>1</v>
      </c>
      <c r="BK16" s="39">
        <v>1</v>
      </c>
      <c r="BL16" s="39">
        <v>1</v>
      </c>
      <c r="BM16" s="39">
        <v>1</v>
      </c>
      <c r="BN16" s="39">
        <v>1</v>
      </c>
      <c r="BO16" s="39">
        <v>1</v>
      </c>
      <c r="BP16" s="39">
        <v>1</v>
      </c>
    </row>
    <row r="17" spans="2:68" ht="98.45" customHeight="1" x14ac:dyDescent="0.25">
      <c r="B17" s="65" t="s">
        <v>83</v>
      </c>
      <c r="C17" s="44">
        <v>1</v>
      </c>
      <c r="D17" s="44">
        <v>1</v>
      </c>
      <c r="E17" s="45" t="s">
        <v>63</v>
      </c>
      <c r="F17" s="44">
        <v>1</v>
      </c>
      <c r="G17" s="44"/>
      <c r="H17" s="44"/>
      <c r="I17" s="46">
        <v>0.85</v>
      </c>
      <c r="J17" s="44">
        <v>1</v>
      </c>
      <c r="K17" s="46">
        <v>1</v>
      </c>
      <c r="L17" s="44">
        <v>1</v>
      </c>
      <c r="M17" s="46">
        <v>1</v>
      </c>
      <c r="N17" s="44">
        <v>1</v>
      </c>
      <c r="O17" s="44">
        <v>1</v>
      </c>
      <c r="P17" s="44">
        <v>1</v>
      </c>
      <c r="Q17" s="44">
        <v>1</v>
      </c>
      <c r="R17" s="44">
        <v>1</v>
      </c>
      <c r="S17" s="44">
        <v>1</v>
      </c>
      <c r="T17" s="44">
        <v>1</v>
      </c>
      <c r="U17" s="44">
        <v>1</v>
      </c>
      <c r="V17" s="44">
        <v>1</v>
      </c>
      <c r="W17" s="44">
        <v>1</v>
      </c>
      <c r="X17" s="44">
        <v>1</v>
      </c>
      <c r="Y17" s="44">
        <v>1</v>
      </c>
      <c r="Z17" s="44">
        <v>1</v>
      </c>
      <c r="AA17" s="44">
        <v>1</v>
      </c>
      <c r="AB17" s="44">
        <v>1</v>
      </c>
      <c r="AC17" s="44">
        <v>1</v>
      </c>
      <c r="AD17" s="44">
        <v>1</v>
      </c>
      <c r="AE17" s="46">
        <v>1</v>
      </c>
      <c r="AF17" s="44">
        <v>1</v>
      </c>
      <c r="AG17" s="46">
        <v>1</v>
      </c>
      <c r="AH17" s="44">
        <v>1</v>
      </c>
      <c r="AI17" s="46">
        <v>0.97</v>
      </c>
      <c r="AJ17" s="44">
        <v>1</v>
      </c>
      <c r="AK17" s="46">
        <v>1</v>
      </c>
      <c r="AL17" s="44">
        <v>1</v>
      </c>
      <c r="AM17" s="44">
        <v>1</v>
      </c>
      <c r="AN17" s="44">
        <v>1</v>
      </c>
      <c r="AO17" s="46">
        <v>1</v>
      </c>
      <c r="AP17" s="44">
        <v>1</v>
      </c>
      <c r="AQ17" s="46">
        <v>1</v>
      </c>
      <c r="AR17" s="45" t="s">
        <v>84</v>
      </c>
      <c r="AS17" s="46">
        <v>1</v>
      </c>
      <c r="AT17" s="44">
        <v>1</v>
      </c>
      <c r="AU17" s="46">
        <v>1</v>
      </c>
      <c r="AV17" s="44">
        <v>1</v>
      </c>
      <c r="AW17" s="44">
        <v>1</v>
      </c>
      <c r="AX17" s="44">
        <v>1</v>
      </c>
      <c r="AY17" s="44">
        <v>1</v>
      </c>
      <c r="AZ17" s="44">
        <v>1</v>
      </c>
      <c r="BA17" s="46">
        <v>1</v>
      </c>
      <c r="BB17" s="46">
        <v>1</v>
      </c>
      <c r="BC17" s="46">
        <v>0</v>
      </c>
      <c r="BD17" s="46">
        <v>1</v>
      </c>
      <c r="BE17" s="46">
        <v>0.9</v>
      </c>
      <c r="BF17" s="46">
        <v>1</v>
      </c>
      <c r="BG17" s="46">
        <v>1</v>
      </c>
      <c r="BH17" s="46">
        <v>1</v>
      </c>
      <c r="BI17" s="46">
        <v>1</v>
      </c>
      <c r="BJ17" s="46">
        <v>1</v>
      </c>
      <c r="BK17" s="46">
        <v>0</v>
      </c>
      <c r="BL17" s="46">
        <v>1</v>
      </c>
      <c r="BM17" s="46">
        <v>1</v>
      </c>
      <c r="BN17" s="46">
        <v>1</v>
      </c>
      <c r="BO17" s="46">
        <v>1</v>
      </c>
      <c r="BP17" s="46">
        <v>1</v>
      </c>
    </row>
    <row r="18" spans="2:68" ht="100.5" customHeight="1" x14ac:dyDescent="0.25">
      <c r="B18" s="65" t="s">
        <v>85</v>
      </c>
      <c r="C18" s="47">
        <v>3.0000000000000001E-3</v>
      </c>
      <c r="D18" s="47">
        <v>8.0000000000000002E-3</v>
      </c>
      <c r="E18" s="45">
        <v>-2.9000000000000001E-2</v>
      </c>
      <c r="F18" s="47">
        <v>-1.6E-2</v>
      </c>
      <c r="G18" s="47"/>
      <c r="H18" s="47"/>
      <c r="I18" s="45">
        <v>-0.02</v>
      </c>
      <c r="J18" s="47">
        <v>-0.1</v>
      </c>
      <c r="K18" s="45">
        <v>-0.08</v>
      </c>
      <c r="L18" s="47">
        <v>-8.4000000000000005E-2</v>
      </c>
      <c r="M18" s="45">
        <v>-1.0999999999999999E-2</v>
      </c>
      <c r="N18" s="47">
        <v>-6.9000000000000006E-2</v>
      </c>
      <c r="O18" s="45">
        <v>-4.7E-2</v>
      </c>
      <c r="P18" s="47">
        <v>-8.5000000000000006E-2</v>
      </c>
      <c r="Q18" s="48" t="s">
        <v>86</v>
      </c>
      <c r="R18" s="48" t="s">
        <v>87</v>
      </c>
      <c r="S18" s="45">
        <v>-0.11799999999999999</v>
      </c>
      <c r="T18" s="47">
        <v>-8.4000000000000005E-2</v>
      </c>
      <c r="U18" s="44">
        <v>-2.4E-2</v>
      </c>
      <c r="V18" s="44">
        <v>-1E-3</v>
      </c>
      <c r="W18" s="45">
        <v>-8.9999999999999993E-3</v>
      </c>
      <c r="X18" s="47">
        <v>5.0000000000000001E-3</v>
      </c>
      <c r="Y18" s="45">
        <v>-2.1999999999999999E-2</v>
      </c>
      <c r="Z18" s="45">
        <v>-1.7000000000000001E-2</v>
      </c>
      <c r="AA18" s="45">
        <v>0.03</v>
      </c>
      <c r="AB18" s="45">
        <v>-9.5000000000000001E-2</v>
      </c>
      <c r="AC18" s="45">
        <v>1.4999999999999999E-2</v>
      </c>
      <c r="AD18" s="47">
        <v>2E-3</v>
      </c>
      <c r="AE18" s="45">
        <v>-0.06</v>
      </c>
      <c r="AF18" s="47">
        <v>-0.08</v>
      </c>
      <c r="AG18" s="45">
        <v>-6.0999999999999999E-2</v>
      </c>
      <c r="AH18" s="47">
        <v>-0.03</v>
      </c>
      <c r="AI18" s="45">
        <v>-3.2000000000000001E-2</v>
      </c>
      <c r="AJ18" s="47">
        <v>-5.6000000000000001E-2</v>
      </c>
      <c r="AK18" s="45">
        <v>-5.3999999999999999E-2</v>
      </c>
      <c r="AL18" s="47">
        <v>-8.4000000000000005E-2</v>
      </c>
      <c r="AM18" s="47">
        <v>5.0000000000000001E-3</v>
      </c>
      <c r="AN18" s="47">
        <v>-0.01</v>
      </c>
      <c r="AO18" s="45">
        <v>7.0000000000000001E-3</v>
      </c>
      <c r="AP18" s="47">
        <v>-8.4000000000000005E-2</v>
      </c>
      <c r="AQ18" s="45">
        <v>-9.5000000000000001E-2</v>
      </c>
      <c r="AR18" s="45">
        <v>-8.6999999999999994E-2</v>
      </c>
      <c r="AS18" s="45">
        <v>-0.01</v>
      </c>
      <c r="AT18" s="45">
        <v>-1.6E-2</v>
      </c>
      <c r="AU18" s="45">
        <v>-6.9000000000000006E-2</v>
      </c>
      <c r="AV18" s="47">
        <v>-8.4000000000000005E-2</v>
      </c>
      <c r="AW18" s="47">
        <v>-0.11899999999999999</v>
      </c>
      <c r="AX18" s="47">
        <v>-8.5000000000000006E-2</v>
      </c>
      <c r="AY18" s="45">
        <v>-3.1E-2</v>
      </c>
      <c r="AZ18" s="47">
        <v>-0.13800000000000001</v>
      </c>
      <c r="BA18" s="45">
        <v>-2.9000000000000001E-2</v>
      </c>
      <c r="BB18" s="45">
        <v>-5.5E-2</v>
      </c>
      <c r="BC18" s="45">
        <v>-0.13600000000000001</v>
      </c>
      <c r="BD18" s="45">
        <v>-0.121</v>
      </c>
      <c r="BE18" s="45">
        <v>-6.7000000000000004E-2</v>
      </c>
      <c r="BF18" s="45">
        <v>-8.5000000000000006E-2</v>
      </c>
      <c r="BG18" s="45">
        <v>-0.18709999999999999</v>
      </c>
      <c r="BH18" s="45">
        <v>-0.193</v>
      </c>
      <c r="BI18" s="45">
        <v>-3.3000000000000002E-2</v>
      </c>
      <c r="BJ18" s="45">
        <v>-6.9000000000000006E-2</v>
      </c>
      <c r="BK18" s="45">
        <v>-4.2999999999999997E-2</v>
      </c>
      <c r="BL18" s="45">
        <v>-0.01</v>
      </c>
      <c r="BM18" s="45">
        <v>7.0000000000000007E-2</v>
      </c>
      <c r="BN18" s="45">
        <v>0.06</v>
      </c>
      <c r="BO18" s="45">
        <v>-0.186</v>
      </c>
      <c r="BP18" s="45">
        <v>2.9000000000000001E-2</v>
      </c>
    </row>
  </sheetData>
  <sheetProtection algorithmName="SHA-512" hashValue="AqMILH+xomicb4/mUIZTboaXqszLwqsdKpYtFxYyiD7z4oEs6LQ9fxkxO6/YSNP2AOfCBs4mtXjmyeaNCmplnA==" saltValue="7nNUTGQLhBR7NqYcMF9jgg==" spinCount="100000" sheet="1" objects="1" scenarios="1" selectLockedCells="1"/>
  <mergeCells count="33">
    <mergeCell ref="BO4:BP4"/>
    <mergeCell ref="U4:V4"/>
    <mergeCell ref="S4:T4"/>
    <mergeCell ref="Q4:R4"/>
    <mergeCell ref="AG4:AH4"/>
    <mergeCell ref="AE4:AF4"/>
    <mergeCell ref="W4:X4"/>
    <mergeCell ref="AC4:AD4"/>
    <mergeCell ref="AA4:AB4"/>
    <mergeCell ref="BE4:BF4"/>
    <mergeCell ref="AM4:AN4"/>
    <mergeCell ref="BK4:BL4"/>
    <mergeCell ref="Y4:Z4"/>
    <mergeCell ref="AI4:AJ4"/>
    <mergeCell ref="BA4:BB4"/>
    <mergeCell ref="AQ4:AR4"/>
    <mergeCell ref="C4:D4"/>
    <mergeCell ref="E4:F4"/>
    <mergeCell ref="I4:J4"/>
    <mergeCell ref="G4:H4"/>
    <mergeCell ref="O4:P4"/>
    <mergeCell ref="M4:N4"/>
    <mergeCell ref="K4:L4"/>
    <mergeCell ref="AK4:AL4"/>
    <mergeCell ref="BC4:BD4"/>
    <mergeCell ref="BM4:BN4"/>
    <mergeCell ref="AY4:AZ4"/>
    <mergeCell ref="BI4:BJ4"/>
    <mergeCell ref="AW4:AX4"/>
    <mergeCell ref="AU4:AV4"/>
    <mergeCell ref="AS4:AT4"/>
    <mergeCell ref="AO4:AP4"/>
    <mergeCell ref="BG4:BH4"/>
  </mergeCells>
  <conditionalFormatting sqref="A5:C5 E5 I5 K5 M5 O5 Q5 S5 W5 Y5 AC5 AE5 AG5 AI5 AK5 AM5 AO5 AQ5 AU5 AW5 AY5 BA5 BC5 BE5 BG5 BI5 BK5 BM5 BO5">
    <cfRule type="containsText" dxfId="10" priority="5" operator="containsText" text="24">
      <formula>NOT(ISERROR(SEARCH("24",A5)))</formula>
    </cfRule>
  </conditionalFormatting>
  <conditionalFormatting sqref="G5">
    <cfRule type="containsText" dxfId="9" priority="3" operator="containsText" text="24">
      <formula>NOT(ISERROR(SEARCH("24",G5)))</formula>
    </cfRule>
  </conditionalFormatting>
  <conditionalFormatting sqref="U5">
    <cfRule type="containsText" dxfId="8" priority="2" operator="containsText" text="24">
      <formula>NOT(ISERROR(SEARCH("24",U5)))</formula>
    </cfRule>
  </conditionalFormatting>
  <conditionalFormatting sqref="AA5">
    <cfRule type="containsText" dxfId="7" priority="4" operator="containsText" text="24">
      <formula>NOT(ISERROR(SEARCH("24",AA5)))</formula>
    </cfRule>
  </conditionalFormatting>
  <conditionalFormatting sqref="AS5">
    <cfRule type="containsText" dxfId="6" priority="1" operator="containsText" text="24">
      <formula>NOT(ISERROR(SEARCH("24",AS5)))</formula>
    </cfRule>
  </conditionalFormatting>
  <conditionalFormatting sqref="BQ5:XFD5">
    <cfRule type="containsText" dxfId="5" priority="7" operator="containsText" text="24">
      <formula>NOT(ISERROR(SEARCH("24",BQ5)))</formula>
    </cfRule>
  </conditionalFormatting>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B95EC8-BDD7-F04B-8206-394E98E9748C}">
  <dimension ref="C1:XFC30"/>
  <sheetViews>
    <sheetView showGridLines="0" zoomScale="85" zoomScaleNormal="85" workbookViewId="0">
      <selection activeCell="D7" sqref="D7"/>
    </sheetView>
  </sheetViews>
  <sheetFormatPr defaultColWidth="0" defaultRowHeight="15.75" zeroHeight="1" x14ac:dyDescent="0.25"/>
  <cols>
    <col min="1" max="1" width="8.125" customWidth="1"/>
    <col min="2" max="2" width="24.5" customWidth="1"/>
    <col min="3" max="3" width="58.625" customWidth="1"/>
    <col min="4" max="4" width="60.625" customWidth="1"/>
    <col min="5" max="5" width="1.375" style="145" customWidth="1"/>
    <col min="6" max="6" width="44" style="145" customWidth="1"/>
    <col min="7" max="7" width="56.125" style="145" customWidth="1"/>
    <col min="8" max="8" width="0" hidden="1" customWidth="1"/>
    <col min="11" max="16383" width="28.25" hidden="1"/>
    <col min="16384" max="16384" width="54.625" customWidth="1"/>
  </cols>
  <sheetData>
    <row r="1" spans="3:8" ht="57" customHeight="1" x14ac:dyDescent="0.35">
      <c r="C1" s="51"/>
      <c r="F1" s="146"/>
    </row>
    <row r="2" spans="3:8" ht="33.6" customHeight="1" x14ac:dyDescent="0.25">
      <c r="F2" s="147"/>
    </row>
    <row r="3" spans="3:8" s="2" customFormat="1" ht="21.95" customHeight="1" x14ac:dyDescent="0.35">
      <c r="C3" s="17" t="s">
        <v>88</v>
      </c>
      <c r="E3" s="146"/>
      <c r="F3" s="148"/>
      <c r="G3" s="146"/>
    </row>
    <row r="4" spans="3:8" s="2" customFormat="1" ht="18.600000000000001" customHeight="1" x14ac:dyDescent="0.35">
      <c r="C4" s="25" t="s">
        <v>89</v>
      </c>
      <c r="D4" s="17"/>
      <c r="E4" s="149"/>
      <c r="F4" s="148"/>
      <c r="G4" s="149"/>
    </row>
    <row r="5" spans="3:8" s="2" customFormat="1" ht="19.5" x14ac:dyDescent="0.35">
      <c r="C5" s="17"/>
      <c r="D5" s="17"/>
      <c r="E5" s="149"/>
      <c r="F5" s="150"/>
      <c r="G5" s="149"/>
    </row>
    <row r="6" spans="3:8" s="2" customFormat="1" ht="42" customHeight="1" x14ac:dyDescent="0.35">
      <c r="C6" s="52" t="s">
        <v>90</v>
      </c>
      <c r="D6" s="54" t="s">
        <v>91</v>
      </c>
      <c r="E6" s="145"/>
      <c r="F6" s="151"/>
      <c r="G6" s="152"/>
    </row>
    <row r="7" spans="3:8" s="2" customFormat="1" ht="42" customHeight="1" x14ac:dyDescent="0.35">
      <c r="C7" s="52" t="s">
        <v>92</v>
      </c>
      <c r="D7" s="54" t="s">
        <v>91</v>
      </c>
      <c r="E7" s="145"/>
      <c r="F7" s="152"/>
      <c r="G7" s="151"/>
    </row>
    <row r="8" spans="3:8" s="2" customFormat="1" ht="42" customHeight="1" x14ac:dyDescent="0.35">
      <c r="C8" s="52" t="s">
        <v>93</v>
      </c>
      <c r="D8" s="54" t="s">
        <v>91</v>
      </c>
      <c r="E8" s="145"/>
      <c r="F8" s="153">
        <f>_xlfn.XLOOKUP(D8,'Hidden - Final list'!D8:D23,'Hidden - Final list'!E8:E23)</f>
        <v>0</v>
      </c>
      <c r="G8" s="154"/>
    </row>
    <row r="9" spans="3:8" s="2" customFormat="1" ht="42" customHeight="1" x14ac:dyDescent="0.35">
      <c r="C9" s="52" t="s">
        <v>95</v>
      </c>
      <c r="D9" s="55" t="s">
        <v>91</v>
      </c>
      <c r="E9" s="145"/>
      <c r="F9" s="170">
        <f>_xlfn.XLOOKUP(D9,'Hidden - Final list'!G10:G21,'Hidden - Final list'!H10:H21,"")</f>
        <v>0</v>
      </c>
      <c r="G9" s="170"/>
      <c r="H9" s="3" t="s">
        <v>96</v>
      </c>
    </row>
    <row r="10" spans="3:8" s="2" customFormat="1" ht="42" customHeight="1" x14ac:dyDescent="0.35">
      <c r="C10" s="53" t="s">
        <v>97</v>
      </c>
      <c r="D10" s="54" t="s">
        <v>91</v>
      </c>
      <c r="E10" s="145"/>
      <c r="F10" s="155">
        <f>_xlfn.XLOOKUP(D10,'Hidden - Final list'!L9:L15,'Hidden - Final list'!M9:M15)</f>
        <v>0</v>
      </c>
      <c r="G10" s="151"/>
      <c r="H10" s="3" t="s">
        <v>98</v>
      </c>
    </row>
    <row r="11" spans="3:8" s="2" customFormat="1" ht="42" customHeight="1" x14ac:dyDescent="0.35">
      <c r="C11" s="52" t="s">
        <v>99</v>
      </c>
      <c r="D11" s="54" t="s">
        <v>91</v>
      </c>
      <c r="E11" s="145"/>
      <c r="F11" s="154">
        <f>_xlfn.XLOOKUP('Selection criteria'!D11,'Hidden - Final list'!I9:I12,'Hidden - Final list'!J9:J12)</f>
        <v>0</v>
      </c>
      <c r="G11" s="151"/>
    </row>
    <row r="12" spans="3:8" s="2" customFormat="1" ht="21" x14ac:dyDescent="0.35">
      <c r="C12" s="15"/>
      <c r="D12" s="61"/>
      <c r="E12" s="156"/>
      <c r="F12" s="146"/>
      <c r="G12" s="146"/>
    </row>
    <row r="13" spans="3:8" s="2" customFormat="1" ht="21" x14ac:dyDescent="0.35">
      <c r="C13" s="15"/>
      <c r="D13" s="61"/>
      <c r="E13" s="156"/>
      <c r="F13" s="146"/>
      <c r="G13" s="146"/>
    </row>
    <row r="14" spans="3:8" s="2" customFormat="1" ht="21" x14ac:dyDescent="0.35">
      <c r="C14" s="15"/>
      <c r="D14" s="15"/>
      <c r="E14" s="156"/>
      <c r="F14" s="146"/>
      <c r="G14" s="146"/>
    </row>
    <row r="15" spans="3:8" x14ac:dyDescent="0.25"/>
    <row r="16" spans="3:8" x14ac:dyDescent="0.25"/>
    <row r="17" x14ac:dyDescent="0.25"/>
    <row r="18" x14ac:dyDescent="0.25"/>
    <row r="19" x14ac:dyDescent="0.25"/>
    <row r="20" x14ac:dyDescent="0.25"/>
    <row r="21" x14ac:dyDescent="0.25"/>
    <row r="22" x14ac:dyDescent="0.25"/>
    <row r="23" x14ac:dyDescent="0.25"/>
    <row r="24" x14ac:dyDescent="0.25"/>
    <row r="25" x14ac:dyDescent="0.25"/>
    <row r="26" x14ac:dyDescent="0.25"/>
    <row r="27" x14ac:dyDescent="0.25"/>
    <row r="28" x14ac:dyDescent="0.25"/>
    <row r="29" ht="111.6" customHeight="1" x14ac:dyDescent="0.25"/>
    <row r="30" ht="408.6" customHeight="1" x14ac:dyDescent="0.25"/>
  </sheetData>
  <sheetProtection algorithmName="SHA-512" hashValue="O5n0UL4DNvMe+/QjtfAwdqy8nsXwx0iGVZc1g3PqaK0c+7CLWcDc5zeA+jLEBjcc+T54NWt/8rbkx9HpQoywWw==" saltValue="wJRUmS+8dwuV5FxOrELhmA==" spinCount="100000" sheet="1" objects="1" scenarios="1" selectLockedCells="1"/>
  <mergeCells count="1">
    <mergeCell ref="F9:G9"/>
  </mergeCells>
  <conditionalFormatting sqref="F8">
    <cfRule type="containsText" dxfId="4" priority="3" operator="containsText" text="0">
      <formula>NOT(ISERROR(SEARCH("0",F8)))</formula>
    </cfRule>
  </conditionalFormatting>
  <conditionalFormatting sqref="F10:F11">
    <cfRule type="cellIs" dxfId="3" priority="1" operator="equal">
      <formula>0</formula>
    </cfRule>
  </conditionalFormatting>
  <conditionalFormatting sqref="F9:G9">
    <cfRule type="top10" priority="4" rank="10"/>
    <cfRule type="containsText" dxfId="2" priority="6" operator="containsText" text="0">
      <formula>NOT(ISERROR(SEARCH("0",F9)))</formula>
    </cfRule>
  </conditionalFormatting>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6">
        <x14:dataValidation type="list" allowBlank="1" showInputMessage="1" showErrorMessage="1" xr:uid="{777F3E10-79CE-4DC9-BF1D-E47A6A2CBA74}">
          <x14:formula1>
            <xm:f>'Hidden - Final list'!$B$10:$B$22</xm:f>
          </x14:formula1>
          <xm:sqref>D7</xm:sqref>
        </x14:dataValidation>
        <x14:dataValidation type="list" allowBlank="1" showInputMessage="1" showErrorMessage="1" xr:uid="{2E6BAF85-406C-4859-A2EB-DEF7EF0574E2}">
          <x14:formula1>
            <xm:f>'Hidden - Final list'!$D$9:$D$23</xm:f>
          </x14:formula1>
          <xm:sqref>D8</xm:sqref>
        </x14:dataValidation>
        <x14:dataValidation type="list" allowBlank="1" showInputMessage="1" showErrorMessage="1" xr:uid="{DFAB7382-A67B-4522-9FD5-41806707A934}">
          <x14:formula1>
            <xm:f>'Hidden - Final list'!$G$10:$G$21</xm:f>
          </x14:formula1>
          <xm:sqref>D9</xm:sqref>
        </x14:dataValidation>
        <x14:dataValidation type="list" allowBlank="1" showInputMessage="1" showErrorMessage="1" xr:uid="{B76D05DD-25ED-4850-A240-DEBD0170A83F}">
          <x14:formula1>
            <xm:f>'Hidden - Final list'!$I$9:$I$12</xm:f>
          </x14:formula1>
          <xm:sqref>D11</xm:sqref>
        </x14:dataValidation>
        <x14:dataValidation type="list" allowBlank="1" showInputMessage="1" showErrorMessage="1" xr:uid="{4A60C091-0254-4779-859B-509C5B60EAC0}">
          <x14:formula1>
            <xm:f>'Hidden - Final list'!$L$9:$L$15</xm:f>
          </x14:formula1>
          <xm:sqref>D10</xm:sqref>
        </x14:dataValidation>
        <x14:dataValidation type="list" allowBlank="1" showInputMessage="1" showErrorMessage="1" xr:uid="{4392301B-3ED0-4309-A597-1DE61AE7E338}">
          <x14:formula1>
            <xm:f>'Hidden - Final list'!$K$9:$K$42</xm:f>
          </x14:formula1>
          <xm:sqref>D6</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71976C-6B74-4A63-914F-F3A7E85E3C87}">
  <dimension ref="A1:M1004"/>
  <sheetViews>
    <sheetView showGridLines="0" zoomScale="70" zoomScaleNormal="70" workbookViewId="0">
      <selection activeCell="L5" sqref="L5"/>
    </sheetView>
  </sheetViews>
  <sheetFormatPr defaultColWidth="20.125" defaultRowHeight="250.15" customHeight="1" x14ac:dyDescent="0.35"/>
  <cols>
    <col min="1" max="1" width="9.125" style="2" customWidth="1"/>
    <col min="2" max="2" width="18.125" style="2" hidden="1" customWidth="1"/>
    <col min="3" max="3" width="9.75" style="2" customWidth="1"/>
    <col min="4" max="5" width="11.25" style="2" customWidth="1"/>
    <col min="6" max="6" width="28.125" style="2" customWidth="1"/>
    <col min="7" max="7" width="20.5" style="2" customWidth="1"/>
    <col min="8" max="8" width="18.25" style="2" customWidth="1"/>
    <col min="9" max="9" width="13.75" style="2" customWidth="1"/>
    <col min="10" max="10" width="27.25" style="2" customWidth="1"/>
    <col min="11" max="11" width="83.125" style="23" customWidth="1"/>
    <col min="12" max="12" width="105.375" style="3" customWidth="1"/>
    <col min="13" max="13" width="101" style="215" customWidth="1"/>
    <col min="14" max="16384" width="20.125" style="2"/>
  </cols>
  <sheetData>
    <row r="1" spans="1:13" s="79" customFormat="1" ht="49.5" customHeight="1" x14ac:dyDescent="0.35">
      <c r="C1" s="3"/>
      <c r="D1" s="3"/>
      <c r="E1" s="3"/>
      <c r="F1" s="3"/>
      <c r="G1" s="3"/>
      <c r="H1" s="3"/>
      <c r="J1" s="3"/>
      <c r="K1" s="23"/>
      <c r="L1" s="3"/>
      <c r="M1" s="3"/>
    </row>
    <row r="2" spans="1:13" s="80" customFormat="1" ht="44.1" customHeight="1" x14ac:dyDescent="0.35">
      <c r="B2" s="23"/>
      <c r="C2" s="5"/>
      <c r="D2" s="5"/>
      <c r="E2" s="3"/>
      <c r="F2" s="143" t="s">
        <v>100</v>
      </c>
      <c r="G2" s="171" t="str" cm="1">
        <f t="array" ref="G2">IFERROR(_xlfn.TEXTJOIN(", ",TRUE,_xlfn.UNIQUE(_xlfn._xlws.FILTER('Selection criteria'!D6:D11,NOT(ISNUMBER(SEARCH("Show all",'Selection criteria'!D6:D11)))))),"Showing all RRPs")</f>
        <v>Showing all RRPs</v>
      </c>
      <c r="H2" s="171"/>
      <c r="I2" s="171"/>
      <c r="J2" s="171"/>
      <c r="K2" s="23"/>
      <c r="L2" s="3"/>
      <c r="M2" s="3"/>
    </row>
    <row r="3" spans="1:13" s="80" customFormat="1" ht="137.44999999999999" customHeight="1" x14ac:dyDescent="0.35">
      <c r="B3" s="4"/>
      <c r="C3" s="165" t="str">
        <f>IF(B7="No criteria match. Please reselect","No criteria match. Please reselect", "")</f>
        <v/>
      </c>
      <c r="D3" s="165"/>
      <c r="E3" s="3"/>
      <c r="F3" s="143" t="s">
        <v>101</v>
      </c>
      <c r="G3" s="171" t="str">
        <f>_xlfn.TEXTJOIN(", ",TRUE,_xlfn._xlws.SORT(_xlfn.UNIQUE(H7:H1000)))</f>
        <v>Barking and Dagenham, Barnet, Bexley, Brent, Bromley, Camden, City of London, Croydon, Ealing, Enfield, Greenwich, Hackney, Hammersmith and Fulham, Haringey, Harrow, Havering, Hillingdon, Hounslow, Islington, Kensington and Chelsea, Kingston upon Thames, Lambeth, Lewisham, Merton, Newham, Redbridge, Richmond, Southwark, Sutton, Tower Hamlets, Waltham Forest, Wandsworth, Westminster</v>
      </c>
      <c r="H3" s="171"/>
      <c r="I3" s="171"/>
      <c r="J3" s="171"/>
      <c r="K3" s="9"/>
      <c r="L3" s="3"/>
      <c r="M3" s="215"/>
    </row>
    <row r="4" spans="1:13" s="80" customFormat="1" ht="39" customHeight="1" x14ac:dyDescent="0.35">
      <c r="B4" s="4"/>
      <c r="E4" s="3"/>
      <c r="F4" s="143" t="s">
        <v>102</v>
      </c>
      <c r="G4" s="171">
        <f>IF(B7="No criteria match. Please reselect","No items to show",COUNTA(F7:F1200)-COUNTIF(I7:I1200,"*cont*"))</f>
        <v>971</v>
      </c>
      <c r="H4" s="171"/>
      <c r="I4" s="143"/>
      <c r="J4" s="144"/>
      <c r="K4" s="9"/>
      <c r="L4" s="3"/>
      <c r="M4" s="3"/>
    </row>
    <row r="5" spans="1:13" s="79" customFormat="1" ht="18" x14ac:dyDescent="0.35">
      <c r="B5" s="80"/>
      <c r="C5" s="3"/>
      <c r="D5" s="3"/>
      <c r="E5" s="3"/>
      <c r="F5" s="81"/>
      <c r="G5" s="3"/>
      <c r="H5" s="3"/>
      <c r="I5"/>
      <c r="J5"/>
      <c r="K5" s="217"/>
      <c r="L5" s="142"/>
      <c r="M5" s="216"/>
    </row>
    <row r="6" spans="1:13" customFormat="1" ht="53.25" customHeight="1" x14ac:dyDescent="0.35">
      <c r="A6" s="79"/>
      <c r="B6" s="79"/>
      <c r="C6" s="136" t="s">
        <v>103</v>
      </c>
      <c r="D6" s="136" t="s">
        <v>104</v>
      </c>
      <c r="E6" s="136" t="s">
        <v>105</v>
      </c>
      <c r="F6" s="136" t="s">
        <v>106</v>
      </c>
      <c r="G6" s="136" t="s">
        <v>107</v>
      </c>
      <c r="H6" s="136" t="s">
        <v>90</v>
      </c>
      <c r="I6" s="137" t="s">
        <v>108</v>
      </c>
      <c r="J6" s="137" t="s">
        <v>109</v>
      </c>
      <c r="K6" s="218" t="s">
        <v>110</v>
      </c>
      <c r="L6" s="138" t="s">
        <v>111</v>
      </c>
      <c r="M6" s="138" t="s">
        <v>112</v>
      </c>
    </row>
    <row r="7" spans="1:13" s="3" customFormat="1" ht="250.15" customHeight="1" x14ac:dyDescent="0.25">
      <c r="B7" s="82" t="str" cm="1">
        <f t="array" ref="B7:M1004">_xlfn.CHOOSECOLS(
    _xlfn._xlws.FILTER(Final_data[],
        ((Final_data[Show All] = 'Selection criteria'!D6) + (Final_data[Borough] = 'Selection criteria'!D6)) *
        ((Final_data[Show All] = 'Selection criteria'!D7) + ISNUMBER(SEARCH('Selection criteria'!D7,Final_data[Audience NEW]))) *
        ((Final_data[Show All] = 'Selection criteria'!D8) + ISNUMBER(SEARCH('Selection criteria'!D8,Final_data[Material new]))) *
        ((Final_data[Show All] = 'Selection criteria'!D9) + ISNUMBER(SEARCH('Selection criteria'!D9,Final_data[Project category new]))) *
        ((Final_data[Show All] = 'Selection criteria'!D10) + ISNUMBER(SEARCH('Selection criteria'!D10,Final_data[Geographic location]))) *
        ((Final_data[Show All] = 'Selection criteria'!D11) + ISNUMBER(SEARCH('Selection criteria'!D11,Final_data[Looking to partner or are partnered to deliver this action? '[explicitly said']]))),
    "No criteria match"),
    1, 2, 3, 4, 5, 6,7,9,11,12,20,21
)</f>
        <v>Show All</v>
      </c>
      <c r="C7" s="3" t="str">
        <v>Not specified</v>
      </c>
      <c r="D7" s="3" t="str">
        <v>All property types</v>
      </c>
      <c r="E7" s="3" t="str">
        <v>All materials</v>
      </c>
      <c r="F7" s="3" t="str">
        <v>Communications - increase recycling</v>
      </c>
      <c r="G7" s="3" t="str">
        <v>East London Waste Authority</v>
      </c>
      <c r="H7" s="3" t="str">
        <v>Barking and Dagenham</v>
      </c>
      <c r="I7" s="3" t="str">
        <v>LBBD - 1</v>
      </c>
      <c r="J7" s="3" t="str">
        <v>Waste and Recycling communication and education campaign</v>
      </c>
      <c r="K7" s="3" t="str">
        <v xml:space="preserve">Intensify communication and education campaigns to raise awareness on environmental impacts of waste and to encourage greater levels of household waste reduction and increased material reuse and recycling. This will further inform residents and reinforce the recent service change that has seen LBBD meet the Mayors minimum level of service for recyclable materials. Increase use of council’s communication channels (social media and electronic newsletter) to promote council’s waste minimisation programmes, increase waste awareness and encourage increased recycling. LBBD is developing comms and engagement plan with the underpinning message on managing waste and wider impact on climate change and community involvement. </v>
      </c>
      <c r="L7" s="3" t="str">
        <v>·  Delivered 77 events in 2024-25, including roadshows, recycling assemblies, workshops with community groups and schools, engaging with approximately 8,200 residents.
Boroughwide mailout highlighting LBBD recycling services and encouraging residents to segregate their waste and recycle correctly. Information on current improved recycling rate and waste produced per household were shared with residents to further motivate them.
Public Realm communications and engagement plan was developed and approved at member level. As part of this plan, a strong programme of activities was organised for Great Big Green Week to encourage resident participation. However, financial constraints limited the implementation of some projects and activities.
First edition of Waste Minimisation Newsletter was published.
Waste and Recycling communication and education campaigns are planned for 2025-26.</v>
      </c>
      <c r="M7" s="3" t="str">
        <v>·  Recycling rate increased to 30.7% in 2024/25 from 30.5% in 2021/22.
Waste per household per year reduced from 772.36 Kg in 2021/22 to 711.91 Kg in 2024/25. However, it is higher than 683.18 Kg in 2022/23.
The quality of recycling has improved due to the consistent messaging and resident engagement.
We leveraged on 7 national and 5 international environmental awareness events to promote our waste minimisation agenda.
The Waste Minimisation newsletter reached out to 1675 subscribers.</v>
      </c>
    </row>
    <row r="8" spans="1:13" s="3" customFormat="1" ht="250.15" customHeight="1" x14ac:dyDescent="0.25">
      <c r="B8" s="3" t="str">
        <v>Show All</v>
      </c>
      <c r="C8" s="3" t="str">
        <v>Seeking partners</v>
      </c>
      <c r="D8" s="3" t="str">
        <v>Community groups, Schools or Hospitals</v>
      </c>
      <c r="E8" s="3" t="str">
        <v>All materials</v>
      </c>
      <c r="F8" s="3" t="str">
        <v>Direct community engagement, Waste prevention, reuse or repair</v>
      </c>
      <c r="G8" s="3" t="str">
        <v>East London Waste Authority</v>
      </c>
      <c r="H8" s="3" t="str">
        <v>Barking and Dagenham</v>
      </c>
      <c r="I8" s="3" t="str">
        <v>LBBD - 2</v>
      </c>
      <c r="J8" s="3" t="str">
        <v>School and Community engagement</v>
      </c>
      <c r="K8" s="3" t="str">
        <v>Work with schools and community groups from across the borough to promote waste minimisation activities and projects with core message around waste reduction, Promote Eco-Schools to raise waste awareness among pupils and to encourage schools to reduce their waste and increase recycling. Support environmental initiatives by school environmental groups e.g. Eco Councils.</v>
      </c>
      <c r="L8" s="3" t="str">
        <v xml:space="preserve">Delivered 32 events across 16 schools, including workshops, recycling assemblies, and roadshows for students and parents, engaging a total of 1,647 participants.
Supported 2 schools in setting up in-situ composting facilities by providing free composters and delivering training sessions.
Assisted 3 schools—Henry Green Primary School, Barking Abbey Secondary School, and Grafton Primary School—in achieving Eco-Schools Green Flag Awards.
Established community composting at 5 schools: Henry Green Primary, Grafton Primary, Barking Riverside Primary, and Eastbury Community School, helping them manage organic waste and reduce residual waste tonnages.
Further school and community engagement activities are planned for 2025–26.
</v>
      </c>
      <c r="M8" s="3" t="str">
        <v>·  Received positive feedback from several schools, with many requesting more meaningful engagement events in the future.
One school shared the Waste Minimisation workshop content on their website and social media, helping to amplify the message.
Community composting was established at 2 schools to support organic waste management and reduce residual waste tonnages.
Supporting schools through their Eco school journey has helped raise environmental awareness and contributed to reducing their environmental impact.</v>
      </c>
    </row>
    <row r="9" spans="1:13" s="3" customFormat="1" ht="250.15" customHeight="1" x14ac:dyDescent="0.25">
      <c r="B9" s="3" t="str">
        <v>Show All</v>
      </c>
      <c r="C9" s="3" t="str">
        <v>Not specified</v>
      </c>
      <c r="D9" s="3" t="str">
        <v>Kerbside properties</v>
      </c>
      <c r="E9" s="3" t="str">
        <v>Rubbish</v>
      </c>
      <c r="F9" s="3" t="str">
        <v>Changing service models</v>
      </c>
      <c r="G9" s="3" t="str">
        <v>East London Waste Authority</v>
      </c>
      <c r="H9" s="3" t="str">
        <v>Barking and Dagenham</v>
      </c>
      <c r="I9" s="3" t="str">
        <v>LBBD - 3</v>
      </c>
      <c r="J9" s="3" t="str">
        <v>Restriction on the volume of residual wheelie bin provided to households</v>
      </c>
      <c r="K9" s="3" t="str">
        <v xml:space="preserve">Engage with residents on the reasons for restriction of residual wheelie bin capacity to 140L and limit on one bin provision per household. </v>
      </c>
      <c r="L9" s="3" t="str">
        <v xml:space="preserve">Since the introduction of the restricted bin size (140L) and one-bin policy, there have been 6,500 resident engagements, focused on waste minimisation education, promoting recycling, and encouraging composting to reduce residual waste and maximise bin space.
In 2024/25, this increased to 8,350 engagements, continuing efforts to educate residents on sustainable waste practices under the same policy.
The restriction on residual wheelie bin volume will remain in place for 2025–26, supporting ongoing waste reduction and recycling initiatives.
</v>
      </c>
      <c r="M9" s="3" t="str">
        <v>·  The number of residents requesting larger bins has declined, as these are no longer offered. Residents are increasingly able to manage their waste within the standard residual bin capacity, demonstrating improved waste minimisation practices.
Waste per household per year has reduced from 772.36 Kg in 2021/22 to 711.91 Kg in 2024/25. However, it is higher than previous year which was 683.18 Kg in 2022/23.</v>
      </c>
    </row>
    <row r="10" spans="1:13" s="3" customFormat="1" ht="250.15" customHeight="1" x14ac:dyDescent="0.25">
      <c r="B10" s="3" t="str">
        <v>Show All</v>
      </c>
      <c r="C10" s="3" t="str">
        <v>Not specified</v>
      </c>
      <c r="D10" s="3" t="str">
        <v>Kerbside properties</v>
      </c>
      <c r="E10" s="3" t="str">
        <v>Rubbish</v>
      </c>
      <c r="F10" s="3" t="str">
        <v>Changing service models</v>
      </c>
      <c r="G10" s="3" t="str">
        <v>East London Waste Authority</v>
      </c>
      <c r="H10" s="3" t="str">
        <v>Barking and Dagenham</v>
      </c>
      <c r="I10" s="3" t="str">
        <v>LBBD - 4</v>
      </c>
      <c r="J10" s="3" t="str">
        <v>Charge for providing residual wheelie bin</v>
      </c>
      <c r="K10" s="3" t="str">
        <v>Charge for new and replacement residual wheelie bins.</v>
      </c>
      <c r="L10" s="3" t="str">
        <v>·  The charge for residual wheelie bin has been reflected on the council’s annual fees and charges.</v>
      </c>
      <c r="M10" s="3" t="str">
        <v>·  The number of requests for new and replacement bins has declined from 1236 requests in 2022/23 to 1082 refuse bins request in 2023/24 and further declined to 776 requests in 2024/25. As the bins are now chargeable, this has encouraged a sense of accountability and ownership.</v>
      </c>
    </row>
    <row r="11" spans="1:13" s="3" customFormat="1" ht="250.15" customHeight="1" x14ac:dyDescent="0.25">
      <c r="B11" s="3" t="str">
        <v>Show All</v>
      </c>
      <c r="C11" s="3" t="str">
        <v>Not specified</v>
      </c>
      <c r="D11" s="3" t="str">
        <v>Kerbside properties</v>
      </c>
      <c r="E11" s="3" t="str">
        <v>Rubbish</v>
      </c>
      <c r="F11" s="3" t="str">
        <v>Changing service models, Planning, policy or strategy development</v>
      </c>
      <c r="G11" s="3" t="str">
        <v>East London Waste Authority</v>
      </c>
      <c r="H11" s="3" t="str">
        <v>Barking and Dagenham</v>
      </c>
      <c r="I11" s="3" t="str">
        <v>LBBD - 5</v>
      </c>
      <c r="J11" s="3" t="str">
        <v>Handling excessive residual household waste</v>
      </c>
      <c r="K11" s="3" t="str">
        <v xml:space="preserve">
Implement the household waste and recycling guidance to provide impetus for enforcement action on extra black bag waste presentation by residents. There is provision for residents to dispose of their excess residual waste and restricted household waste at Frizlands Lane Reuse and Recycling Centre (RRC).</v>
      </c>
      <c r="L11" s="3" t="str">
        <v>·  Residents continue to be encouraged to present their waste correctly in line with council policy, with a focus on avoiding the presentation of side waste.
Residents are regularly signposted to appropriate disposal options, including the chargeable bulky waste collection service and the Recycling and Reuse Centres (RRC), which are free to use.
While enforcement action is not currently taken for side waste presentation (except in cases of fly-tipping), the team carries out targeted engagement with residents who persistently present side waste or when complaints are received.</v>
      </c>
      <c r="M11" s="3" t="str">
        <v xml:space="preserve">The waste produced per household has declined from 772.36 Kg in 2021/22 to 711.91 Kg in 2024/25. However, it is higher than previous year which was 683.18 Kg in 2022/23. 
</v>
      </c>
    </row>
    <row r="12" spans="1:13" s="3" customFormat="1" ht="250.15" customHeight="1" x14ac:dyDescent="0.25">
      <c r="B12" s="3" t="str">
        <v>Show All</v>
      </c>
      <c r="C12" s="3" t="str">
        <v>Not specified</v>
      </c>
      <c r="D12" s="3" t="str">
        <v>All property types, Schools or Hospitals, Community groups</v>
      </c>
      <c r="E12" s="3" t="str">
        <v>Garden waste, Food waste</v>
      </c>
      <c r="F12" s="3" t="str">
        <v>Waste prevention, reuse or repair, Direct community engagement</v>
      </c>
      <c r="G12" s="3" t="str">
        <v>East London Waste Authority</v>
      </c>
      <c r="H12" s="3" t="str">
        <v>Barking and Dagenham</v>
      </c>
      <c r="I12" s="3" t="str">
        <v>LBBD - 6</v>
      </c>
      <c r="J12" s="3" t="str">
        <v>Support for composting initiatives</v>
      </c>
      <c r="K12" s="3" t="str">
        <v xml:space="preserve">
Promote composting at home and community levels. Deliver composting workshops to educate residents on composting practices. , Provide free compost bins as an incentive to residents, schools or community groups who are passionate to undertake long term composting.</v>
      </c>
      <c r="L12" s="3" t="str">
        <v>·  In 2024/25, 8350 residents were encouraged to try composting and were provided with information and resources on best composting practices. In 2024/25, a total of 8,350 residents were encouraged to adopt composting practices and were provided with information and resources on best composting practices.
Two schools were supported in setting up their own composting facilities, receiving free composters and training sessions to help manage organic waste.
Virtual composting training was delivered through the ELWA Waste Prevention Programme, attended by 119 East London residents, compared to 220 attendees in 2023/24.
A total of 7 composting workshops were delivered in 2024/25 to further promote composting across the community.
Continued support for composting initiatives is planned for 2025/26, building on the progress made.</v>
      </c>
      <c r="M12" s="3" t="str">
        <v xml:space="preserve">The 9 new home composting sign-ups and 2 school composting setups is estimated to divert 1,650 kg of waste from domestic waste bins annually.
7 composting workshops delivered in 2024/25 attended by 425 participants help to promote composting and share best practices.
Feedback from residents who signed-up for the composters were that it helped in keeping a lot of waste out of refuse bins, helped to manage food waste, and avoided trips to the RRC or paying for the Green Garden Waste subscription service. 
</v>
      </c>
    </row>
    <row r="13" spans="1:13" s="3" customFormat="1" ht="250.15" customHeight="1" x14ac:dyDescent="0.25">
      <c r="B13" s="3" t="str">
        <v>Show All</v>
      </c>
      <c r="C13" s="3" t="str">
        <v>Not specified</v>
      </c>
      <c r="D13" s="3" t="str">
        <v>All property types</v>
      </c>
      <c r="E13" s="3" t="str">
        <v>Garden waste</v>
      </c>
      <c r="F13" s="3" t="str">
        <v>Waste prevention, reuse or repair</v>
      </c>
      <c r="G13" s="3" t="str">
        <v>East London Waste Authority</v>
      </c>
      <c r="H13" s="3" t="str">
        <v>Barking and Dagenham</v>
      </c>
      <c r="I13" s="3" t="str">
        <v>LBBD – 7</v>
      </c>
      <c r="J13" s="3" t="str">
        <v>Green garden waste collection service</v>
      </c>
      <c r="K13" s="3" t="str">
        <v xml:space="preserve">Promote green garden waste collection service through local newspaper, council newsletters, social media outlets and door knocking exercise. This service is currently a non-statutory service paid for by residents who wish to use the service. </v>
      </c>
      <c r="L13" s="3" t="str">
        <v>·  Conducted targeted door knocking at 624 properties in areas with low subscription rate to promote garden waste service. 
Actively promoted green garden waste service at all Waste Minimisation engagement events and activities, ensuring consistent messaging across community interactions.
The service was widely advertised in Barking &amp; Dagenham Post (local newspaper), One Borough Newsletter, leaflet, digital screens, social media handles, on railing banners and on side of bin collection truck.</v>
      </c>
      <c r="M13" s="3" t="str">
        <v>·  A total of 6,805 households subscribed to the green garden waste collection service in 2024-25. And for 2025-26 6523 residents have subscribed to the service so far.</v>
      </c>
    </row>
    <row r="14" spans="1:13" s="3" customFormat="1" ht="250.15" customHeight="1" x14ac:dyDescent="0.25">
      <c r="B14" s="3" t="str">
        <v>Show All</v>
      </c>
      <c r="C14" s="3" t="str">
        <v>Seeking partners</v>
      </c>
      <c r="D14" s="3" t="str">
        <v>Purpose built flats, Developers or Managing Agents</v>
      </c>
      <c r="E14" s="3" t="str">
        <v>Dry recycling</v>
      </c>
      <c r="F14" s="3" t="str">
        <v>Expanding existing services</v>
      </c>
      <c r="G14" s="3" t="str">
        <v>East London Waste Authority</v>
      </c>
      <c r="H14" s="3" t="str">
        <v>Barking and Dagenham</v>
      </c>
      <c r="I14" s="3" t="str">
        <v>LBBD – 8</v>
      </c>
      <c r="J14" s="3" t="str">
        <v>Waste services property survey, Best recycling practices in flats</v>
      </c>
      <c r="K14" s="3" t="str">
        <v>1) To capture accurate data on bin assets, number of flats, state and usage of bins at properties across the borough, a property survey is being carried out across the borough 
2) To work with residents and managing agents/estate managers to enable waste reduction and correct recycling practices especially around recycling contamination. LBBD will work with managing agents and residents through organising roadshows, door knocking, having managing agent to include LBBD’s household waste and recycling guide as part of information pack handed to new residents and putting up recycling posters on noticeboards within block of flats.</v>
      </c>
      <c r="L14" s="3" t="str">
        <v xml:space="preserve">Completed waste services property survey as a part of data acquisition for the introduction of Bartec Waste Management System.
Waste facility audit was carried out at 50 flatted developments to enable managing agents make adequate preparation for managing waste in the development including recycling provision.  
Displayed recycling posters on noticeboards 1,150 blocks of council buildings, reinforcing best recycling practices among residents.
Delivered a letter drop to 920 flat holders at Gascoigne Estate, providing guidance on the correct use of the Underground Refuse System (URS).
Planned consultation with managing agents to display recycling posters on noticeboards and include recycling leaflets in new resident information packs has been delayed due to time constraints.
 </v>
      </c>
      <c r="M14" s="3" t="str">
        <v xml:space="preserve">Recycling rate has increased to 30.7% in 2024/25 from 30.5% in 2021/22.
Increased recycling participation in flatted developments. 
The quality of recycling has improved due to the consistent messaging and resident engagement.
Engagement with managing agents enable determining the adequate bin capacity provisions.
</v>
      </c>
    </row>
    <row r="15" spans="1:13" s="3" customFormat="1" ht="250.15" customHeight="1" x14ac:dyDescent="0.25">
      <c r="B15" s="3" t="str">
        <v>Show All</v>
      </c>
      <c r="C15" s="3" t="str">
        <v>Not specified</v>
      </c>
      <c r="D15" s="3" t="str">
        <v>All property types</v>
      </c>
      <c r="E15" s="3" t="str">
        <v>Food waste</v>
      </c>
      <c r="F15" s="3" t="str">
        <v>Introducing new services or materials</v>
      </c>
      <c r="G15" s="3" t="str">
        <v>East London Waste Authority</v>
      </c>
      <c r="H15" s="3" t="str">
        <v>Barking and Dagenham</v>
      </c>
      <c r="I15" s="3" t="str">
        <v>LBBD – 9</v>
      </c>
      <c r="J15" s="3" t="str">
        <v>Provision of food waste service</v>
      </c>
      <c r="K15" s="3" t="str">
        <v xml:space="preserve">
Work on implementing proposal for food waste collection with the view of having a functioning service by the time food waste collection becomes a statutory service.  However, this will depend on ELWA agreeing food waste disposal route for boroughs and also LBBD confirming funding commitment. While we do not currently collect separate food waste, our waste minimisation programme encourages residents to adopt the philosophy of minimising food waste and finding ways to utilise left over food. LBBD’s food waste reduction/prevention initiatives include the Food Waste game and Let’s cook and save initiative. In principle, LBBD will now be implementing separate food waste collection prior to the end of the current PFI IWM contract and in line with new statutory requirements as soon as reasonably practicable, following the Government providing legislative clarity on the requirements and the funding available in support introduction of this new service.
</v>
      </c>
      <c r="L15" s="3" t="str">
        <v>·  There has been initial modelling for food waste collection provision which is currently under review. Discussions on collection arrangement is still ongoing with ELWA in respect of obligations within the IWMS contract.
Food waste disposal arrangement through a third party has been agreed with East London Waste Authority. 
Food waste collection project plan developed (see LBBD-14 and section 4 for further details)
In 2024/25, 13 Food Waste Prevention workshops were delivered and one school trip to food waste processing unit organised with 340 participants attending.</v>
      </c>
      <c r="M15" s="3" t="str">
        <v xml:space="preserve">
</v>
      </c>
    </row>
    <row r="16" spans="1:13" s="3" customFormat="1" ht="250.15" customHeight="1" x14ac:dyDescent="0.25">
      <c r="B16" s="3" t="str">
        <v>Show All</v>
      </c>
      <c r="C16" s="3" t="str">
        <v>Seeking partners</v>
      </c>
      <c r="D16" s="3" t="str">
        <v>All property types</v>
      </c>
      <c r="E16" s="3" t="str">
        <v>Nappies or sanitary products</v>
      </c>
      <c r="F16" s="3" t="str">
        <v>Waste prevention, reuse or repair</v>
      </c>
      <c r="G16" s="3" t="str">
        <v>East London Waste Authority</v>
      </c>
      <c r="H16" s="3" t="str">
        <v>Barking and Dagenham</v>
      </c>
      <c r="I16" s="3" t="str">
        <v>LBBD – 10</v>
      </c>
      <c r="J16" s="3" t="str">
        <v>Real (Reusable) nappy scheme</v>
      </c>
      <c r="K16" s="3" t="str">
        <v xml:space="preserve">Continue to promote real (reusable) nappy launched in May 2021 as part of the ELWA waste prevention programme to point residents to reusable nappy option. </v>
      </c>
      <c r="L16" s="3" t="str">
        <v xml:space="preserve">In 2023/24, a total of 156 free reusable nappy trial packs were issued to residents, exceeding the target of 100 packs set for the RRP period.
In 2024/25, 15 reusable nappies were delivered to residents as part of continued support for sustainable parenting practices.
Promotional activities for reusable nappies were carried out at Dagenham Registry Office and during various Waste Minimisation engagement events.
The Reusable Nappy Scheme will continue in 2024/25, supporting waste reduction and offering alternatives to disposable nappies.
</v>
      </c>
      <c r="M16" s="3" t="str">
        <v xml:space="preserve">The 156 reusable nappies issued to residents diverts estimated 21,975 kg of disposable nappies from the waste stream and potentially saves 17,525.04 kgCO2eq. In 2024/25, 15 reusable nappy trial packs were offered to residents. By this, an estimated 7.752 kg of disposable nappies are diverted from waste stream and a potential 1685.10 kgCO2eq.
</v>
      </c>
    </row>
    <row r="17" spans="2:13" s="3" customFormat="1" ht="250.15" customHeight="1" x14ac:dyDescent="0.25">
      <c r="B17" s="3" t="str">
        <v>Show All</v>
      </c>
      <c r="C17" s="3" t="str">
        <v>Seeking partners</v>
      </c>
      <c r="D17" s="3" t="str">
        <v>All property types, Community groups</v>
      </c>
      <c r="E17" s="3" t="str">
        <v>Textiles or electricals</v>
      </c>
      <c r="F17" s="3" t="str">
        <v>Direct community engagement, Waste prevention, reuse or repair</v>
      </c>
      <c r="G17" s="3" t="str">
        <v>East London Waste Authority</v>
      </c>
      <c r="H17" s="3" t="str">
        <v>Barking and Dagenham</v>
      </c>
      <c r="I17" s="3" t="str">
        <v>LBBD – 11</v>
      </c>
      <c r="J17" s="3" t="str">
        <v>Repair Café and other reuse events.</v>
      </c>
      <c r="K17" s="3" t="str">
        <v>Organise repair cafes in partnership with ELWA to encourage repair for e.g. electronic equipment and textile and to promote sustainable consumption and upskilling on simple household repair tasks, Organise “Give and Take” events to promote reuse</v>
      </c>
      <c r="L17" s="3" t="str">
        <v>·  In 2024/25, a total of 5 repair cafe and clothes swaps were delivered in collaboration with ELWA.
Delivered 4 Give and Take / Swap events organised with local community groups such as Tots N Tunes, Baby Bank HQ, Early years cocoon.
Skill Share events were organised to teach technical skills to children to perform simple electronics fixes.
Repair cafes and other reuse events will continue to be promoted in 2025-26.</v>
      </c>
      <c r="M17" s="3" t="str">
        <v>·  Promoted reuse initiatives and waste diversion.
The repair cafes and clothes swaps received 183 attendees, 115 items were repaired, 21 electricals were recycled, 193 kg of waste was prevented leading to 1558 kgCO2eq.
Encourage reuse culture amongst young people.</v>
      </c>
    </row>
    <row r="18" spans="2:13" s="3" customFormat="1" ht="250.15" customHeight="1" x14ac:dyDescent="0.25">
      <c r="B18" s="3" t="str">
        <v>Show All</v>
      </c>
      <c r="C18" s="3" t="str">
        <v>Partnered</v>
      </c>
      <c r="D18" s="3" t="str">
        <v>All property types</v>
      </c>
      <c r="E18" s="3" t="str">
        <v>Other materials</v>
      </c>
      <c r="F18" s="3" t="str">
        <v>Waste prevention, reuse or repair</v>
      </c>
      <c r="G18" s="3" t="str">
        <v>East London Waste Authority</v>
      </c>
      <c r="H18" s="3" t="str">
        <v>Barking and Dagenham</v>
      </c>
      <c r="I18" s="3" t="str">
        <v>LBBD – 12</v>
      </c>
      <c r="J18" s="3" t="str">
        <v>Library of Things</v>
      </c>
      <c r="K18" s="3" t="str">
        <v xml:space="preserve">
The Barking Library of Things was launched was launched in September 2022 to provide tools and equipment borrowing service to residents in the borough.</v>
      </c>
      <c r="L18" s="3" t="str">
        <v>·  Delivered 6 Library of Things promotion events and directly engaged with 500 residents.
Distributed 15,000 Library of Things leaflets through Frizlands RRC, Community Hubs and Waste Minimisation events. Leaflets were produced as part of ELWA intervention strategy to encourage use of the Library of Things scheme.
Offered 50% off first borrows from the Library of Things
Promoted Barking Library of Things through council newsletters and social media.</v>
      </c>
      <c r="M18" s="3" t="str">
        <v xml:space="preserve">Impact statement provided by Library of Things organisation indicated that over £70k has been saved by the 335 people who have used Barking Library of Things since its launch, which translates to 4 tonnes of electricals reused and 10 tonnes of CO2e saved.
</v>
      </c>
    </row>
    <row r="19" spans="2:13" s="3" customFormat="1" ht="250.15" customHeight="1" x14ac:dyDescent="0.25">
      <c r="B19" s="3" t="str">
        <v>Show All</v>
      </c>
      <c r="C19" s="3" t="str">
        <v>Not specified</v>
      </c>
      <c r="D19" s="3" t="str">
        <v>All property types</v>
      </c>
      <c r="E19" s="3" t="str">
        <v>All materials</v>
      </c>
      <c r="F19" s="3" t="str">
        <v>Waste prevention, reuse or repair</v>
      </c>
      <c r="G19" s="3" t="str">
        <v>East London Waste Authority</v>
      </c>
      <c r="H19" s="3" t="str">
        <v>Barking and Dagenham</v>
      </c>
      <c r="I19" s="3" t="str">
        <v>LBBD – 13</v>
      </c>
      <c r="J19" s="3" t="str">
        <v>East London Waste Prevention Programme (ELWA)</v>
      </c>
      <c r="K19" s="3" t="str">
        <v xml:space="preserve">
The East London Waste Prevention Programme has been approved to continue from April 2023 to March 2025.  The programme includes a number of projects and initiatives across a range of waste streams, which will be delivered in collaboration between: ELWA; the four Constituent Councils; the IWMS contract Operator and its communications partner; and other stakeholders. The action plan for 2023-24 is available on the ELWA website.  An action plan for 2024-25 will be developed later in 2023. ELWA is contributing to the pan-London food campaign, both through funding on behalf of the four Constituent Councils as well as participation in both the steering group and project board for the campaign. 
</v>
      </c>
      <c r="L19" s="3" t="str">
        <v xml:space="preserve">The East London Waste Prevention Programme (WPP) has been approved to March 2025 and includes a range of projects and services focusing on key material streams.
ELWA is part-funding the regional Eat Like A Londoner campaign as part of the WPP, working with ReLondon and other London local authorities
In 2024/25, 7 Food Waste Prevention workshops were supported by ELWA’s Waste Prevention Programme.
In 2024/25, 15 reusable nappy trial packs were offered to residents. 
In 2024/25 virtual composting training was provided through the ELWA waste prevention program.
7 School Uniform Banks
5 repair cafe and clothes swaps delivered in collaboration with ELWA in 2024/25
LBBD will continue supporting East London Waste Prevention Programme (ELWA) in 2024/25
</v>
      </c>
      <c r="M19" s="3" t="str">
        <v xml:space="preserve">Food Waste Workshops for the year 2024/25 had 152 participants compared to 30 in 2023/24.
In 2024/25, 15 reusable nappy trial packs were offered to residents. By this, an estimated 7.752 kg of disposable nappies are diverted from waste stream and a potential 1685.10 kgCO2eq.
In 2024/25 virtual composting training was provided through the ELWA waste prevention program, attended by over 119 residents of East London compared to 220 in 2023/24.
7 School Uniform Banks
The repair cafes and clothes swaps received 183 attendees, 115 items were repaired, 21 electricals were recycled, 193 kg of waste was prevented leading to 1558 kgCO2eq.
</v>
      </c>
    </row>
    <row r="20" spans="2:13" s="3" customFormat="1" ht="250.15" customHeight="1" x14ac:dyDescent="0.25">
      <c r="B20" s="3" t="str">
        <v>Show All</v>
      </c>
      <c r="C20" s="3" t="str">
        <v>Not specified</v>
      </c>
      <c r="D20" s="3" t="str">
        <v>All property types</v>
      </c>
      <c r="E20" s="3" t="str">
        <v>Food waste</v>
      </c>
      <c r="F20" s="3" t="str">
        <v>Introducing new services or materials, Planning, policy or strategy development</v>
      </c>
      <c r="G20" s="3" t="str">
        <v>East London Waste Authority</v>
      </c>
      <c r="H20" s="3" t="str">
        <v>Barking and Dagenham</v>
      </c>
      <c r="I20" s="3" t="str">
        <v>LBBD – 14</v>
      </c>
      <c r="J20" s="3" t="str">
        <v>Preparing for introduction of separate food waste collections</v>
      </c>
      <c r="K20" s="3" t="str">
        <v xml:space="preserve">
The establishment of separate food waste collections across East London is a commitment within the Joint Strategy for East London’s Resources and Waste. These collections are also a new legal requirement arising from the Environment Act 2021.  The implementation of this requirement is subject to further regulations and guidance from the Government, the publishing of which has been delayed until at least May 2023. It is anticipated that the requirement will come into effect from March 2025, although there are now significant concerns across the waste and resources sector about the ability of supply chains for vehicles and containers to meet the national demand this requirement will create. ELWA and the Constituent Councils are awaiting further information from DEFRA on the requirements and support available for introducing separate food waste collections, before detailed planning for the services can begin.  Some of the steps that have been identified for these services to begin across the sub-region are (in no particular order):, Determination of procurement options for vehicles and containers, including appraisal of options for using existing fleet through operational changes, and evaluation of any joint or framework routes, 
</v>
      </c>
      <c r="L20" s="3" t="str">
        <v xml:space="preserve">The modelling work for waste collection options including food waste has been completed and under review. Further discussions with ELWA regarding disposal arrangements under existing IWMS contract is ongoing.
Food waste disposal arrangement through a third party has been agreed with East London Waste Authority.
LBBD food waste service rollout will be phased starting with street level properties from October 2026 followed by communal properties and flats above shops. 
Procurement of food waste caddies and outdoor bins, and collection vehicles is in process.
Communication strategy for implementation of food waste service will be developed which will likely include printing of leaflets, circulation through council newsletters and social media handles.
</v>
      </c>
      <c r="M20" s="3">
        <v>0</v>
      </c>
    </row>
    <row r="21" spans="2:13" s="3" customFormat="1" ht="250.15" customHeight="1" x14ac:dyDescent="0.25">
      <c r="B21" s="3" t="str">
        <v>Show All</v>
      </c>
      <c r="C21" s="3" t="str">
        <v>Not specified</v>
      </c>
      <c r="D21" s="3" t="str">
        <v>All property types</v>
      </c>
      <c r="E21" s="3" t="str">
        <v>Food waste</v>
      </c>
      <c r="F21" s="3" t="str">
        <v>Introducing new services or materials, Planning, policy or strategy development</v>
      </c>
      <c r="G21" s="3" t="str">
        <v>East London Waste Authority</v>
      </c>
      <c r="H21" s="3" t="str">
        <v>Barking and Dagenham</v>
      </c>
      <c r="I21" s="3" t="str">
        <v>LBBD – 14 CONTINUED</v>
      </c>
      <c r="J21" s="3" t="str">
        <v>Preparing for introduction of separate food waste collections</v>
      </c>
      <c r="K21" s="3" t="str">
        <v xml:space="preserve">Identification of public consultation requirements and options, Development of options appraisal for service introduction, as part of developing business case for review by Members, Stakeholder engagement plans developed, to include housing associations and managing agents for properties served by communal waste collections. Formal governance processes for approval of proposed collection services, Procurement process and lead-in times for delivery of equipment and resources, Development and implementation of communications plan(s) for service introduction, Securing of treatment capacity by ELWA’s IWMS contract Operator once further information about rollout of collections is known. Given the commitment of the East London JRWS to food waste collections, LBBD are also committed to introducing comprehensive food waste collections in line with new statutory requirements as soon as reasonably practicable, following the Government providing legislative clarity on the requirements and the funding available in support. </v>
      </c>
      <c r="L21" s="3">
        <v>0</v>
      </c>
      <c r="M21" s="3">
        <v>0</v>
      </c>
    </row>
    <row r="22" spans="2:13" s="3" customFormat="1" ht="250.15" customHeight="1" x14ac:dyDescent="0.25">
      <c r="B22" s="3" t="str">
        <v>Show All</v>
      </c>
      <c r="C22" s="3" t="str">
        <v>Seeking partners</v>
      </c>
      <c r="D22" s="3" t="str">
        <v>All property types</v>
      </c>
      <c r="E22" s="3" t="str">
        <v>Dry recycling</v>
      </c>
      <c r="F22" s="3" t="str">
        <v>Maximising local waste sites</v>
      </c>
      <c r="G22" s="3" t="str">
        <v>East London Waste Authority</v>
      </c>
      <c r="H22" s="3" t="str">
        <v>Barking and Dagenham</v>
      </c>
      <c r="I22" s="3" t="str">
        <v>LBBD – 15</v>
      </c>
      <c r="J22" s="3" t="str">
        <v>Introduce additional Recycling banks</v>
      </c>
      <c r="K22" s="3" t="str">
        <v xml:space="preserve">
LBBD currently has a network of 33 public recycling bringsites across the Borough operated by Renewi (ELWA’s waste contractor). We are looking to increase the number of sites as we identify viable locations across the borough.
</v>
      </c>
      <c r="L22" s="3" t="str">
        <v xml:space="preserve">One new bring bank site has been installed at Barking Park. 
Issues of fly-tipping and noise during emptying are limiting factors to introducing more bring banks.
No further update for 2024/25
</v>
      </c>
      <c r="M22" s="3" t="str">
        <v>·  Bring bank at Barking Park is well used recovering good recycling tonnage. No fly-tipping incidence is reported for this site.</v>
      </c>
    </row>
    <row r="23" spans="2:13" s="3" customFormat="1" ht="250.15" customHeight="1" x14ac:dyDescent="0.25">
      <c r="B23" s="3" t="str">
        <v>Show All</v>
      </c>
      <c r="C23" s="3" t="str">
        <v>Not specified</v>
      </c>
      <c r="D23" s="3" t="str">
        <v>All property types</v>
      </c>
      <c r="E23" s="3" t="str">
        <v>Contaminants, Dry recycling</v>
      </c>
      <c r="F23" s="3" t="str">
        <v>Planning, policy or strategy development</v>
      </c>
      <c r="G23" s="3" t="str">
        <v>East London Waste Authority</v>
      </c>
      <c r="H23" s="3" t="str">
        <v>Barking and Dagenham</v>
      </c>
      <c r="I23" s="3" t="str">
        <v>LBBD – 16</v>
      </c>
      <c r="J23" s="3" t="str">
        <v>Reducing contamination</v>
      </c>
      <c r="K23" s="3" t="str">
        <v xml:space="preserve">
Contaminated recycling bin presented for collection will not be emptied and will be tagged with contamination tag to inform residents of what contaminants are contained in their recycling bin. 
</v>
      </c>
      <c r="L23" s="3" t="str">
        <v xml:space="preserve">Recycling contamination tagging system is still work in progress. However, letters are issued to the residents about the right way of recycling in certain persistent contamination incidents identified by the collection crew.
Newly procured Bartec Waste Management System is helping to generate contamination report.
</v>
      </c>
      <c r="M23" s="3" t="str">
        <v xml:space="preserve">The quality of recycling has improved due to the consistent messaging and resident engagement.
The contamination report is used for designing resident engagement activities.
</v>
      </c>
    </row>
    <row r="24" spans="2:13" s="3" customFormat="1" ht="250.15" customHeight="1" x14ac:dyDescent="0.25">
      <c r="B24" s="3" t="str">
        <v>Show All</v>
      </c>
      <c r="C24" s="3" t="str">
        <v>Seeking partners</v>
      </c>
      <c r="D24" s="3" t="str">
        <v>All property types, Schools or Hospitals, Community groups</v>
      </c>
      <c r="E24" s="3" t="str">
        <v>All materials</v>
      </c>
      <c r="F24" s="3" t="str">
        <v>Direct community engagement, Waste prevention, reuse or repair</v>
      </c>
      <c r="G24" s="3" t="str">
        <v>East London Waste Authority</v>
      </c>
      <c r="H24" s="3" t="str">
        <v>Barking and Dagenham</v>
      </c>
      <c r="I24" s="3" t="str">
        <v>LBBD – 17</v>
      </c>
      <c r="J24" s="3" t="str">
        <v>Education and awareness outreach events</v>
      </c>
      <c r="K24" s="3" t="str">
        <v xml:space="preserve">
LBBD actively participate in national recycling and repair events such as Recycle Week and Repair week with community groups, schools and educational institutions. In addition to waste minimisation roadshows, school recycling assembly and recycling and reuse workshops, future education and awareness events will focus on delivering residents’ engagement activities at sites of medium to high density estate developments. </v>
      </c>
      <c r="L24" s="3" t="str">
        <v>·  A total of 77 events were delivered in 2024/25 including roadshows, workshops with community groups, schools, recycling assemblies etc. and engaged with around 8,200 residents compared to 64 events in 2023/24.</v>
      </c>
      <c r="M24" s="3" t="str">
        <v>·  Recycling rate has increased to 30.7% in 2024/25 from 30.5% in 2021/22.
Waste per household per year has reduced from 772.36 Kg in 2021/22 to 711.91 Kg in 2024/25. However, it is higher than previous year which was 683.18 Kg in 2022/23.
Residents are increasingly aware of what items to recycle as waste minimisation message is reinforced through education and awareness events and activities.</v>
      </c>
    </row>
    <row r="25" spans="2:13" s="3" customFormat="1" ht="250.15" customHeight="1" x14ac:dyDescent="0.25">
      <c r="B25" s="3" t="str">
        <v>Show All</v>
      </c>
      <c r="C25" s="3" t="str">
        <v>Not specified</v>
      </c>
      <c r="D25" s="3" t="str">
        <v>All property types</v>
      </c>
      <c r="E25" s="3" t="str">
        <v>All materials</v>
      </c>
      <c r="F25" s="3" t="str">
        <v>Direct community engagement</v>
      </c>
      <c r="G25" s="3" t="str">
        <v>East London Waste Authority</v>
      </c>
      <c r="H25" s="3" t="str">
        <v>Barking and Dagenham</v>
      </c>
      <c r="I25" s="3" t="str">
        <v>LBBD – 18</v>
      </c>
      <c r="J25" s="3" t="str">
        <v>Door knocking exercise</v>
      </c>
      <c r="K25" s="3" t="str">
        <v>LBBD has an ongoing door knocking programme and since January 2022 has directly engaged with about 2700 households.</v>
      </c>
      <c r="L25" s="3" t="str">
        <v>·  In 2024/25, a total of 2,656 door knocking activities were carried out to engage with residents and provided information on waste and recycling.</v>
      </c>
      <c r="M25" s="3" t="str">
        <v>·  Increasing recycling rates is evidence of impact of sustained education and engagement activities.</v>
      </c>
    </row>
    <row r="26" spans="2:13" s="3" customFormat="1" ht="250.15" customHeight="1" x14ac:dyDescent="0.25">
      <c r="B26" s="3" t="str">
        <v>Show All</v>
      </c>
      <c r="C26" s="3" t="str">
        <v>Partnered</v>
      </c>
      <c r="D26" s="3" t="str">
        <v>All property types</v>
      </c>
      <c r="E26" s="3" t="str">
        <v>Other materials</v>
      </c>
      <c r="F26" s="3" t="str">
        <v>Waste prevention, reuse or repair</v>
      </c>
      <c r="G26" s="3" t="str">
        <v>East London Waste Authority</v>
      </c>
      <c r="H26" s="3" t="str">
        <v>Barking and Dagenham</v>
      </c>
      <c r="I26" s="3" t="str">
        <v>LBBD – 19</v>
      </c>
      <c r="J26" s="3" t="str">
        <v>Library of Things Facility</v>
      </c>
      <c r="K26" s="3" t="str">
        <v>LBBD has opened the Barking Library of Things for residents to be able to borrow equipment/tools without need to buy items that they do not use often or may never use again. It is our ambition to replicate the scheme at other parts of the borough pending the successful operation of the Barking Library of Things.</v>
      </c>
      <c r="L26" s="3" t="str">
        <v xml:space="preserve">While Barking Library of Things remain operational, the scheme will not be replicated to other parts of the borough due to operational and financial constraints. 
</v>
      </c>
      <c r="M26" s="3" t="str">
        <v xml:space="preserve">Impact statement provided for Barking Library of Things indicated that over £70k has been saved by the 335 people who have used Barking Library of Things since its launch, which translates to 4 tonnes of electricals reused and 10 tonnes of CO2e saved.
</v>
      </c>
    </row>
    <row r="27" spans="2:13" s="3" customFormat="1" ht="250.15" customHeight="1" x14ac:dyDescent="0.25">
      <c r="B27" s="3" t="str">
        <v>Show All</v>
      </c>
      <c r="C27" s="3" t="str">
        <v>Seeking partners</v>
      </c>
      <c r="D27" s="3" t="str">
        <v>Purpose built flats, Developers or Managing Agents</v>
      </c>
      <c r="E27" s="3" t="str">
        <v>Dry recycling</v>
      </c>
      <c r="F27" s="3" t="str">
        <v>Expanding existing services</v>
      </c>
      <c r="G27" s="3" t="str">
        <v>East London Waste Authority</v>
      </c>
      <c r="H27" s="3" t="str">
        <v>Barking and Dagenham</v>
      </c>
      <c r="I27" s="3" t="str">
        <v>LBBD – 20</v>
      </c>
      <c r="J27" s="3" t="str">
        <v>Recycling provision in new housing developments</v>
      </c>
      <c r="K27" s="3" t="str">
        <v xml:space="preserve">
LBBD will continue to strengthen recycling in new developments and particularly in flatted accommodations through engagement with residents, Tenant Resident Associations (TRA) and housing management with a focus to reduce contamination. LBBD is embarking on a bin store improvement project for 130 sites in estates across the borough. The caretaking team is also running a bin provision competition to upgrade bin facilities for council housing. Comms and engagement plan is being developed focused on managing waste in the borough. Free reusable recycling bags are provided for residents in flatted developments to encourage segregation of recycling at home. , LBBD’s planning Advice Note (PAN3) - Waste and Recycling Provisions in New and Refurbished Residential Developments provide guidance for planners, developers, architects, and facility managers on the provision of waste and recycling facilities in new and refurbished residential developments. Planning applications are assessed for adequate provision of recycling facilities.
</v>
      </c>
      <c r="L27" s="3" t="str">
        <v xml:space="preserve">In 2023/24, door-knocking, leafletting, and letter drops were carried out at Gascoigne Estate to improve resident awareness and participation in recycling.
The pilot stage of the bin store improvement project has been successfully completed and is now progressing to the next phase.
Free reusable recycling bags continue to be offered to residents during engagement events to support better recycling habits.
Recycling posters have been displayed on noticeboards across council estates to reinforce best recycling practices.
In 2024/25, planning advice on waste management provision has been provided for 15 new major flatted developments.
</v>
      </c>
      <c r="M27" s="3" t="str">
        <v>·  
The free reusable recycling bags offered to residents during engagement events encourages segregation and storing of their recycling which adds to the recycling rate.
 Recycling posters were provided to approximately 1,150 blocks of council owned buildings across the borough.
The planning application advice provides adequate recycling provisions are in place which will encourage residents to recycle correctly.</v>
      </c>
    </row>
    <row r="28" spans="2:13" s="3" customFormat="1" ht="250.15" customHeight="1" x14ac:dyDescent="0.25">
      <c r="B28" s="3" t="str">
        <v>Show All</v>
      </c>
      <c r="C28" s="3" t="str">
        <v>Seeking partners</v>
      </c>
      <c r="D28" s="3" t="str">
        <v>Schools or Hospitals</v>
      </c>
      <c r="E28" s="3" t="str">
        <v>Textiles or electricals</v>
      </c>
      <c r="F28" s="3" t="str">
        <v>Direct community engagement, Waste prevention, reuse or repair</v>
      </c>
      <c r="G28" s="3" t="str">
        <v>East London Waste Authority</v>
      </c>
      <c r="H28" s="3" t="str">
        <v>Barking and Dagenham</v>
      </c>
      <c r="I28" s="3" t="str">
        <v>LBBD – 21</v>
      </c>
      <c r="J28" s="3" t="str">
        <v>School uniform bank project</v>
      </c>
      <c r="K28" s="3" t="str">
        <v xml:space="preserve">
Establish school uniform bank at schools for donation of school uniforms which will be administered by the participating schools.
</v>
      </c>
      <c r="L28" s="3" t="str">
        <v xml:space="preserve"> A total of 7 schools textile reuse opportunities through ELWA WPP School Uniform Bank initiative remain in place.
</v>
      </c>
      <c r="M28" s="3" t="str">
        <v>·  Currently, no tonnages data have been provided by the schools through ELWA WPP to determine impact.</v>
      </c>
    </row>
    <row r="29" spans="2:13" s="3" customFormat="1" ht="250.15" customHeight="1" x14ac:dyDescent="0.25">
      <c r="B29" s="3" t="str">
        <v>Show All</v>
      </c>
      <c r="C29" s="3" t="str">
        <v>Not specified</v>
      </c>
      <c r="D29" s="3" t="str">
        <v>All property types</v>
      </c>
      <c r="E29" s="3" t="str">
        <v>Nappies or sanitary products</v>
      </c>
      <c r="F29" s="3" t="str">
        <v>Waste prevention, reuse or repair</v>
      </c>
      <c r="G29" s="3" t="str">
        <v>East London Waste Authority</v>
      </c>
      <c r="H29" s="3" t="str">
        <v>Barking and Dagenham</v>
      </c>
      <c r="I29" s="3" t="str">
        <v>LBBD – 22 - see update obj. 10</v>
      </c>
      <c r="J29" s="3" t="str">
        <v>Real nappy scheme</v>
      </c>
      <c r="K29" s="3" t="str">
        <v xml:space="preserve">
Reusable (real nappy) scheme was launched in May 2021 as part of East London Waste Authority (ELWA) waste prevention programme, offering free trial nappy packs worth £35.
</v>
      </c>
      <c r="L29" s="3" t="str">
        <v xml:space="preserve">In 2023/24, a total of 156 free reusable nappy trial packs were issued to residents, exceeding the target of 100 packs set for the RRP period.
In 2024/25, 15 reusable nappies were delivered to residents as part of continued support for sustainable parenting practices.
Promotional activities for reusable nappies were carried out at Dagenham Registry Office and during various Waste Minimisation engagement events.
The Reusable Nappy Scheme will continue in 2024/25, supporting waste reduction and offering alternatives to disposable nappies.
</v>
      </c>
      <c r="M29" s="3" t="str">
        <v xml:space="preserve">The 156 reusable nappies issued to residents diverts estimated 21,975 kg of disposable nappies from the waste stream and potentially saves 17,525.04 kgCO2eq. In 2024/25, 15 reusable nappy trial packs were offered to residents. By this, an estimated 7.752 kg of disposable nappies are diverted from waste stream and a potential 1685.10 kgCO2eq.
</v>
      </c>
    </row>
    <row r="30" spans="2:13" s="3" customFormat="1" ht="250.15" customHeight="1" x14ac:dyDescent="0.25">
      <c r="B30" s="3" t="str">
        <v>Show All</v>
      </c>
      <c r="C30" s="3" t="str">
        <v>Not specified</v>
      </c>
      <c r="D30" s="3" t="str">
        <v>All property types</v>
      </c>
      <c r="E30" s="3" t="str">
        <v>All materials</v>
      </c>
      <c r="F30" s="3" t="str">
        <v>Direct community engagement</v>
      </c>
      <c r="G30" s="3" t="str">
        <v>East London Waste Authority</v>
      </c>
      <c r="H30" s="3" t="str">
        <v>Barking and Dagenham</v>
      </c>
      <c r="I30" s="3" t="str">
        <v>LBBD – 23</v>
      </c>
      <c r="J30" s="3" t="str">
        <v>Recycling quiz competition</v>
      </c>
      <c r="K30" s="3" t="str">
        <v xml:space="preserve">Recycling quiz competition will be launched in the borough similar to one launched in September 2020 in which 20 winners were each awarded £25 worth of shopping vouchers. </v>
      </c>
      <c r="L30" s="3" t="str">
        <v xml:space="preserve">The recycling competition was launched during the Great Big Green Week 2023 to help inspire residents to recycle more, raise environmental awareness and ultimately help increase our recycling. 20 winners were awarded £25 worth of shopping vouchers.
No further update for 2024/25
</v>
      </c>
      <c r="M30" s="3" t="str">
        <v xml:space="preserve">354 residents participated in the quiz competition.
</v>
      </c>
    </row>
    <row r="31" spans="2:13" s="3" customFormat="1" ht="250.15" customHeight="1" x14ac:dyDescent="0.25">
      <c r="B31" s="3" t="str">
        <v>Show All</v>
      </c>
      <c r="C31" s="3" t="str">
        <v>Not specified</v>
      </c>
      <c r="D31" s="3" t="str">
        <v>Businesses</v>
      </c>
      <c r="E31" s="3" t="str">
        <v>All materials</v>
      </c>
      <c r="F31" s="3" t="str">
        <v>Introducing new services or materials</v>
      </c>
      <c r="G31" s="3" t="str">
        <v>East London Waste Authority</v>
      </c>
      <c r="H31" s="3" t="str">
        <v>Barking and Dagenham</v>
      </c>
      <c r="I31" s="3" t="str">
        <v>LBBD – 24</v>
      </c>
      <c r="J31" s="3" t="str">
        <v>Commercial recycling</v>
      </c>
      <c r="K31" s="3" t="str">
        <v xml:space="preserve">
LBBD offer commercial recycling service for businesses within the borough, collecting the same range of materials consistent with the household stream. The trade waste team will seek to increase uptake of recycling collection agreement with existing and new customers through intensive marketing drive. </v>
      </c>
      <c r="L31" s="3" t="str">
        <v xml:space="preserve">Due to waste collection capacity constraints, there has not been much drive for intensive marketing of the commercial recycling service. However, customers are provided information on Simpler recycling requirement during marketing and engagement.
</v>
      </c>
      <c r="M31" s="3" t="str">
        <v>·         There are currently 713 commercial waste customers with 105 signed up to recycling service. Majority of commercial waste customers are micro-firms who have until 31 March 2027 to comply with Simpler recycling legislation.</v>
      </c>
    </row>
    <row r="32" spans="2:13" s="3" customFormat="1" ht="250.15" customHeight="1" x14ac:dyDescent="0.25">
      <c r="B32" s="3" t="str">
        <v>Show All</v>
      </c>
      <c r="C32" s="3" t="str">
        <v>Not specified</v>
      </c>
      <c r="D32" s="3" t="str">
        <v>All property types</v>
      </c>
      <c r="E32" s="3" t="str">
        <v>Cartons, coffee cups or pods</v>
      </c>
      <c r="F32" s="3" t="str">
        <v>Maximising local waste sites</v>
      </c>
      <c r="G32" s="3" t="str">
        <v>East London Waste Authority</v>
      </c>
      <c r="H32" s="3" t="str">
        <v>Barking and Dagenham</v>
      </c>
      <c r="I32" s="3" t="str">
        <v>LBBD – 25</v>
      </c>
      <c r="J32" s="3" t="str">
        <v>Food and drink carton bring bank</v>
      </c>
      <c r="K32" s="3" t="str">
        <v>LBBD provides carton bring banks which accept Tetra Pak and paper containers with metal ends (such as Pringles tubes).</v>
      </c>
      <c r="L32" s="3" t="str">
        <v>·  The carton bring banks will not be extended to other locations in the borough due to financial constraints. Residents are signposted to existing facilities, particularly Frizlands Land RRC.
ACE UK who provides collection for cartons including Tetra Paks will be withdrawing the service as it is expected to be collected within household recycling stream from 2026, but ELWA will continue to provide dedicated bins at RRC’s.</v>
      </c>
      <c r="M32" s="3">
        <v>0</v>
      </c>
    </row>
    <row r="33" spans="2:13" s="3" customFormat="1" ht="250.15" customHeight="1" x14ac:dyDescent="0.25">
      <c r="B33" s="3" t="str">
        <v>Show All</v>
      </c>
      <c r="C33" s="3" t="str">
        <v>Not specified</v>
      </c>
      <c r="D33" s="3" t="str">
        <v>Purpose built flats</v>
      </c>
      <c r="E33" s="3" t="str">
        <v>Dry recycling</v>
      </c>
      <c r="F33" s="3" t="str">
        <v>Changing service models</v>
      </c>
      <c r="G33" s="3" t="str">
        <v>East London Waste Authority</v>
      </c>
      <c r="H33" s="3" t="str">
        <v>Barking and Dagenham</v>
      </c>
      <c r="I33" s="3" t="str">
        <v>LBBD - 26</v>
      </c>
      <c r="J33" s="3" t="str">
        <v>Reverse side recycling bins trial</v>
      </c>
      <c r="K33" s="3" t="str">
        <v xml:space="preserve">Trial of reverse side recycling euro bins at selected estates. The reverse side bins have aperture of the bin positioned in a way that users are not able to lift open the bin lid to drop large materials or bin bags. </v>
      </c>
      <c r="L33" s="3" t="str">
        <v xml:space="preserve">Trial of recycling reverse-side bins at 10 locations across the borough has been completed.  However, the reverse side recycling bins will not be extended to other locations in the borough due to financial constraints.
</v>
      </c>
      <c r="M33" s="3" t="str">
        <v xml:space="preserve">·  The key findings from the trial were that residents in flatted developments with existing bin stores were encouraged to participate in recycling and the level of contamination were lower for these bins. </v>
      </c>
    </row>
    <row r="34" spans="2:13" s="3" customFormat="1" ht="250.15" customHeight="1" x14ac:dyDescent="0.25">
      <c r="B34" s="3" t="str">
        <v>Show All</v>
      </c>
      <c r="C34" s="3" t="str">
        <v>Not specified</v>
      </c>
      <c r="D34" s="3" t="str">
        <v>All property types</v>
      </c>
      <c r="E34" s="3" t="str">
        <v>All materials</v>
      </c>
      <c r="F34" s="3" t="str">
        <v>Maximising local waste sites</v>
      </c>
      <c r="G34" s="3" t="str">
        <v>East London Waste Authority</v>
      </c>
      <c r="H34" s="3" t="str">
        <v>Barking and Dagenham</v>
      </c>
      <c r="I34" s="3" t="str">
        <v>LBBD – 27</v>
      </c>
      <c r="J34" s="3" t="str">
        <v>Improving reuse and recycling across the IWMS Contract (ELWA)</v>
      </c>
      <c r="K34" s="3" t="str">
        <v xml:space="preserve">
Renewi, the Operator of ELWA’s Integrated Waste Management Services contract (2002-27), has in place a Five Year Service Delivery Plan (2020-25), which includes a number of focus areas for improving reuse and recycling performance on the contract. This includes actions to improve the recovery of recyclable items from residual waste through the mechanical-biological treatment (MBT) process.  Significant improvements have already been made, in line with the targets for the second and third year of the service delivery plan, and ELWA will work with the Operator to continue to identify any further opportunities to improve recovery. Other focus areas include the performance of the Reuse and Recycling Centres (see dedicated RRC line below), improved performance of dry mixed recycling services and recovery, and increased recovery of recyclable materials from bulky waste and street cleansing (the latter having contributed to recent performance improvements significantly). ELWA notes that that a number of proposed Government policies and regulatory changes may impact on the ability of the Operator to achieve its targets, including the potential need to discontinue recycling activities for materials identified as containing persistent organic pollutants, the diversion of recyclable materials away to deposit return schemes, and the possible removal of compost like output from inclusion in recycling performance calculations.
</v>
      </c>
      <c r="L34" s="3" t="str">
        <v xml:space="preserve">Improvements have been made to recovery processes for recyclable materials from residual waste, both within the MBT processes and at RRC sheds.
POPs requirements have removed some recycling opportunities.
</v>
      </c>
      <c r="M34" s="3" t="str">
        <v xml:space="preserve">Recycling rates are improving across the ELWA constituent councils.
Reuse and recycling rate for the IWMS contract hit 32.8% for 2023-24.
</v>
      </c>
    </row>
    <row r="35" spans="2:13" s="3" customFormat="1" ht="250.15" customHeight="1" x14ac:dyDescent="0.25">
      <c r="B35" s="3" t="str">
        <v>Show All</v>
      </c>
      <c r="C35" s="3" t="str">
        <v>Not specified</v>
      </c>
      <c r="D35" s="3" t="str">
        <v>All property types</v>
      </c>
      <c r="E35" s="3" t="str">
        <v>All materials</v>
      </c>
      <c r="F35" s="3" t="str">
        <v>Maximising local waste sites</v>
      </c>
      <c r="G35" s="3" t="str">
        <v>East London Waste Authority</v>
      </c>
      <c r="H35" s="3" t="str">
        <v>Barking and Dagenham</v>
      </c>
      <c r="I35" s="3" t="str">
        <v>LBBD – 28</v>
      </c>
      <c r="J35" s="3" t="str">
        <v>Reducing waste sent to landfill (ELWA)</v>
      </c>
      <c r="K35" s="3" t="str">
        <v xml:space="preserve">
Renewi, the Operator of ELWA’s Integrated Waste Management Services contract (2002-27), has in place a Five Year Service Delivery Plan (2020-25) which includes an ongoing target to achieve a minimum of 67% diversion from landfill for the waste it handles. Actual performance is considerably higher than this target and has exceeded 99% since 2019-20. Landfill diversion is achieved in a number of ways: Separation of waste for recycling by householders and businesses using the collection services provided by the Constituent Councils. Increasing the amount of reusable and recyclable waste segregated from residual waste by visitors to the Reuse and Recycling Centres. Recovering recyclable items from residual waste, through a combination of manual separation at transfer stations, and mechanical separation at Renewi’s mechanical-biological treatment (MBT) plants and other third-party material recovery facilities. Bio-drying of residual waste at the MBT plants, which reduces the overall mass by about 30%. Conversion of non-recovered materials from the MBT facilities into fuels, for use in energy-from-waste facilities.
</v>
      </c>
      <c r="L35" s="3" t="str">
        <v xml:space="preserve">Landfill diversion remains just below 100%, with the only materials going to landfill being asbestos (which is the only viable option).
</v>
      </c>
      <c r="M35" s="3" t="str">
        <v>·  Diversion of waste from landfill</v>
      </c>
    </row>
    <row r="36" spans="2:13" s="3" customFormat="1" ht="250.15" customHeight="1" x14ac:dyDescent="0.25">
      <c r="B36" s="3" t="str">
        <v>Show All</v>
      </c>
      <c r="C36" s="3" t="str">
        <v>Partnered</v>
      </c>
      <c r="D36" s="3" t="str">
        <v>All property types</v>
      </c>
      <c r="E36" s="3" t="str">
        <v>Textiles or electricals</v>
      </c>
      <c r="F36" s="3" t="str">
        <v>Maximising local waste sites, Introducing new services or materials</v>
      </c>
      <c r="G36" s="3" t="str">
        <v>East London Waste Authority</v>
      </c>
      <c r="H36" s="3" t="str">
        <v>Barking and Dagenham</v>
      </c>
      <c r="I36" s="3" t="str">
        <v>LBBD – 29</v>
      </c>
      <c r="J36" s="3" t="str">
        <v>Textile banks/Collection</v>
      </c>
      <c r="K36" s="3" t="str">
        <v xml:space="preserve">
Textiles is identified as a high carbon material and diversion from residual waste stream through reuse and recycling will reduce carbon impact.  To encourage textile recycling at the RRC, new recycling banks have been provided allowing for more recycling capacity and the convenient use of facility. This is in addition to the textile recycling banks provided across the borough. We continue to encourage residents to donate textiles to charity shop through providing visibility for these organisations on our website to encourage residents to use them as first option before considering booking for bulky waste collection. , LBBD will be partnering with a third sector organisation (Traid) to offer bookable textile collection service directly from households.
</v>
      </c>
      <c r="L36" s="3" t="str">
        <v xml:space="preserve">In 2024/25, a total of 5 repair cafe and clothes swaps were delivered in collaboration with ELWA.
Delivered 4 Give and Take / Swap events organised with local community groups such as Tots N Tunes, Baby Bank HQ, Early years cocoon.
7 School Uniform Banks established at schools in the borough.
Proposed bookable and door-to-door household textile collection service arrangement with Traid and Pink Elephant are still in progress.
</v>
      </c>
      <c r="M36" s="3" t="str">
        <v xml:space="preserve">Promoted reuse initiatives and waste diversion.
The repair cafes and clothes swaps received 183 attendees, 115 items were repaired, 21 electricals were recycled, 193 kg of waste was prevented leading to 1558 kgCO2eq.
</v>
      </c>
    </row>
    <row r="37" spans="2:13" s="3" customFormat="1" ht="250.15" customHeight="1" x14ac:dyDescent="0.25">
      <c r="B37" s="3" t="str">
        <v>Show All</v>
      </c>
      <c r="C37" s="3" t="str">
        <v>Not specified</v>
      </c>
      <c r="D37" s="3" t="str">
        <v>All property types</v>
      </c>
      <c r="E37" s="3" t="str">
        <v>All materials</v>
      </c>
      <c r="F37" s="3" t="str">
        <v>Planning, policy or strategy development, Reducing Environmental impact or carbon emissions</v>
      </c>
      <c r="G37" s="3" t="str">
        <v>East London Waste Authority</v>
      </c>
      <c r="H37" s="3" t="str">
        <v>Barking and Dagenham</v>
      </c>
      <c r="I37" s="3" t="str">
        <v>LBBD – 30</v>
      </c>
      <c r="J37" s="3" t="str">
        <v>Optimization of collection rounds</v>
      </c>
      <c r="K37" s="3" t="str">
        <v xml:space="preserve">
The waste collections rounds have been reduced from 10 to 8 rounds for refuse and from 5 to 4 rounds for recycling. Procurement of a new waste management solution will among other functions further optimise collection route. LBBD is procuring a waste management solution (digitisation and data management) - Bartec system - to track and manage waste collection operation. 
</v>
      </c>
      <c r="L37" s="3" t="str">
        <v xml:space="preserve">·  The Bartec System is now operational for the domestic waste collection rounds but there is ongoing work on the trade waste element. </v>
      </c>
      <c r="M37" s="3" t="str">
        <v>·  Helps to reduce our carbon footprint by virtue of reduced vehicular movement and for managing waste and operational data.  
The Bartec system is helping to generate contamination report used for designing resident engagement activities.</v>
      </c>
    </row>
    <row r="38" spans="2:13" s="3" customFormat="1" ht="250.15" customHeight="1" x14ac:dyDescent="0.25">
      <c r="B38" s="3" t="str">
        <v>Show All</v>
      </c>
      <c r="C38" s="3" t="str">
        <v>Partnered</v>
      </c>
      <c r="D38" s="3" t="str">
        <v>All property types</v>
      </c>
      <c r="E38" s="3" t="str">
        <v>All materials</v>
      </c>
      <c r="F38" s="3" t="str">
        <v>New treatment or disposal method</v>
      </c>
      <c r="G38" s="3" t="str">
        <v>East London Waste Authority</v>
      </c>
      <c r="H38" s="3" t="str">
        <v>Barking and Dagenham</v>
      </c>
      <c r="I38" s="3" t="str">
        <v>LBBD – 31</v>
      </c>
      <c r="J38" s="3" t="str">
        <v>Innovative waste collection system</v>
      </c>
      <c r="K38" s="3" t="str">
        <v xml:space="preserve">
Introduction of ENVAC waste collection system (e.g. Barking Riverside development) which compacts waste and allows for bulk collection. We continue to encourage developers to consider integrating such new technologies in their waste strategy for new developments. Introduction of Underground Refuse System (URS) at the Gascoigne Estate in Barking. The new system will be accessed via fobs by residents so allows for greater accountability in waste disposal and monitoring of resident behaviour. 
</v>
      </c>
      <c r="L38" s="3" t="str">
        <v xml:space="preserve">The ENVAC waste collection system is working well.
 Underground Refuse System (URS) at the Gascoigne Estate in Barking is in operation but have significant operational challenges including lack of LBBD owned specialised collection vehicles and fly tipping issues.
</v>
      </c>
      <c r="M38" s="3" t="str">
        <v xml:space="preserve">Reduced collection rounds and vehicular movement with positive impact for carbon emission for the specialised collection vehicles.
</v>
      </c>
    </row>
    <row r="39" spans="2:13" s="3" customFormat="1" ht="250.15" customHeight="1" x14ac:dyDescent="0.25">
      <c r="B39" s="3" t="str">
        <v>Show All</v>
      </c>
      <c r="C39" s="3" t="str">
        <v>Not specified</v>
      </c>
      <c r="D39" s="3" t="str">
        <v>All property types</v>
      </c>
      <c r="E39" s="3" t="str">
        <v>All materials</v>
      </c>
      <c r="F39" s="3" t="str">
        <v>Maximising local waste sites</v>
      </c>
      <c r="G39" s="3" t="str">
        <v>East London Waste Authority</v>
      </c>
      <c r="H39" s="3" t="str">
        <v>Barking and Dagenham</v>
      </c>
      <c r="I39" s="3" t="str">
        <v>LBBD - 32</v>
      </c>
      <c r="J39" s="3" t="str">
        <v>Improving reuse and recycling performance of RRCs (ELWA)</v>
      </c>
      <c r="K39" s="3" t="str">
        <v xml:space="preserve">
Renewi, the Operator of ELWA’s Integrated Waste Management Services contract (2002-27), has in place a Five Year Service Delivery Plan (2020-25), which includes targets to increase reuse and recycling performance at the four Reuse and Recycling Centres (RRCs) that cover the London Boroughs of Barking and Dagenham, Havering, Newham and Redbridge. The uplift in reuse and recycling performance will be delivered through a combination of general site improvements and greater separation of recyclable materials from residual waste.  Site improvements will include layout changes where possible to encourage visitors to separate more items from the residual stream, an increased range of materials accepted for recycling where the market allows, and improved performance of on-site reuse schemes. ELWA notes that a number of proposed Government policies and regulatory changes may impact on the ability of the Operator to achieve its targets, including the potential need to discontinue recycling activities for materials identified as containing persistent organic pollutants and the diversion of recyclable materials away to deposit return schemes.</v>
      </c>
      <c r="L39" s="3" t="str">
        <v xml:space="preserve">RRC performance remains a focus for ELWA’s contractor, with staff continuing to encourage visitors to segregate recyclable material.
Segregation of recyclable material from residual waste sheds/skips continues, with bagged waste being diverted to the MBT facilities to enable recovery of more recyclable waste.
</v>
      </c>
      <c r="M39" s="3" t="str">
        <v>· Frizlands Lane RRC recycling rate for 2024/25 was 54.4% compared to 59.4% in 2023/24. There is no single clear reason for the decline, but this was similar across all ELWA sites.</v>
      </c>
    </row>
    <row r="40" spans="2:13" s="3" customFormat="1" ht="250.15" customHeight="1" x14ac:dyDescent="0.25">
      <c r="B40" s="3" t="str">
        <v>Show All</v>
      </c>
      <c r="C40" s="3" t="str">
        <v>Seeking partners</v>
      </c>
      <c r="D40" s="3" t="str">
        <v>All property types, Community groups</v>
      </c>
      <c r="E40" s="3" t="str">
        <v>All materials</v>
      </c>
      <c r="F40" s="3" t="str">
        <v>Waste prevention, reuse or repair</v>
      </c>
      <c r="G40" s="3" t="str">
        <v>North London Waste Authority</v>
      </c>
      <c r="H40" s="3" t="str">
        <v>Barnet</v>
      </c>
      <c r="I40" s="3">
        <v>1</v>
      </c>
      <c r="J40" s="3" t="str">
        <v>Communications and engagement</v>
      </c>
      <c r="K40" s="3" t="str">
        <v xml:space="preserve">
Recycling and waste website including promotion “recycle, reduce, reuse” revised and improved, regular improvements are being made as required. The website includes promotion of: household recycling, - commercial waste recycling, - home composting, - food waste reduction - reducing contamination - furniture recycling &amp; reuse organisations - electricals recycling - clothing and textiles reuse - Real Nappies - The council joined Real Nappies for London (RNFL) on 1 April 2022, this will enhance promotion and activities to , encourage the use of reusable alternatives to disposable nappies and is supported with a subsidy of up to £54.15 per applicant via the North London Waste Authority.  Recycling and waste | Barnet Council, Household recycling and waste | Barnet Council, Reduce, reuse and repair for Barnet | Barnet Council, Summers Lane recycling and reuse centre | Barnet Council, #The council regularly reviews the resources and guidance available via ReLondon when developing communications plans and service improvements, such as the Flats Recycling Package Tool. 
</v>
      </c>
      <c r="L40" s="3" t="str">
        <v xml:space="preserve">The council took part in national Recycle Week from 14-20 October 2024 working with the NLWA, as well as Plastic Free July and International e-waste day.
Real Nappies for London - The council  placed regular social media posts throughout the year to regularly promote the scheme. A RNFL promotional video is available on the council’s reuse webpages:
Reusable nappies | Barnet Council
The council’s Community Skips campaign ran from 19 February 2024, focusing on reuse options available to users of the service. Community skip service | Barnet Council
n the go recycling - new multi stream street bins are to be provided in seven town centres to encourage separation of recyclable items.
</v>
      </c>
      <c r="M40" s="3" t="str">
        <v xml:space="preserve">Real Nappies for London:
In 2024/25, 86 real nappy vouchers were issued in Barnet.
47 vouchers were redeemed.
RNFL Action Plan - June to August 2025: 
Ongoing outreach events across participating London Boroughs
● Review of resources and promotional materials.
● Follow up on voucher recipients to increase redemption and voucher processing.
</v>
      </c>
    </row>
    <row r="41" spans="2:13" s="3" customFormat="1" ht="250.15" customHeight="1" x14ac:dyDescent="0.25">
      <c r="B41" s="3" t="str">
        <v>Show All</v>
      </c>
      <c r="C41" s="3" t="str">
        <v>Not specified</v>
      </c>
      <c r="D41" s="3" t="str">
        <v>All property types</v>
      </c>
      <c r="E41" s="3" t="str">
        <v>Plastic - bottles or packaging</v>
      </c>
      <c r="F41" s="3" t="str">
        <v>Waste prevention, reuse or repair</v>
      </c>
      <c r="G41" s="3" t="str">
        <v>North London Waste Authority</v>
      </c>
      <c r="H41" s="3" t="str">
        <v>Barnet</v>
      </c>
      <c r="I41" s="3">
        <v>2</v>
      </c>
      <c r="J41" s="3" t="str">
        <v>Produce map showing recycling locations, refill and repair points</v>
      </c>
      <c r="K41" s="3" t="str">
        <v>An online map will be produced/identified to show recycling locations, water refill and repair points to help residents reduce, reuse and recycle waste</v>
      </c>
      <c r="L41" s="3" t="str">
        <v>An online map is being produced and will be available via the council’s website during Autumn 2025.</v>
      </c>
      <c r="M41" s="3" t="str">
        <v>All activities will support the achievement of targets set out in the dashboard.</v>
      </c>
    </row>
    <row r="42" spans="2:13" s="3" customFormat="1" ht="250.15" customHeight="1" x14ac:dyDescent="0.25">
      <c r="B42" s="3" t="str">
        <v>Show All</v>
      </c>
      <c r="C42" s="3" t="str">
        <v>Not specified</v>
      </c>
      <c r="D42" s="3" t="str">
        <v>All property types</v>
      </c>
      <c r="E42" s="3" t="str">
        <v>Plastic - flexibles or film</v>
      </c>
      <c r="F42" s="3" t="str">
        <v>Waste prevention, reuse or repair</v>
      </c>
      <c r="G42" s="3" t="str">
        <v>North London Waste Authority</v>
      </c>
      <c r="H42" s="3" t="str">
        <v>Barnet</v>
      </c>
      <c r="I42" s="3">
        <v>3</v>
      </c>
      <c r="J42" s="3" t="str">
        <v>Recycling locator tool</v>
      </c>
      <c r="K42" s="3" t="str">
        <v xml:space="preserve">Recycling locator tool for soft plastics, plastic films, plastic bags and wrapping, flexible plastics added to council website: https://www.recyclenow.com/repeatthecycle </v>
      </c>
      <c r="L42" s="3" t="str">
        <v xml:space="preserve">Work is ongoing to integrate options for plastics into the council’s online map tool. </v>
      </c>
      <c r="M42" s="3" t="str">
        <v>All activities will support the achievement of targets set out in the dashboard.</v>
      </c>
    </row>
    <row r="43" spans="2:13" s="3" customFormat="1" ht="250.15" customHeight="1" x14ac:dyDescent="0.25">
      <c r="B43" s="3" t="str">
        <v>Show All</v>
      </c>
      <c r="C43" s="3" t="str">
        <v>Not specified</v>
      </c>
      <c r="D43" s="3" t="str">
        <v>All property types</v>
      </c>
      <c r="E43" s="3" t="str">
        <v>Food waste</v>
      </c>
      <c r="F43" s="3" t="str">
        <v>Introducing new services or materials</v>
      </c>
      <c r="G43" s="3" t="str">
        <v>North London Waste Authority</v>
      </c>
      <c r="H43" s="3" t="str">
        <v>Barnet</v>
      </c>
      <c r="I43" s="3">
        <v>4</v>
      </c>
      <c r="J43" s="3" t="str">
        <v>Separate food waste collections</v>
      </c>
      <c r="K43" s="3" t="str">
        <v xml:space="preserve">
The council has a commitment to introduce a separate food waste collection service and is aligning this with the requirements of the Environment Act 2021, emerging regulation and statutory guidance.  The council has previously carried out a trial of separate food waste collections at a number of flats. The council will take the learning from its earlier trial forward into planning for future food waste services at flats, including consideration of demographics.  The council has an outline project plan for various workstreams in relation to the potential changes to services under the Environment Act, while it awaits the government’s response to the consultation feedback it received, and formal regulations to define requirements under the Act. A high-level needs analysis has been undertaken for the key requirements of the Environment Act 2021 as currently known.  The council is developing a data model, taking account of different property types and future housing growth projections The council has referred to the options appraisal commissioned jointly by the GLA and Council regarding future service options, including food waste.  The council has modelled the potential tonnage shifts that could result from food waste collections being implemented for houses, and for flats. The council has shared this with the North London Waste Authority and will work closely with the NLWA on the development of the North London Joint Waste Strategy.  
</v>
      </c>
      <c r="L43" s="3" t="str">
        <v xml:space="preserve">The council is progressing procurements for vehicles and containers for the implementation of separate food waste collections in line with the timelines indicated by the previous government, and all plans are on track to meet this timescale. It is anticipated that a 4% improvement in the recycling rate will be achieved when food waste collections are introduced.
There is an established governance structure and dedicated Project Team with resources allocated to deliver the required outcomes in an efficient and effective manner. Working groups meet regularly on the below workstreams:
•Service design – options appraisal for different service delivery models – completed. Plans are in place to decant some services to other locations in order for the depot to accommodate the new food waste collection fleet
•Data – analysis of household numbers by property type - completed
•Containers and procurement – procurement is complete for all required containers, with phased deliveries to the council to commence from December 2025
•Vehicle selection – vehicles have been ordered and are due to be delivered/commissioned in March 2026 
•Finance – assessment of funding from DEFRA and identification of any gaps that need to be mitigated.
</v>
      </c>
      <c r="M43" s="3" t="str">
        <v>The council’s initial modelling for potential changes following the release of the Environment Act regulations suggests that the introduction of food waste collections for houses and flats could result in approximately a 4% increase in the annual household recycling rate.</v>
      </c>
    </row>
    <row r="44" spans="2:13" s="3" customFormat="1" ht="250.15" customHeight="1" x14ac:dyDescent="0.25">
      <c r="B44" s="3" t="str">
        <v>Show All</v>
      </c>
      <c r="C44" s="3" t="str">
        <v>Not specified</v>
      </c>
      <c r="D44" s="3" t="str">
        <v>All property types</v>
      </c>
      <c r="E44" s="3" t="str">
        <v>Food waste</v>
      </c>
      <c r="F44" s="3" t="str">
        <v>Introducing new services or materials</v>
      </c>
      <c r="G44" s="3" t="str">
        <v>North London Waste Authority</v>
      </c>
      <c r="H44" s="3" t="str">
        <v>Barnet</v>
      </c>
      <c r="I44" s="3" t="str">
        <v>4 cont</v>
      </c>
      <c r="J44" s="3" t="str">
        <v>Separate food waste collections</v>
      </c>
      <c r="K44" s="3" t="str">
        <v xml:space="preserve">The availability of depot space remains a significant challenge for the council, with existing services needing to be accommodated across Oakleigh depot and other satellite locations. An initial internal assessment of the operational requirements for the provision of a separate food waste service for houses has indicated the need for eleven food collection vehicles, plus two spare vehicles. Provision of food waste collections to flats and businesses will further increase the number of additional collection vehicles and depot space required. There are options for bulking of food waste available to the council, but we are currently unable to accommodate all vehicles required to offer a complete service. However, the council is actively progressing work to increase the depot space available, including to enable a food waste vehicle fleet to be accommodated. The council has recently made a circa. £19M investment to secure additional space for its fleet at its Oakleigh Depot site, The council continues to work to identify further parcels of land When the regulations supporting the Environment Act are issued and the new burdens funding agreed, the council will revise its programme to reintroduce food waste collections.  , An indicative overall implementation timescale would be 18-24 months, subject to all funding issues and constraints being overcome. However, market factors relating to procurement of containers and vehicles will have an effect on timescales.  
</v>
      </c>
      <c r="L44" s="3" t="str">
        <v xml:space="preserve">Communications –
Phase 1 - Soft launch commenced 22 September 2025 during Recycle Week with press release, video, website page, social media plus paid adverts, prize draw competition, staff briefings.
Phase 2 (December 2025): Direct mail letters to households introducing the service (two versions – one for flats above shops and one for all others).
Phase 3 (January–March 2026): Caddy deliveries to all households with instructional leaflets, supported by pre-roll out ‘get ready’ comms including - videos, a vehicle naming competition and a range of digital channels to prepare residents for the service launch.
Phase 4 (Go-live, 30 March 2026): Full launch of weekly food waste collections. Activation push across outdoor, radio, TV, digital &amp; social, subject to pre-election requirements
Phase 5 (Post-launch, from July 2026): Behavioural nudge activity including thank-you messaging, digital updates, and schools engagement.
</v>
      </c>
      <c r="M44" s="3">
        <v>0</v>
      </c>
    </row>
    <row r="45" spans="2:13" s="3" customFormat="1" ht="250.15" customHeight="1" x14ac:dyDescent="0.25">
      <c r="B45" s="3" t="str">
        <v>Show All</v>
      </c>
      <c r="C45" s="3" t="str">
        <v>Not specified</v>
      </c>
      <c r="D45" s="3" t="str">
        <v>All property types</v>
      </c>
      <c r="E45" s="3" t="str">
        <v>Food waste</v>
      </c>
      <c r="F45" s="3" t="str">
        <v>Introducing new services or materials</v>
      </c>
      <c r="G45" s="3" t="str">
        <v>North London Waste Authority</v>
      </c>
      <c r="H45" s="3" t="str">
        <v>Barnet</v>
      </c>
      <c r="I45" s="3" t="str">
        <v>4 cont</v>
      </c>
      <c r="J45" s="3" t="str">
        <v>Separate food waste collections</v>
      </c>
      <c r="K45" s="3" t="str">
        <v xml:space="preserve">
An indicative outline of the key elements of an implementation programme would include:, Modelling of tonnage impact from introducing food waste collections from kerbside and flats properties – completed.  Design of new services (vehicle and crew requirement, tipping and transfer arrangements, round organisation) – 6 months, Flats Behaviour Change project – to commence in 2023, subject to procurement timelines, NLWA Engagement to confirm transfer arrangements and onward processing capacity – once regulations published and any further implications on tonnages and operations are analysed – 2 months, Depot space requirements - tbc, Procurement (bins, caddies, vehicles) - 18-24 months for vehicles, Confirmation of adequate new burdens funding – tbc, subject to government timelines, Updating of council waste Policies and Planning guidance – 3 months, Communications Plan – 3 months
</v>
      </c>
      <c r="L45" s="3">
        <v>0</v>
      </c>
      <c r="M45" s="3">
        <v>0</v>
      </c>
    </row>
    <row r="46" spans="2:13" s="3" customFormat="1" ht="250.15" customHeight="1" x14ac:dyDescent="0.25">
      <c r="B46" s="3" t="str">
        <v>Show All</v>
      </c>
      <c r="C46" s="3" t="str">
        <v>Seeking partners</v>
      </c>
      <c r="D46" s="3" t="str">
        <v>All property types</v>
      </c>
      <c r="E46" s="3" t="str">
        <v>Food waste</v>
      </c>
      <c r="F46" s="3" t="str">
        <v>Waste prevention, reuse or repair</v>
      </c>
      <c r="G46" s="3" t="str">
        <v>North London Waste Authority</v>
      </c>
      <c r="H46" s="3" t="str">
        <v>Barnet</v>
      </c>
      <c r="I46" s="3">
        <v>5</v>
      </c>
      <c r="J46" s="3" t="str">
        <v>Food waste reduction</v>
      </c>
      <c r="K46" s="3" t="str">
        <v xml:space="preserve">
The council is committed to developing and implementing food waste reduction initiatives. The council will:, - Review its target for a reduction in edible avoidable food waste in the light of a waste composition analysis being coordinated by the NLWA – the first phase is completed with a further phase pending. Any updates will be included in the appropriate RRP annual update.  -Review the outcome of the LB Bexley food waste reduction and behaviour change trial and consider actions that can be taken forward in Barnet based on the detailed findings - Review the suitability of food-sharing apps such as OLIO for local promotion
</v>
      </c>
      <c r="L46" s="3" t="str">
        <v xml:space="preserve">Food waste reduction information is available on the council’s website. 
Reducing food waste | Barnet Council
The council’s communications for the annual Passover service promote donation of unwanted food to local food charities.
The council has reviewed case studies on food waste service across a number of councils and through resources such as those provided by ReLondon and WRAP. The council has attended a number of webinars, including those organised by ReLondon. </v>
      </c>
      <c r="M46" s="3" t="str">
        <v>All activities will support the achievement of targets set out in the dashboard.</v>
      </c>
    </row>
    <row r="47" spans="2:13" s="3" customFormat="1" ht="250.15" customHeight="1" x14ac:dyDescent="0.25">
      <c r="B47" s="3" t="str">
        <v>Show All</v>
      </c>
      <c r="C47" s="3" t="str">
        <v>Not specified</v>
      </c>
      <c r="D47" s="3" t="str">
        <v>All property types</v>
      </c>
      <c r="E47" s="3" t="str">
        <v>Garden waste</v>
      </c>
      <c r="F47" s="3" t="str">
        <v>Waste prevention, reuse or repair</v>
      </c>
      <c r="G47" s="3" t="str">
        <v>North London Waste Authority</v>
      </c>
      <c r="H47" s="3" t="str">
        <v>Barnet</v>
      </c>
      <c r="I47" s="3">
        <v>6</v>
      </c>
      <c r="J47" s="3" t="str">
        <v>Garden waste collections</v>
      </c>
      <c r="K47" s="3" t="str">
        <v>The council promotes the chargeable garden waste service on an annual basis to maximise participation and the tonnage of garden waste collected for composting</v>
      </c>
      <c r="L47" s="3" t="str">
        <v xml:space="preserve">To date, we have had 39,330 subscriptions to this year’s garden waste collection service. </v>
      </c>
      <c r="M47" s="3" t="str">
        <v>All activities will support the achievement of targets set out in the dashboard.</v>
      </c>
    </row>
    <row r="48" spans="2:13" s="3" customFormat="1" ht="250.15" customHeight="1" x14ac:dyDescent="0.25">
      <c r="B48" s="3" t="str">
        <v>Show All</v>
      </c>
      <c r="C48" s="3" t="str">
        <v>Not specified</v>
      </c>
      <c r="D48" s="3" t="str">
        <v>Purpose built flats</v>
      </c>
      <c r="E48" s="3" t="str">
        <v>Dry recycling, Food waste</v>
      </c>
      <c r="F48" s="3" t="str">
        <v>Changing service models</v>
      </c>
      <c r="G48" s="3" t="str">
        <v>North London Waste Authority</v>
      </c>
      <c r="H48" s="3" t="str">
        <v>Barnet</v>
      </c>
      <c r="I48" s="3">
        <v>7</v>
      </c>
      <c r="J48" s="3" t="str">
        <v>Flats Behaviour Change project</v>
      </c>
      <c r="K48" s="3" t="str">
        <v xml:space="preserve">
The council is planning for the implementation of a flats behaviour change project, covering 335 properties across four locations with a mix of new build and older flats estates involving a number of trial locations that would be representative of our flatted properties. This will take into account the learning from the ReLondon Flats Recycling Package and be based on a similar coverage of sites. The trial will include the enhancement to dry recycling services as needed, and the trialling of a new food waste collection service for flats. The learning from these trials will inform the council’s approach to implementing the measures set out in the Flats Recycling Package more widely, in line with the requirements of the Environment Act once these become available from the government.  
</v>
      </c>
      <c r="L48" s="3" t="str">
        <v>No update</v>
      </c>
      <c r="M48" s="3" t="str">
        <v>No update</v>
      </c>
    </row>
    <row r="49" spans="2:13" s="3" customFormat="1" ht="250.15" customHeight="1" x14ac:dyDescent="0.25">
      <c r="B49" s="3" t="str">
        <v>Show All</v>
      </c>
      <c r="C49" s="3" t="str">
        <v>Seeking partners</v>
      </c>
      <c r="D49" s="3" t="str">
        <v>All property types, Businesses</v>
      </c>
      <c r="E49" s="3" t="str">
        <v>All materials</v>
      </c>
      <c r="F49" s="3" t="str">
        <v>Waste prevention, reuse or repair</v>
      </c>
      <c r="G49" s="3" t="str">
        <v>North London Waste Authority</v>
      </c>
      <c r="H49" s="3" t="str">
        <v>Barnet</v>
      </c>
      <c r="I49" s="3">
        <v>8</v>
      </c>
      <c r="J49" s="3" t="str">
        <v>Education plan on reducing consumption</v>
      </c>
      <c r="K49" s="3" t="str">
        <v xml:space="preserve">
The NLWA and the council will work together to develop and deliver an education campaign on reducing consumption and reuse behaviour change, linked to the cost of living situation. The resident behaviour change campaign will be delivered in partnership with north London businesses, encouraging customers to bring reusable alternatives for everyday packaging with them when shopping in their local high street. Activity will include business engagement and advertising within participating businesses as well as out of home and social media advertising to target residents directly and drive them to a dedicated webpage. The campaign will be trialled in Barnet, with roll-out aimed later part of 2023/24 to other 6 NLWA boroughs. Procurement of contractor recently completed and specific campaign targets being developed. Practical examples including ongoing work to secure reuse outlets for bicycles and furniture deposited by residents as part of our community skips service.
</v>
      </c>
      <c r="L49" s="3" t="str">
        <v xml:space="preserve">Bring it...
Launched in Barnet in January 2024, was successfully rolled out to the remaining six NLWA boroughs in 2024/25. The behaviour change campaign aimed to encourage residents to use reusable coffee cups, bottles, bags and containers to reduce single-use plastic. The project focused on social normative messaging, using real residents and businesses to influence peers and included prompts to help residents to remember to bring their reusables with them when they leave home. The social media campaigns generated over 9.3 million impressions, reaching over 4.1 million residents and resulting in over 53,500 landing page views. Out of home advertising targeted residents when visiting the high streets, where 350 local businesses had signed up to the campaign.
Residents who saw the campaign were significantly more likely to be concerned about the environmental and health impacts of single-use plastics, believe it is easy to reduce their use, and wanted to see more efforts to facilitate the use of reusables to help protect the planet for future generations. They also reported significantly higher levels of engagement in six out of seven reuse behaviours, including using reusable containers for hot drinks, takeaway breakfasts, lunches, dinners and loose groceries and were more open to borrowing and returning all types of reusable items and using their own containers for takeaway meals. The results are promising, and suggestive of outcomes that contribute to reducing single-use plastic waste across north London. To further facilitate the use of reusable containers additional reuse options must be available to our residents which will require broader systems change.
</v>
      </c>
      <c r="M49" s="3" t="str">
        <v>All activities will support the achievement of targets set out in the dashboard.</v>
      </c>
    </row>
    <row r="50" spans="2:13" s="3" customFormat="1" ht="250.15" customHeight="1" x14ac:dyDescent="0.25">
      <c r="B50" s="3" t="str">
        <v>Show All</v>
      </c>
      <c r="C50" s="3" t="str">
        <v>Not specified</v>
      </c>
      <c r="D50" s="3" t="str">
        <v>All property types, Outside the home</v>
      </c>
      <c r="E50" s="3" t="str">
        <v>Plastic - bottles or packaging</v>
      </c>
      <c r="F50" s="3" t="str">
        <v>Waste prevention, reuse or repair</v>
      </c>
      <c r="G50" s="3" t="str">
        <v>North London Waste Authority</v>
      </c>
      <c r="H50" s="3" t="str">
        <v>Barnet</v>
      </c>
      <c r="I50" s="3">
        <v>9</v>
      </c>
      <c r="J50" s="3" t="str">
        <v>Free public water fountains</v>
      </c>
      <c r="K50" s="3" t="str">
        <v xml:space="preserve">
The council is investigating the feasibility of bringing free public water fountains in parks, back into use, which would reduce single use plastic drink bottle waste. One site has already been brought back into use.  
</v>
      </c>
      <c r="L50" s="3" t="str">
        <v xml:space="preserve">In Barnet’s parks and open spaces we currently have:
Water fountain in Monken Hadley
Basing Hill Park – water bottle filling station
Cherry Tree Wood – water bottle filling station
Colindale Park – water bottle filling station.
During 2025/06 the council’s Greenspaces Team plan to:
Install a water bottle filling station at Market Place Playground, N2. We have the funding for this.
Investigate refurbishing water fountains at Hendon Park and Victoria Recreation Ground.
</v>
      </c>
      <c r="M50" s="3" t="str">
        <v>All activities will support the achievement of targets set out in the dashboard.</v>
      </c>
    </row>
    <row r="51" spans="2:13" s="3" customFormat="1" ht="250.15" customHeight="1" x14ac:dyDescent="0.25">
      <c r="B51" s="3" t="str">
        <v>Show All</v>
      </c>
      <c r="C51" s="3" t="str">
        <v>Not specified</v>
      </c>
      <c r="D51" s="3" t="str">
        <v>All property types</v>
      </c>
      <c r="E51" s="3" t="str">
        <v>All materials</v>
      </c>
      <c r="F51" s="3" t="str">
        <v>Communications - increase recycling</v>
      </c>
      <c r="G51" s="3" t="str">
        <v>North London Waste Authority</v>
      </c>
      <c r="H51" s="3" t="str">
        <v>Barnet</v>
      </c>
      <c r="I51" s="3">
        <v>10</v>
      </c>
      <c r="J51" s="3" t="str">
        <v>Communications Plan</v>
      </c>
      <c r="K51" s="3" t="str">
        <v xml:space="preserve">Communications Plan - created annually and amended in-year where there are changes in requirements or where new communications opportunities arise.  A communications officer is embedded within the Street Scene service. An annual Communications Plan for recycling and waste minimisation is prepared and implemented, making full use of print and social media to maximise VFM/effectiveness Communications output is linked to wider regional and national campaigns and resources including:, - LondonRecycles, - ReLondon, - RecycleNow, - Recycle Week, - Plastic Free July, 
</v>
      </c>
      <c r="L51" s="3" t="str">
        <v xml:space="preserve">Current focus is on the development and implementation of the communications plan for food waste. Other communication opportunities are picked up eg. Electricals recycling, Recycle Week.
Food Waste Communications –
Phase 1 - Soft launch commenced 22 September 2025 during Recycle Week with press release, video, website page, social media plus paid adverts, prize draw competition, staff briefings.
Phase 2 (December 2025): Direct mail letters to households introducing the service (two versions – one for flats above shops and one for all others).
Phase 3 (January–March 2026): Caddy deliveries to all households with instructional leaflets, supported by pre-roll out ‘get ready’ comms including - videos, a vehicle naming competition and a range of digital channels to prepare residents for the service launch.
Phase 4 (Go-live, 30 March 2026): Full launch of weekly food waste collections. Activation push across outdoor, radio, TV, digital &amp; social, subject to pre-election requirements
Phase 5 (Post-launch, from July 2026): Behavioural nudge activity including thank-you messaging, digital updates, and schools engagement.
 </v>
      </c>
      <c r="M51" s="3" t="str">
        <v>All activities will support the achievement of targets set out in the dashboard.</v>
      </c>
    </row>
    <row r="52" spans="2:13" s="3" customFormat="1" ht="250.15" customHeight="1" x14ac:dyDescent="0.25">
      <c r="B52" s="3" t="str">
        <v>Show All</v>
      </c>
      <c r="C52" s="3" t="str">
        <v>Seeking partners</v>
      </c>
      <c r="D52" s="3" t="str">
        <v>All property types, Businesses</v>
      </c>
      <c r="E52" s="3" t="str">
        <v>All materials</v>
      </c>
      <c r="F52" s="3" t="str">
        <v>Planning, policy or strategy development, Waste prevention, reuse or repair</v>
      </c>
      <c r="G52" s="3" t="str">
        <v>North London Waste Authority</v>
      </c>
      <c r="H52" s="3" t="str">
        <v>Barnet</v>
      </c>
      <c r="I52" s="3">
        <v>11</v>
      </c>
      <c r="J52" s="3" t="str">
        <v>Promote circular SME’s</v>
      </c>
      <c r="K52" s="3" t="str">
        <v xml:space="preserve">
The council will work with ReLondon to promote circular SME’s to residents, including signposting via the council’s reduction and reuse web pages The council has officers signed up to the Circular Economy Matchmaker, and the council is working to improve the sustainability of its supply chain as part of its Net Zero objectives. The council will consider any opportunities to support a circular economy, including as part of its forthcoming sustainability strategy The council’s commitment to being a net zero borough will be supported by its Sustainable Commercial Strategy. The council will support and develop its supply chain to embed sustainability considerations into procurement.  
</v>
      </c>
      <c r="L52" s="3" t="str">
        <v xml:space="preserve">The council’s Sustainability Team is liaising with ReLondon to explore future actions towards a circular economy.
Sustainability is a core pillar in the council’s updated Social Value Policy. Work is in progress on extended guidance for suppliers on sustainability to support this. 
</v>
      </c>
      <c r="M52" s="3" t="str">
        <v>All activities will support the achievement of targets set out in the dashboard.</v>
      </c>
    </row>
    <row r="53" spans="2:13" s="3" customFormat="1" ht="250.15" customHeight="1" x14ac:dyDescent="0.25">
      <c r="B53" s="3" t="str">
        <v>Show All</v>
      </c>
      <c r="C53" s="3" t="str">
        <v>Not specified</v>
      </c>
      <c r="D53" s="3" t="str">
        <v>Developers or Managing Agents, All property types</v>
      </c>
      <c r="E53" s="3" t="str">
        <v>All materials</v>
      </c>
      <c r="F53" s="3" t="str">
        <v>Planning, policy or strategy development</v>
      </c>
      <c r="G53" s="3" t="str">
        <v>North London Waste Authority</v>
      </c>
      <c r="H53" s="3" t="str">
        <v>Barnet</v>
      </c>
      <c r="I53" s="3">
        <v>12</v>
      </c>
      <c r="J53" s="3" t="str">
        <v>Planning guidance</v>
      </c>
      <c r="K53" s="3" t="str">
        <v xml:space="preserve">
Recycling &amp; Waste Guidance for Architects and Developers updated regularly, includes planning requirements for 50/50 balance between recycling and refuse bin capacity, and provision of indoor recycling storage space for new build properties.  Information for developers and architects | Barnet Council, To be fully revised in line with future service model The council will also consider the development of a Supplementary Planning Document on recycling and waste provision.  The council is reviewing webpage content and placing reuse options at top of our communications messaging wherever possible (for example in relation to our community skips and bulky waste collection service web pages) 
</v>
      </c>
      <c r="L53" s="3" t="str">
        <v>Planning requirements relating to the upcoming food waste recycling service will be taken to the Councils Cabinet on 18 November for approval, with a wider review of all recycling and waste policies to follow thereafter.</v>
      </c>
      <c r="M53" s="3" t="str">
        <v>Future planning requirements will ensure that the benefits of Simpler Recycling are maximised.</v>
      </c>
    </row>
    <row r="54" spans="2:13" s="3" customFormat="1" ht="250.15" customHeight="1" x14ac:dyDescent="0.25">
      <c r="B54" s="3" t="str">
        <v>Show All</v>
      </c>
      <c r="C54" s="3" t="str">
        <v>Not specified</v>
      </c>
      <c r="D54" s="3" t="str">
        <v>Developers or Managing Agents, Purpose built flats</v>
      </c>
      <c r="E54" s="3" t="str">
        <v>All materials</v>
      </c>
      <c r="F54" s="3" t="str">
        <v>Communications - increase recycling</v>
      </c>
      <c r="G54" s="3" t="str">
        <v>North London Waste Authority</v>
      </c>
      <c r="H54" s="3" t="str">
        <v>Barnet</v>
      </c>
      <c r="I54" s="3">
        <v>13</v>
      </c>
      <c r="J54" s="3" t="str">
        <v>Barnet Homes recycling plan</v>
      </c>
      <c r="K54" s="3" t="str">
        <v xml:space="preserve">
Communications Campaign - package of communications for distribution to 15,000 housing ALMO households to support increased recycling and reduction in waste. Campaigns implemented, including printed media, social media, and refresh of on-site information for service users.  Targeted communications with landlords and agents to reduce throw away culture.
</v>
      </c>
      <c r="L54" s="3" t="str">
        <v xml:space="preserve">The council maximises links with its Housing ALMO Barnet Homes, including articles and information in their local tenants’ newsletters.
The council is working closely with Barnet Homes regarding communications for food waste implementation. </v>
      </c>
      <c r="M54" s="3" t="str">
        <v>Information included in the Barnet Homes residents’ newsletter reached approximately 15,000 households</v>
      </c>
    </row>
    <row r="55" spans="2:13" s="3" customFormat="1" ht="250.15" customHeight="1" x14ac:dyDescent="0.25">
      <c r="B55" s="3" t="str">
        <v>Show All</v>
      </c>
      <c r="C55" s="3" t="str">
        <v>Not specified</v>
      </c>
      <c r="D55" s="3" t="str">
        <v>All property types</v>
      </c>
      <c r="E55" s="3" t="str">
        <v xml:space="preserve">Dry recycling, Rubbish, </v>
      </c>
      <c r="F55" s="3" t="str">
        <v>Planning, policy or strategy development</v>
      </c>
      <c r="G55" s="3" t="str">
        <v>North London Waste Authority</v>
      </c>
      <c r="H55" s="3" t="str">
        <v>Barnet</v>
      </c>
      <c r="I55" s="3">
        <v>14</v>
      </c>
      <c r="J55" s="3" t="str">
        <v>Household Recycling and Waste Policies</v>
      </c>
      <c r="K55" s="3" t="str">
        <v xml:space="preserve">
Policies are in place in relation to maximum container sizes provided, materials accepted for recycling and contamination. At present the council has a no side waste policy to restrict collection of excess residual waste.  These policies will be fully revised and updated in the light of any service changes under the Environment Act regulations , Household recycling and waste policies | Barnet Council</v>
      </c>
      <c r="L55" s="3" t="str">
        <v xml:space="preserve">The council’s Recycling and Waste policies and related Planning requirements will be fully updated and published once the council’s service model for Simpler Recycling is confirmed.
</v>
      </c>
      <c r="M55" s="3" t="str">
        <v>Future policies and planning requirements will ensure that the benefits of Simpler Recycling are maximised</v>
      </c>
    </row>
    <row r="56" spans="2:13" s="3" customFormat="1" ht="250.15" customHeight="1" x14ac:dyDescent="0.25">
      <c r="B56" s="3" t="str">
        <v>Show All</v>
      </c>
      <c r="C56" s="3" t="str">
        <v>Partnered</v>
      </c>
      <c r="D56" s="3" t="str">
        <v>All property types</v>
      </c>
      <c r="E56" s="3" t="str">
        <v>All materials</v>
      </c>
      <c r="F56" s="3" t="str">
        <v>Direct community engagement, Waste prevention, reuse or repair</v>
      </c>
      <c r="G56" s="3" t="str">
        <v>North London Waste Authority</v>
      </c>
      <c r="H56" s="3" t="str">
        <v>Barnet</v>
      </c>
      <c r="I56" s="3">
        <v>15</v>
      </c>
      <c r="J56" s="3" t="str">
        <v>North London Waste Authority (NLWA) – Residual Waste Reduction Plan</v>
      </c>
      <c r="K56" s="3" t="str">
        <v xml:space="preserve">The council fully supports and promotes waste prevention work led on its behalf by the North London Waste Authority. Examples of activities in Barnet delivered by NLWA during Q3 and Q4 of 2021/22 include two recycling presentations to community groups, a contamination stall and art exhibition.  Our Strategies | NLWA
</v>
      </c>
      <c r="L56" s="3" t="str">
        <v>Ongoing</v>
      </c>
      <c r="M56" s="3" t="str">
        <v>All activities will support the achievement of targets set out in the dashboard.</v>
      </c>
    </row>
    <row r="57" spans="2:13" s="3" customFormat="1" ht="250.15" customHeight="1" x14ac:dyDescent="0.25">
      <c r="B57" s="3" t="str">
        <v>Show All</v>
      </c>
      <c r="C57" s="3" t="str">
        <v>Not specified</v>
      </c>
      <c r="D57" s="3" t="str">
        <v>Council or its contractors</v>
      </c>
      <c r="E57" s="3" t="str">
        <v>All materials</v>
      </c>
      <c r="F57" s="3" t="str">
        <v>Planning, policy or strategy development</v>
      </c>
      <c r="G57" s="3" t="str">
        <v>North London Waste Authority</v>
      </c>
      <c r="H57" s="3" t="str">
        <v>Barnet</v>
      </c>
      <c r="I57" s="3">
        <v>16</v>
      </c>
      <c r="J57" s="3" t="str">
        <v>Develop plans for future recycling &amp; waste services in line with Environment Act regulations</v>
      </c>
      <c r="K57" s="3" t="str">
        <v xml:space="preserve"> Develop plans for future services, through the following workstreams:, Data Preparation and Modelling , NLWA Engagement , Creation of new services and expansion of current services , Depot and service requirements , Procurement , Financial Impacts forecasting , Policy and Guidance development , Communications </v>
      </c>
      <c r="L57" s="3" t="str">
        <v>The council is progressing procurements for vehicles and containers for the implementation of separate food waste collections in line with the timelines indicated by the previous government. It is anticipated that a 4% improvement in the recycling rate will be achieved when food waste collections are introduced.
There is an established governance structure and dedicated Project Team with resources allocated to deliver the required outcomes in an efficient and effective manner. Working groups meet regularly on the below workstreams:
•Service design – options appraisal for different service delivery models - completed
•Data – analysis of household numbers by property type - completed
•Containers and procurement – procurement is underway for containers.
•Vehicle selection – vehicles have been ordered. 
•Finance – assessment of funding from DEFRA and identification of any gaps that need to be mitigated.
-Communications – plan drafted, with a soft launch commencing 22 September 2025</v>
      </c>
      <c r="M57" s="3" t="str">
        <v>The council’s initial modelling for potential changes following the release of the Environment Act regulations suggests that the introduction of food waste collections for houses and flats could result in approximately a 4% increase in the annual household recycling rate.</v>
      </c>
    </row>
    <row r="58" spans="2:13" s="3" customFormat="1" ht="250.15" customHeight="1" x14ac:dyDescent="0.25">
      <c r="B58" s="3" t="str">
        <v>Show All</v>
      </c>
      <c r="C58" s="3" t="str">
        <v>Not specified</v>
      </c>
      <c r="D58" s="3" t="str">
        <v>Businesses</v>
      </c>
      <c r="E58" s="3" t="str">
        <v>All materials</v>
      </c>
      <c r="F58" s="3" t="str">
        <v>Introducing new services or materials</v>
      </c>
      <c r="G58" s="3" t="str">
        <v>North London Waste Authority</v>
      </c>
      <c r="H58" s="3" t="str">
        <v>Barnet</v>
      </c>
      <c r="I58" s="3">
        <v>17</v>
      </c>
      <c r="J58" s="3" t="str">
        <v>Commercial recycling &amp; waste service:</v>
      </c>
      <c r="K58" s="3" t="str">
        <v>The commercial service promotes recycling in its service offer to schools and businesses. Recycling collections are offered at a lower price than residual collections to encourage and maximise recycling, The commercial dry recycling service already meets the Mayor’s minimum standards.  The service is working on a Commercial Business Plan for waste services to customers and this will include consideration of further promotion of our recycling services Business recycling | Barnet Council</v>
      </c>
      <c r="L58" s="3" t="str">
        <v>The commercial food waste service has been advertised to schools and businesses in the borough with 10 or more staff. So far 56 schools and 125 businesses have signed up for a food waste collection service, work is ongoing to engage more schools and businesses.</v>
      </c>
      <c r="M58" s="3" t="str">
        <v>All activities will support the achievement of targets set out in the dashboard.</v>
      </c>
    </row>
    <row r="59" spans="2:13" s="3" customFormat="1" ht="250.15" customHeight="1" x14ac:dyDescent="0.25">
      <c r="B59" s="3" t="str">
        <v>Show All</v>
      </c>
      <c r="C59" s="3" t="str">
        <v>Not specified</v>
      </c>
      <c r="D59" s="3" t="str">
        <v>Council or its contractors</v>
      </c>
      <c r="E59" s="3" t="str">
        <v>Infrastructure - buildings or vehicles</v>
      </c>
      <c r="F59" s="3" t="str">
        <v>Reducing Environmental impact or carbon emissions</v>
      </c>
      <c r="G59" s="3" t="str">
        <v>North London Waste Authority</v>
      </c>
      <c r="H59" s="3" t="str">
        <v>Barnet</v>
      </c>
      <c r="I59" s="3">
        <v>18</v>
      </c>
      <c r="J59" s="3" t="str">
        <v>Barnet Council fleet</v>
      </c>
      <c r="K59" s="3" t="str">
        <v xml:space="preserve">
The council will develop a fleet strategy, considering alternative fuel vehicles as appropriate. The council will also be considering upskilling its fleet maintenance workforce and any apprenticeships to ensure they are suitably trained to maintain alternative fuel vehicles, The ULEZ (Ultra Low Emission Zone) requirements did not affect Barnet until their expansion in October 2021.  In advance of the ULEZ expansion the council took the following actions:, The fleet vehicles that would be non-complaint were renewed or exchanged over this period, The main fleet of RCV’s were renewed in two main tranches in 2018 and 2020, All hire vehicles were exchanged for compliant vehicle, In April 2022 all Barnet Council fleet is 100% compliant.
</v>
      </c>
      <c r="L59" s="3" t="str">
        <v xml:space="preserve">
A replacement programme for tipper vehicles was completed in early 2024 and five electric vehicles have been delivered. Other electric vehicles are being considered as part of our fleet replacement programme, where this is achievable. 
Electric vehicle training was provided to workshop staff and will continue to be provided to ensure all staff, including new starters, are continually upskilled in this area. 
Additional food waste vehicles have been procured and expected to be delivered in March 2026. . Plans are in place to decant some services to other locations in order for the depot to accommodate the new food waste collection fleet.
</v>
      </c>
      <c r="M59" s="3" t="str">
        <v>All activities will support the achievement of targets set out in the dashboard.</v>
      </c>
    </row>
    <row r="60" spans="2:13" s="3" customFormat="1" ht="250.15" customHeight="1" x14ac:dyDescent="0.25">
      <c r="B60" s="3" t="str">
        <v>Show All</v>
      </c>
      <c r="C60" s="3" t="str">
        <v>Partnered</v>
      </c>
      <c r="D60" s="3" t="str">
        <v>Council or its contractors</v>
      </c>
      <c r="E60" s="3" t="str">
        <v>Infrastructure - buildings or vehicles</v>
      </c>
      <c r="F60" s="3" t="str">
        <v>Reducing Environmental impact or carbon emissions</v>
      </c>
      <c r="G60" s="3" t="str">
        <v>North London Waste Authority</v>
      </c>
      <c r="H60" s="3" t="str">
        <v>Barnet</v>
      </c>
      <c r="I60" s="3">
        <v>19</v>
      </c>
      <c r="J60" s="3" t="str">
        <v>North London Waste Authority - LondonEnergy Ltd Fleet</v>
      </c>
      <c r="K60" s="3" t="str">
        <v xml:space="preserve">
NLWA are currently carrying out a review looking at alternative fuels for vehicles with London Energy Ltd (LEL). The ambition ultimately is to have a zero-carbon emissions fleet. This will be dependent on having the appropriate technology to provide a sustainable service The vehicle fleet of NLWA’s current main waste transfer, treatment and disposal contractor, LEL, and those of LEL’s subcontractors are now all ULEZ compliant.  It is a requirement of the main waste contract with LEL to use Euro IV vehicles as a minimum. LEL have initiated a vehicle replacement programme to ensure vehicles comply with ULEZ. All vehicles are now Euro VI, leading to a significant reduction in NOx emissions.  NLWA are currently reviewing the environmental impact of the fleet with LEL and potential improvements which can be made. NLWA have transitioned its vehicles from diesel to an electric. We have an electric Volkswagen golf and a Peugeot, and Volkswagen van (petrol). 
</v>
      </c>
      <c r="L60" s="3" t="str">
        <v xml:space="preserve">Ongoing procurement of electric replacements for smaller fleet vehicles. 
Working group continue to review options for future sustainable options and potential pathways, including baselining current data and deciding on impact factors. This includes exploring options for multiborough collaborations. This could generate a significant financial savings if the infrastructure could be joint (including the costs of procurement, fleet and depot sharing). Technical consultancy support will be commissioned for fueling options. 
</v>
      </c>
      <c r="M60" s="3" t="str">
        <v>All activities will support the achievement of targets set out in the dashboard.</v>
      </c>
    </row>
    <row r="61" spans="2:13" s="3" customFormat="1" ht="250.15" customHeight="1" x14ac:dyDescent="0.25">
      <c r="B61" s="3" t="str">
        <v>Show All</v>
      </c>
      <c r="C61" s="3" t="str">
        <v>Not specified</v>
      </c>
      <c r="D61" s="3" t="str">
        <v>Purpose built flats</v>
      </c>
      <c r="E61" s="3" t="str">
        <v>Dry recycling</v>
      </c>
      <c r="F61" s="3" t="str">
        <v>Planning, policy or strategy development</v>
      </c>
      <c r="G61" s="3" t="str">
        <v>North London Waste Authority</v>
      </c>
      <c r="H61" s="3" t="str">
        <v>Barnet</v>
      </c>
      <c r="I61" s="3">
        <v>20</v>
      </c>
      <c r="J61" s="3" t="str">
        <v>Reducing contamination</v>
      </c>
      <c r="K61" s="3" t="str">
        <v>The council issues slam-lock lidded 1100litre bins for recycling as standard, to reduce contamination including black bag waste.</v>
      </c>
      <c r="L61" s="3" t="str">
        <v>Ongoing</v>
      </c>
      <c r="M61" s="3" t="str">
        <v>All activities will support the achievement of targets set out in the dashboard.</v>
      </c>
    </row>
    <row r="62" spans="2:13" s="3" customFormat="1" ht="250.15" customHeight="1" x14ac:dyDescent="0.25">
      <c r="B62" s="3" t="str">
        <v>Show All</v>
      </c>
      <c r="C62" s="3" t="str">
        <v>Not specified</v>
      </c>
      <c r="D62" s="3" t="str">
        <v>Council or its contractors</v>
      </c>
      <c r="E62" s="3" t="str">
        <v>Infrastructure - buildings or vehicles</v>
      </c>
      <c r="F62" s="3" t="str">
        <v>Reducing Environmental impact or carbon emissions</v>
      </c>
      <c r="G62" s="3" t="str">
        <v>North London Waste Authority</v>
      </c>
      <c r="H62" s="3" t="str">
        <v>Barnet</v>
      </c>
      <c r="I62" s="3">
        <v>21</v>
      </c>
      <c r="J62" s="3" t="str">
        <v>Recycling &amp; Waste collection round reorganisation -</v>
      </c>
      <c r="K62" s="3" t="str">
        <v>Amendments to collection rounds are made on an ad-hoc basis, in order to balance resources across the borough, and minimise costs and emissions from the collection fleet.</v>
      </c>
      <c r="L62" s="3" t="str">
        <v>Ongoing</v>
      </c>
      <c r="M62" s="3" t="str">
        <v>All activities will support the achievement of targets set out in the dashboard.</v>
      </c>
    </row>
    <row r="63" spans="2:13" s="3" customFormat="1" ht="250.15" customHeight="1" x14ac:dyDescent="0.25">
      <c r="B63" s="3" t="str">
        <v>Show All</v>
      </c>
      <c r="C63" s="3" t="str">
        <v>Not specified</v>
      </c>
      <c r="D63" s="3" t="str">
        <v>Council or its contractors</v>
      </c>
      <c r="E63" s="3" t="str">
        <v>All materials</v>
      </c>
      <c r="F63" s="3" t="str">
        <v>Planning, policy or strategy development</v>
      </c>
      <c r="G63" s="3" t="str">
        <v>North London Waste Authority</v>
      </c>
      <c r="H63" s="3" t="str">
        <v>Barnet</v>
      </c>
      <c r="I63" s="3">
        <v>22</v>
      </c>
      <c r="J63" s="3" t="str">
        <v>Procurement</v>
      </c>
      <c r="K63" s="3" t="str">
        <v>The corporate procurement service has been brought back in house from October 2022 and this will involve a review of the procurement strategy including sustainability.</v>
      </c>
      <c r="L63" s="3" t="str">
        <v xml:space="preserve">·          The corporate procurement service is now an in-house service. </v>
      </c>
      <c r="M63" s="3" t="str">
        <v>All activities will support the achievement of targets set out in the dashboard.</v>
      </c>
    </row>
    <row r="64" spans="2:13" s="3" customFormat="1" ht="250.15" customHeight="1" x14ac:dyDescent="0.25">
      <c r="B64" s="3" t="str">
        <v>Show All</v>
      </c>
      <c r="C64" s="3" t="str">
        <v>Partnered</v>
      </c>
      <c r="D64" s="3" t="str">
        <v>Council or its contractors</v>
      </c>
      <c r="E64" s="3" t="str">
        <v>Other materials, Bulky waste</v>
      </c>
      <c r="F64" s="3" t="str">
        <v>New treatment or disposal method</v>
      </c>
      <c r="G64" s="3" t="str">
        <v>North London Waste Authority</v>
      </c>
      <c r="H64" s="3" t="str">
        <v>Barnet</v>
      </c>
      <c r="I64" s="3">
        <v>23</v>
      </c>
      <c r="J64" s="3" t="str">
        <v>Reuse &amp; Recycling Centre (RRC) - Summers Lane</v>
      </c>
      <c r="K64" s="3" t="str">
        <v xml:space="preserve">
The council’s RRC is well-used by residents and accepts a wide range of materials for recycling or reuse. The average recycling rate across the NLWA RRC network was 72.1% 2021/22.  Summers Lane recycling and reuse centre | Barnet Council, Expanded polystyrene and mattress recycling trial: , The council has worked with the NLWA to launch a trial to recycle expanded EPS in November 2021. State of the art EPS shredders/compactors have been installed at Summers Lane and South Access RRC’s with a third unit at Wembley Waste Transfer Station. This trial is the result of a partnership with the British Plastics Federation and Greenbank Recycling Solutions. The recycling of this material will allow it to be used in insulation and similar products, avoiding the need for virgin materials to be used for these purposes. NLWA are reviewing the polystyrene trial to measure the carbon impact and cost of the scheme to determine whether it should be extended , Mattress recycling was introduced to the NLWA RRC network in June 2021. If the rate of recycling continues as at present, some 52,600 mattresses would be recycled in a full year amounting to nearly 1500 tonnes of waste being transferred from the residual waste stream to the recycling stream.  Officers have also made progress in establishing a partnership with Terracycle to recycle specialist products which cannot be managed as part of the household dry mixed recycling contract. 
</v>
      </c>
      <c r="L64" s="3" t="str">
        <v>·          The Edmonton EcoPark Reuse and Recycling Centre opened to the public in July 2024. 
NLWA aims to maximise recycling and reuse opportunities across the seven RRCs to make better use of the materials handled by the authority. In 2024/25, NLWA continued to divert difficult-to-recycle materials from the residual waste bin, capturing even more material than in previous years. 
In 2024/25, NLWA saw a 7% increase in the number of mattresses recycled across the RRCs and waste transfer stations compared to last financial year, collecting an average of 8,512 mattresses for recycling every month.
Following a trial period in 2023, north London residents can now recycle hard plastics, such as plastics children’s toys and garden furniture, at four of NLWA’s RRCs. The expansion of this service has seen an increase in the amount of material captured for recycling, with almost 170 tonnes recycled in 2024/25.
The carpet recycling service, originally operating as a trial at South Access Road RRC, was introduced at two more RRCs and captured 213 tonnes of material in 2024/25. 
NLWA saw a 56% increase in the amount of Expanded Polystyrene (EPS) collected for recycling across RRCs in 2024/25 compared to the previous year. 
NLWA operates a DIY reuse scheme at two RRCs which encourages residents to reuse DIY materials captured across the LEL RRC network, free of charge. The volume of material diverted for reuse increased from 91.8 tonnes in 2023/24 to 104.2 tonnes in 2024/25. 108 tonnes of paint were collected for reuse by residents in 2024/25, up 35 tonnes compared to 2023/24.
In 2024/25, NLWA launched a dedicated disposable vape recycling service across RRCs to promote the safe disposal of these products. The scheme captured a total of 830 kilograms of material in its first year of operation. This is equivalent to approximately 39,500 individual disposable vapes diverted from litter, street and kerbside bins.</v>
      </c>
      <c r="M64" s="3" t="str">
        <v>All activities will support the achievement of targets set out in the dashboard.</v>
      </c>
    </row>
    <row r="65" spans="2:13" s="3" customFormat="1" ht="250.15" customHeight="1" x14ac:dyDescent="0.25">
      <c r="B65" s="3" t="str">
        <v>Show All</v>
      </c>
      <c r="C65" s="3" t="str">
        <v>Not specified</v>
      </c>
      <c r="D65" s="3" t="str">
        <v>Council or its contractors</v>
      </c>
      <c r="E65" s="3" t="str">
        <v>All materials</v>
      </c>
      <c r="F65" s="3" t="str">
        <v>Maximising local waste sites</v>
      </c>
      <c r="G65" s="3" t="str">
        <v>North London Waste Authority</v>
      </c>
      <c r="H65" s="3" t="str">
        <v>Barnet</v>
      </c>
      <c r="I65" s="3">
        <v>24</v>
      </c>
      <c r="J65" s="3" t="str">
        <v>North London Waste Plan</v>
      </c>
      <c r="K65" s="3" t="str">
        <v>The North London Waste Plan was adopted by the council in March 2022. The Plan will ensure there will be adequate provision of suitable land to accommodate waste management facilities of the right type, in the right place and at the right time up to 2036 to manage waste generated in North London.</v>
      </c>
      <c r="L65" s="3" t="str">
        <v>Ongoing</v>
      </c>
      <c r="M65" s="3" t="str">
        <v>All activities will support the achievement of targets set out in the dashboard.</v>
      </c>
    </row>
    <row r="66" spans="2:13" s="3" customFormat="1" ht="250.15" customHeight="1" x14ac:dyDescent="0.25">
      <c r="B66" s="3" t="str">
        <v>Show All</v>
      </c>
      <c r="C66" s="3" t="str">
        <v>Partnered</v>
      </c>
      <c r="D66" s="3" t="str">
        <v>Council or its contractors</v>
      </c>
      <c r="E66" s="3" t="str">
        <v>All materials</v>
      </c>
      <c r="F66" s="3" t="str">
        <v>New treatment or disposal method</v>
      </c>
      <c r="G66" s="3" t="str">
        <v>North London Waste Authority</v>
      </c>
      <c r="H66" s="3" t="str">
        <v>Barnet</v>
      </c>
      <c r="I66" s="3">
        <v>25</v>
      </c>
      <c r="J66" s="3" t="str">
        <v>Waste transfer facilities</v>
      </c>
      <c r="K66" s="3" t="str">
        <v xml:space="preserve">
RRFs, NLWA operates a sorting facility (at Wembley) which sorts wood, mattresses, metal, cardboard and hardcore material. It is envisaged that 10,000 tonnes will be processed at the station per annum. We are recovering around 30% of materials for recycling and reuse.  NLWA are investing in a residual pre-treatment facility (sorting facility) within the new RRF. This will process between 30,000 and 65,000 tonnes of residual waste, and we expect to recover 30% of materials for reuse and recycling. We engaged consultants in 2022 to carry out a best practice review across Europe, with a view to installing a facility which will provide maximum value. NLWA expect the materials processed to be similar to those at Wembley, with additional waste streams such as plastics, but this is dependent on the best available technology Residual transport arrangements, NLWA are currently carrying out a review looking at alternative fuels for vehicles with London Energy Ltd (LEL). The ambition ultimately is to have a zero-carbon emissions fleet. This will be dependent on having the appropriate technology to provide a sustainable service , Contract, In April 2022 NLWA varied their existing contract with LEL to facilitate the use of the Temporary Bulk Waste Facility (TBWF). NLWA are currently developing a new contract to manage the education and visitor centre at the RRF. NLWA are developing (in consultation with the boroughs), a new contract for the management of the state-of-the-art facilities at the Eco Park, Edmonton.  
</v>
      </c>
      <c r="L66" s="3" t="str">
        <v xml:space="preserve">RRF’s 
In April 2024, the Resource Recovery Facility (RRF) began welcoming borough vehicles, ramping up to full operations and enabling it to function as a modern waste management facility. In its first year of full operation, around 170,000 tonnes were processed through the facility including residual waste, bulky waste, food waste and garden waste. The expanded capacity of the RRF provides provision for north London to double its food waste collection ability, ahead of the planned compulsory food waste service for all residents across England by April 2026.
Space has been allocated to the new RRF to support recycling and reduce waste. In 2024/25, NLWA engaged consultants to conduct a review of existing mixed waste sorting operations in other countries to understand what might be possible in north London. Officers will use the findings of this report, along with knowledge of other innovations in the waste sector, to determine how best this space could be used to increase recycling and reduce the carbon impact of the residual waste stream.
</v>
      </c>
      <c r="M66" s="3" t="str">
        <v>All activities will support the achievement of targets set out in the dashboard.</v>
      </c>
    </row>
    <row r="67" spans="2:13" s="3" customFormat="1" ht="250.15" customHeight="1" x14ac:dyDescent="0.25">
      <c r="B67" s="3" t="str">
        <v>Show All</v>
      </c>
      <c r="C67" s="3" t="str">
        <v>Seeking partners</v>
      </c>
      <c r="D67" s="3" t="str">
        <v>All property types, Schools or Hospitals, Community groups</v>
      </c>
      <c r="E67" s="3" t="str">
        <v>All materials</v>
      </c>
      <c r="F67" s="3" t="str">
        <v>Waste prevention, reuse or repair</v>
      </c>
      <c r="G67" s="3" t="str">
        <v>North London Waste Authority</v>
      </c>
      <c r="H67" s="3" t="str">
        <v>Barnet</v>
      </c>
      <c r="I67" s="3">
        <v>26</v>
      </c>
      <c r="J67" s="3" t="str">
        <v>NLWA Residual Waste Reduction Plan</v>
      </c>
      <c r="K67" s="3" t="str">
        <v>A Residual Waste Reduction Plan  is in place for 2022-25 The aims of the plan are to: , Increase residents’ understanding of the journey of waste and the need to shift from a linear to a circular economy, Provide information and advice on how to adopt more sustainable behaviours, Increase residents’ understanding and motivation of how and why it is important to recycle effectively, Promote effective recycling, Provide policy responses and engagement with national and regional strategy development on waste prevention, Campaign for government action to increase support for the circular economy, including reforms which reduce packaging, encourage reuse and repair, Campaign for systemic changes to reduce the manufacture and consumption of single-use and unrecyclable items.The Plan will align with and complement the communications and engagement activities delivered by the constituent boroughs and community groups. The NLWA will continue to support the waste prevention activity of the constituent boroughs through digital and outreach activities, whilst also enabling community-based organisations to develop and deliver waste reduction projects through the Waste Prevention Community Fund.</v>
      </c>
      <c r="L67" s="3" t="str">
        <v xml:space="preserve">In January 2023 NLWA published ‘Preserving Resources, Driving Change’, which sets out our approach to community engagement, communications and policy work. The aim for this ambitious programme is to draw on the collective expert experience of NLWA and constituent boroughs, apply behaviour change methodologies, use existing research and test and evaluate approaches as work is developed and delivered.  
The priorities are to: 
Enable communities to deliver change on the ground by providing residents with prevention, reuse, and repair opportunities 
Campaign for change Work in partnership 
Educate and inform residents 
Support our boroughs Work with businesses  
Reusable nappy subsidy
From 1 April 2024 to 18 March 2025, 83 reusable nappy vouchers have been issued in Barnet and 41 have been redeemed. Officers are gathering data to evaluate the scheme’s effectiveness, to understand whether the vouchers motivate parents and carers to switch to reusable nappies.
We ran a digital communications campaign to encourage north Londoners to consider using reclaimed paint - leftover or unwanted paint that can be reused. It sought to address barriers identified through behaviour change analysis, raising awareness of reclaimed paint, demonstrating its quality and normalising it by showing real examples of reclaimed paint being used.
We partnered with The Dugdale Arts Centre (DAC) and Friends of Hartington Park and Carbuncle Passage, supporting them to use reclaimed paint to paint murals on their walls and fences, respectively. We took professional photos of these murals and used them in press releases and engaging social media assets.
Following press releases from both Enfield Council and NLWA, the DAC launch event was covered by the Enfield Independent, Barnet Borough Times, Parikiaki and Enfield Dispatch, with a total audience reach of 82,303.  Paid social media resulted in over 1,053,000 impressions and there were 3,302 page views of the Paint Reuse webpage.
Battery fires campaign
An increasing number of rechargeable batteries are being put in the residual waste or household recycling. This not only means that precious materials end up going to waste, it also poses a health risk to operatives because the batteries can explode.
NLWA carried out a survey to find out how many rechargeable batteries Londoners have lying around at home; whether they are able to spot signs of a damaged battery and know how to responsibly dispose them. Survey findings and data from LondonEnergy Ltd and Biffa were used in a press release to raise awareness of the issue. This was supported by social media advertising to direct residents to find battery recycling points. The campaign received coverage in all main trade waste publications, Resource, Let’s Recycle, Circular, MRW, with a collective reach of 41,475, and received 320,000 impressions from social media advertising.
</v>
      </c>
      <c r="M67" s="3" t="str">
        <v>All activities will support the achievement of targets set out in the dashboard.</v>
      </c>
    </row>
    <row r="68" spans="2:13" s="3" customFormat="1" ht="250.15" customHeight="1" x14ac:dyDescent="0.25">
      <c r="B68" s="3" t="str">
        <v>Show All</v>
      </c>
      <c r="C68" s="3" t="str">
        <v>Seeking partners</v>
      </c>
      <c r="D68" s="3" t="str">
        <v>All property types, Schools or Hospitals, Community groups</v>
      </c>
      <c r="E68" s="3" t="str">
        <v>All materials</v>
      </c>
      <c r="F68" s="3" t="str">
        <v>Waste prevention, reuse or repair</v>
      </c>
      <c r="G68" s="3" t="str">
        <v>North London Waste Authority</v>
      </c>
      <c r="H68" s="3" t="str">
        <v>Barnet</v>
      </c>
      <c r="I68" s="3" t="str">
        <v>26 cont</v>
      </c>
      <c r="J68" s="3" t="str">
        <v>NLWA Residual Waste Reduction Plan</v>
      </c>
      <c r="K68" s="3" t="str">
        <v xml:space="preserve"> Stakeholders, including residents are being engaged to inform this plan, for example, through a behaviour change research project to gain insight to the most effective routes to resident engagement and messaging that will motivate actions to prevent waste, based on the approaches delivered by NLWA. The following activity has already been agreed and will be delivered whilst the new Plan is being developed. Monitoring and evaluation of the plan will be carried out against project-based targets.Pan-London Food Waste Campaign will be delivered in partnership with ReLondon, London Boroughs and London Waste Disposal Authorities to inform and empower individuals to reduce their personal food footprint. The campaign will use inspiring messages and practical advice to build on the success of past campaigns such as TRiFOCAL (the ‘Small Change, Big Difference’ campaign) and existing campaigns such as Food Wave.Low Plastic Zones: Business engagement will continue in existing and new zones, and a review of the project, due to be completed September 2022, is being undertaken to ensure approach and scope are as effective as possible , Education:  Continue development of an online Education Hub on nlwa.gov.uk, promote and provide central point for teachers to access a wide range of educational resources and case studies. Work with boroughs to gain an understanding of the waste and recycling services on offer and promote to schools.Reusable nappy scheme: NLWA continues to pay a subsidy per baby to parents/carers in north London who use reusable nappies rather than disposable ones, and have recently increased the level of subsidy available. The level of subsidy reflects the saving to NLWA of not having to dispose of the nappies in the waste stream. The voucher scheme is administered by Real Nappies for London (RNfL) and includes as all north London boroughs as members. The council joined this scheme in April 2022. An NLWA  project focused on the use of reusable nappies in nurseries is being funded in 2023/24 through the North London Community Fund, due to be completed and reported by December 2023 Waste Prevention Community Fund: Not-for-profit organisations have the opportunity to apply to the newly increased Fund  for projects that support waste prevention in north London. £250,000 committed to fund 17 community-based projects during 2023/24 focused on waste prevention activities at the community level. NLWA will work closely with these organisations to promote their projects and identify opportunities to scale up activity where possible beyond the original target communities.  At least 9 organisations planning to deliver repair/reuse-related projects in 2023-24, funded through NLWA’s North London Community Fund. Activity will include direct support through advice/practical sessions/training for north London residents, which will be promoted through NLWA channels.  
</v>
      </c>
      <c r="L68" s="3" t="str">
        <v xml:space="preserve">In the Know
Launched in September 2024, In the Know is NLWA’s innovative outreach programme for primary schools. Over the past year, officers have collaborated with seven schools to elevate the importance of waste prevention and the circular economy. This initiative has included engaging assemblies, interactive staff workshops, thorough waste audits, and insightful senior leadership and subject sessions. In its first year, the programme has successfully engaged over 2,600 pupils and staff.The school worked with during the 2024/25 year in Barnet was Monkfrith Primary School.Building on this initial success, officers are doubling the programme’s capacity, working with 14 primary schools from September 2025. In its second year, the programme will introduce CPD sessions for subject leads, facilitating an exercise to map the national curriculum against waste and the circular economy, and identify opportunities to enhance in-school teaching. In March 2025, officers developed a partnership with the Lightyear Foundation to ensure all NLWA school activities are inclusive. Over the coming year, officers will collaborate with a local Specialist school for students with Special Educational Needs and Disabilities (SEND) to co-design a new workshop.
Education Hub
NLWA’s Education Hub, an online resource hub for pupils and teachers, has also been revitalised. The Hub now features a wealth of bespoke resources tailored to north London, including ready-to-go lesson plans. Initially developed for primary schools, the Hub now boasts a new secondary area, complete with a series of career profiles that highlight how a background in science can lead to careers in waste management. In the coming year, we will continue to expand the Education Hub, adding more resources and exploring opportunities to signpost students towards work experience, volunteering, and apprenticeship opportunities. 
Other school activity
Additionally, NLWA ran a photography competition for secondary schools across the seven boroughs. The theme, ‘Nature’s Resilience’, invited students to capture moments of nature reclaiming spaces or recovering from human activity as studies have shown that connection to nature can increase engagement in waste prevention behaviours. The competition saw 46 students from 16 schools participate, with a winner and two runners-up selected. Their artwork will be proudly displayed at EcoPark House during the Opening Ceremony.
EcoPark House
The Authority’s new education and visitor centre opened its doors in January 2025. This sustainably built community asset serves as an educational facility and is the new home of the Edmonton Sea Cadets. EcoPark House aims to become one of the best education and visitor centres in the country. In its first month, the education programme at EcoPark House earned a prestigious quality badge from the Council for Learning Outside the Classroom, a Department for Education-backed initiative. Schools are invited to book sessions at EcoPark House to enhance young people’s understanding of waste management and circular economy principles. The programme has been successfully implemented and over 200 students and staff have participated. The programme is receiving outstanding feedback from school staff, notably the impact of students viewing the Resource Recovery Facility and the high-quality, engaging activities. Following their visits, all teaching staff have indicated that they would recommend a visit to a colleague.  Since its opening, EcoPark House has become the new hub for visitor tours, featuring an engaging walkaround of the Resource Recovery Facility. The building has also hosted its first community repair day. Looking ahead, officers will continue to expand the range of programmes available, with plans to develop offerings for secondary school students and explore the feasibility of further and higher education programmes. 
</v>
      </c>
      <c r="M68" s="3">
        <v>0</v>
      </c>
    </row>
    <row r="69" spans="2:13" s="3" customFormat="1" ht="250.15" customHeight="1" x14ac:dyDescent="0.25">
      <c r="B69" s="3" t="str">
        <v>Show All</v>
      </c>
      <c r="C69" s="3" t="str">
        <v>Seeking partners</v>
      </c>
      <c r="D69" s="3" t="str">
        <v>All property types, Schools or Hospitals, Community groups</v>
      </c>
      <c r="E69" s="3" t="str">
        <v>All materials</v>
      </c>
      <c r="F69" s="3" t="str">
        <v>Waste prevention, reuse or repair</v>
      </c>
      <c r="G69" s="3" t="str">
        <v>North London Waste Authority</v>
      </c>
      <c r="H69" s="3" t="str">
        <v>Barnet</v>
      </c>
      <c r="I69" s="3" t="str">
        <v>26 cont</v>
      </c>
      <c r="J69" s="3" t="str">
        <v>NLWA Residual Waste Reduction Plan</v>
      </c>
      <c r="K69" s="3" t="str">
        <v xml:space="preserve">
Repair and upcycling events: A series of events will be delivered across the Authority area to encourage amongst north London residents, reuse, repair and upcycling of large household items such as furniture and soft home furnishings, helping to preserve valuable resources and divert a significant volume of reusable items from disposal, whilst also creating opportunities for to raise the profile of organisations and individuals operating in this sector in north London. Due to be completed by November 2022, one event will be delivered in each borough, currently confirming targets and outputs with contractor Behaviour change project to increase the purchase and use of reusable period products will be delivered in 2023/24, focusing on waste prevention and the benefits of cost savings associated with switching to reusable period products. Will include a digital communications campaign and information webpage on nlwa.gov.uk, discount voucher offers for residents, and in-person and digital outreach and engagement. Procurement of contractor currently in progress and specific campaign targets to be agreed in Q2 2023/24, once contractor confirmed. , Waste Prevention Exchange conference: this annual event will be delivered to bring together sector experts on a programme of topical waste prevention issues , Campaign to promote the reuse shop at Kings Road Reuse and Recycling Centre. This will include a promotional event at the shop, social media advertising and a press release.Advertising campaign to raise awareness of and increase attendance at reuse and recycling centres.Advertising campaign to raise awareness of and increase participation in north London’s reusable nappy scheme.
</v>
      </c>
      <c r="L69" s="3" t="str">
        <v xml:space="preserve">
North London Community Fund
In 2024/25, 3 community groups in Barnet received funding to deliver on various waste prevention activities:
Bread N Butter CIC – Get Waste Wise
Community Focus Inclusive Arts – Upcycling New Creations
Our Home, Our Planet CIC – Eco Show &amp; Tell Sustainability Fairs
NLWA commissioned a third party to conduct a composition analysis of various waste streams across each borough and a summary report was completed in 2024/25. The analysis will provide a useful insight into the makeup of the waste collected by the seven boroughs, enabling officers to identify opportunities to target interventions to increase recycling and reduce waste. It will also inform NLWA’s public affairs and lobbying work, providing local evidence to support asks of the government around key waste issues and policies.</v>
      </c>
      <c r="M69" s="3">
        <v>0</v>
      </c>
    </row>
    <row r="70" spans="2:13" s="3" customFormat="1" ht="250.15" customHeight="1" x14ac:dyDescent="0.25">
      <c r="B70" s="3" t="str">
        <v>Show All</v>
      </c>
      <c r="C70" s="3" t="str">
        <v>Seeking partners</v>
      </c>
      <c r="D70" s="3" t="str">
        <v>All property types</v>
      </c>
      <c r="E70" s="3" t="str">
        <v>All materials, Other materials</v>
      </c>
      <c r="F70" s="3" t="str">
        <v>Waste prevention, reuse or repair, Maximising local waste sites</v>
      </c>
      <c r="G70" s="3" t="str">
        <v>North London Waste Authority</v>
      </c>
      <c r="H70" s="3" t="str">
        <v>Barnet</v>
      </c>
      <c r="I70" s="3">
        <v>27</v>
      </c>
      <c r="J70" s="3" t="str">
        <v>Recycling activities by WDA</v>
      </c>
      <c r="K70" s="3" t="str">
        <v xml:space="preserve">
Communications, Targeted, paid-for digital campaigns to promote core NLWA services: household recycling; reuse and recycling centres; large electrical items collection service.  The North London Waste Authority are planning to deliver in-person outreach on food waste prevention acting on behalf of all of their seven constituent Waste Collection Authorities, to tie into the forthcoming pan-London food waste campaign. Delivery targets are still to be finalised. The NLWA are also currently considering plans for repair, education and reusable period products as Other materials areas of priority for development.  Recycling campaign – Behaviour change communications campaign tackling recycling on estates will be commenced in Q2 2023-24, using personalised messaging from local collection crews. Campaign tactics will include leaflets delivered by crews, PR campaign launch sharing ‘local hero’ stories about recycling collection staff, and outdoor and social media advertising with artwork and video content featuring real crew members sharing stories and anecdotes, as well as recycling tips.Resource Recovery Facilities, NLWA operates a sorting facility (at Wembley) which sorts wood, mattresses, metal, cardboard and hardcore material. It is envisaged that 10,000 tonnes will be processed at the station per annum. We are recovering around 30% of materials for recycling and reuse.  </v>
      </c>
      <c r="L70" s="3" t="str">
        <v>EcoPark House
NLWA’s new visitor and education centre was opened to the public and welcomed its first school visit in 2024/25. As a sustainably built community asset, an educational facility and new home of the Edmonton Sea Cadets, EcoPark House will provide events catering to NLWA's key target groups: schools, community groups and north London’s residents. Having this permanent base at the EcoPark provides a long-term home for the highly successful NLHPP schools programme to provide social value to north London’s schools long after construction on the NLHPP ends.#
Eat like a Londoner
NLWA is a delivery partner and steering group member for Eat Like a Londoner - a pan-London communications campaign to encourage and inspire residents to waste less food and eat more sustainably. The social media campaign in NLWA boroughs alone, generated over 3.1 million impressions, approximately 90,000 video views, a reach of nearly 30,000, resulting in 9254 clicks to the ELAL website. An evaluation of the campaign demonstrated that 3 in 20 of the target audience 21–44-year-olds and 1 in 10 parents of children under 12 recalled seeing the campaign. Of those approximately 60 percent reported to have taken action, by wasting less food, eating more plant-based foods, and eating less meat and dairy. 
To complement the campaign, NLWA ran behaviour change workshops which assisted residents with tackling their food waste and provided them with the knowledge and skills required. Participants weighed their food waste to monitor their progress. There was a significant positive difference in households' food waste following the workshops, demonstrating that the workshops success. Five workshops were delivered across Barnet, Camden, Enfield and Islington in 2024/25. Participants reported increases in awareness of the impact they can have by reducing household food waste, their understanding of how to reduce their food waste and gained the skills required, making it reportedly easier to reduce their household food waste. 94 percent of participants said they were likely or very likely to implement food waste prevention behaviours following the workshop.
Reusable period products
The Reduce, Reuse, Your Cycle campaign launched in January 2024. It was designed through the application of behavioural science, seeking to increase the purchase and use of reusable period products in north London. The project has involved a holistic approach of outreach workshops, school assemblies, discount codes and digital and out-of-home communications to improve the knowledge of, and access to, reusable period products. 
42 events have been delivered to date across 7 boroughs, engaging 1,800 members of the public. This included 16 workshops, 4 school visits, 18 engagement stalls, 2 teacher training sessions and 2 ambassador training sessions. 96% of participants said they were likely to recommend RPPs to friends and family, while the most common motivation cited for using RPPs over disposables was the money saved (19% of survey respondents).
Two bursts of comms ran across 2024, with channels including a bespoke, branded campaign website, organic and paid social media, outdoor advertising, media outreach, email marketing and google advertising. The most successful channels were the website, (over 41,000 page views to date) and paid Meta advertising (over 5 million impressions). 
Evaluation showed that digital communications were the most effective way of reaching audiences, so that will be the focus of the campaign from now on. We have also developed a brand toolkit to share the campaign with interested partners, beginning with East London Waste Authority who are expecting to do an RPP campaign with our branding in 2025.
Bring it...
Launched in Barnet in January 2024, this project was successfully rolled out to the remaining six boroughs in 2024/25. The behaviour change campaign aimed to encourage residents to use reusable coffee cups, bottles, bags and containers to reduce single-use plastic. The project focused on social normative messaging, using real residents and businesses to influence peers and included prompts to help residents to remember to bring their reusables with them when they leave home. The social media campaigns generated over 9.3 million impressions, reaching over 4.1 million residents and resulting in over 53,500 landing page views. Out of home advertising targeted residents when visiting the high streets, where 350 local businesses had signed up to the campaign.
Residents who saw the campaign were significantly more likely to be concerned about the environmental and health impacts of single-use plastics, believe it is easy to reduce their use, and wanted to see more efforts to facilitate the use of reusables to help protect the planet for future generations. They also reported significantly higher levels of engagement in six out of seven reuse behaviours, including using reusable containers for hot drinks, takeaway breakfasts, lunches, dinners and loose groceries and were more open to borrowing and returning all types of reusable items and using their own containers for takeaway meals. The results are promising, and suggestive of outcomes that contribute to reducing single-use plastic waste across north London. To further facilitate the use of reusable containers additional reuse options must be available to our residents which will require broader systems change.
Data management and systems
As part of a wider package of work to improve the accessibility of tonnage data and improve access between NLWA, LEL, boroughs and other contractors, NLWA officers have recategorized the data in WDMS, NLWA’s waste data management system, to make it more meaningful through better alignment with the categories used at the waste facilities. Additional work has overhauled the system’s usability, resulting in better usage by borough officers, fewer corrections needed to the data after it is imported and fewer issues at the weighbridges, which can cause delays to borough vehicles’ ability to tip waste and get back on the road for further collections. 
Boroughs now have direct access to PowerBI dashboards created by NLWA’s Digital Data Transformation team providing timely access to information for WasteDataFlow reporting. Officers worked closely with colleagues at Haringey Council, the supplier of the Authority’s IT services, to find a solution that enabled the dashboards to be shared with borough officers in early autumn 2024. The dashboards take data from the boroughs and weighbridges and apply calculations to provide an overview of operations in north London. The dashboards allow investigation of irregularities and trends, and they provide a key input to the Authority’s finance processes.
Online shop launched selling artwork developed through the project.
Residents received training on employability skills, crafts and e-commerce.
2 sustainability fairs were held with 130 residents visiting the stalls. 
6 eco leader training sessions were held and 108 residents attending training.
Project delivered across Barnet, Enfield and Haringey - 230 foodbank users engaged. Over 40 families were engaged at after-school sessions.</v>
      </c>
      <c r="M70" s="3" t="str">
        <v>·          All activities will support the achievement of targets set out in the dashboard.
Aim to recover 30% of materials for reuse/recycling</v>
      </c>
    </row>
    <row r="71" spans="2:13" s="3" customFormat="1" ht="250.15" customHeight="1" x14ac:dyDescent="0.25">
      <c r="B71" s="3" t="str">
        <v>Show All</v>
      </c>
      <c r="C71" s="3" t="str">
        <v>Seeking partners</v>
      </c>
      <c r="D71" s="3" t="str">
        <v>All property types</v>
      </c>
      <c r="E71" s="3" t="str">
        <v>All materials, Other materials</v>
      </c>
      <c r="F71" s="3" t="str">
        <v>Waste prevention, reuse or repair, Maximising local waste sites</v>
      </c>
      <c r="G71" s="3" t="str">
        <v>North London Waste Authority</v>
      </c>
      <c r="H71" s="3" t="str">
        <v>Barnet</v>
      </c>
      <c r="I71" s="3" t="str">
        <v>27 cont</v>
      </c>
      <c r="J71" s="3" t="str">
        <v>Recycling activities by WDA</v>
      </c>
      <c r="K71" s="3" t="str">
        <v xml:space="preserve">
NLWA are investing in a residual pre-treatment facility (sorting facility) within the new RRF. This will process between 30,000 and 65,000 tonnes of residual waste, and we expect to recover 30% of materials for reuse and recycling. We have engaged consultants to carry out a best practice review across Europe, with a view to installing a facility which will provide maximum value. NLWA expect the materials processed to be similar to those at Wembley, with additional waste streams such as plastics, but this is dependent on the best available technology , Reuse and Recycling Centre (RRCs) , NLWA have reopened all RRCs, and they are now operating full time hours. This includes the Summers Lane RRC in Barnet. NLWA will be reviewing the booking system, looking at the positives and negatives of having/not having this in place, and will take a decision whether to retain this or not NLWA continue to collect and recycle mattresses and extended polystyrene, and are seeking outlets for Other materials hard to recycle items. NLWA have renewed a textile contract and are now looking to increase the scope of textiles and carpets that can be accepted at the RRCs network. NLWA hope to have this offer up and running during 2023 Contract, In April 2022, NLWA varied an existing contract with LEL to facilitate the use of the Temporary Bulk Waste Facility (TBWF). NLWA are currently developing a new contract to manage the education and visitor centre at the RRF. NLWA are developing (in consultation with the boroughs), a new contract for the management of the state-of-the-art facilities at the Eco Park.  
</v>
      </c>
      <c r="L71" s="3" t="str">
        <v xml:space="preserve">The vehicle fleet of NLWA’s current main waste transfer, treatment and disposal contractor, LEL, and those of LEL’s subcontractors are all ULEZ compliant. From 2022, all vehicles are Euro VI, leading to a significant reduction in NOx emissions.  
Solar energy is now being generated by the Edmonton EcoPark solar array located on the roof of the RRF. 2,235 photo voltaic panels cover the size of a football pitch and generates energy that is distributed to the EcoPark for waste operations and construction commissioning activities. Up to and including Sunday 4 May, the power produced by the solar panels totalled 759,123.47 kWh with an average kWh per day of 1668.4. 2 June 2024 saw the highest power producing day in the past 12 months. 
NLWA are replacing the current energy from waste facility at Edmonton EcoPark to continue to provide a responsible solution for the waste that is not recycled in north London. The new Energy Recovery Facility is currently under construction and will deliver a modern waste treatment plant with the cleanest and safest technology for controlling emissions. It contributes to a wider district heat network to ensure boroughs receive the most value out of the waste that is collected and improves the decarbonisation of the energy produced. The new facility will meet the new requirements for permitting new facilities set out in Defra's residual waste capacity note published in December 2024. 
NLWA’s efforts to reduce waste and manage waste in line with the waste hierarchy supports emissions reductions associated with the management of large volumes of waste.
</v>
      </c>
      <c r="M71" s="3" t="str">
        <v>These additional panels will provide a 20% increase in total output for the whole system from 755kWp to 905kWp.</v>
      </c>
    </row>
    <row r="72" spans="2:13" s="3" customFormat="1" ht="250.15" customHeight="1" x14ac:dyDescent="0.25">
      <c r="B72" s="3" t="str">
        <v>Show All</v>
      </c>
      <c r="C72" s="3" t="str">
        <v>Partnered</v>
      </c>
      <c r="D72" s="3" t="str">
        <v>Council or its contractors</v>
      </c>
      <c r="E72" s="3" t="str">
        <v>Infrastructure - buildings or vehicles</v>
      </c>
      <c r="F72" s="3" t="str">
        <v>Reducing Environmental impact or carbon emissions</v>
      </c>
      <c r="G72" s="3" t="str">
        <v>North London Waste Authority</v>
      </c>
      <c r="H72" s="3" t="str">
        <v>Barnet</v>
      </c>
      <c r="I72" s="3">
        <v>28</v>
      </c>
      <c r="J72" s="3" t="str">
        <v>Solar panels at NLWA Resource Recovery Facility</v>
      </c>
      <c r="K72" s="3" t="str">
        <v xml:space="preserve">
The contractor has been instructed to install an additional 370(no) solar PV panels at the new RRF. There will now be a total of 2235 solar panels at the RRF. 
</v>
      </c>
      <c r="L72" s="3" t="str">
        <v xml:space="preserve">The vehicle fleet of NLWA’s current main waste transfer, treatment and disposal contractor, LEL, and those of LEL’s subcontractors are all ULEZ compliant. From 2022, all vehicles are Euro VI, leading to a significant reduction in NOx emissions.  
Solar energy is now being generated by the Edmonton EcoPark solar array located on the roof of the RRF. 2,235 photo voltaic panels cover the size of a football pitch and generates energy that is distributed to the EcoPark for waste operations and construction commissioning activities. Up to and including Sunday 4 May, the power produced by the solar panels totalled 759,123.47 kWh with an average kWh per day of 1668.4. 2 June 2024 saw the highest power producing day in the past 12 months. 
NLWA are replacing the current energy from waste facility at Edmonton EcoPark to continue to provide a responsible solution for the waste that is not recycled in north London. The new Energy Recovery Facility is currently under construction and will deliver a modern waste treatment plant with the cleanest and safest technology for controlling emissions. It contributes to a wider district heat network to ensure boroughs receive the most value out of the waste that is collected and improves the decarbonisation of the energy produced. The new facility will meet the new requirements for permitting new facilities set out in Defra's residual waste capacity note published in December 2024. 
NLWA’s efforts to reduce waste and manage waste in line with the waste hierarchy supports emissions reductions associated with the management of large volumes of waste.
</v>
      </c>
      <c r="M72" s="3" t="str">
        <v>These additional panels will provide a 20% increase in total output for the whole system from 755kWp to 905kWp.</v>
      </c>
    </row>
    <row r="73" spans="2:13" s="3" customFormat="1" ht="250.15" customHeight="1" x14ac:dyDescent="0.25">
      <c r="B73" s="3" t="str">
        <v>Show All</v>
      </c>
      <c r="C73" s="3" t="str">
        <v>Not specified</v>
      </c>
      <c r="D73" s="3" t="str">
        <v>Council or its contractors</v>
      </c>
      <c r="E73" s="3" t="str">
        <v>All materials</v>
      </c>
      <c r="F73" s="3" t="str">
        <v>Reducing Environmental impact or carbon emissions, New treatment or disposal method</v>
      </c>
      <c r="G73" s="3" t="str">
        <v>North London Waste Authority</v>
      </c>
      <c r="H73" s="3" t="str">
        <v>Barnet</v>
      </c>
      <c r="I73" s="3">
        <v>29</v>
      </c>
      <c r="J73" s="3" t="str">
        <v>Temporary Bulky Waste Facility</v>
      </c>
      <c r="K73" s="3" t="str">
        <v xml:space="preserve">
The Temporary Bulky Waste Facility (TBWF) became operational in April 2022. This facility allows us to transfer organic and recyclable materials for processing and extract some for recovery and reuse. The R1 rated Energy Recovery Facility (ERF) will be available in 2025. </v>
      </c>
      <c r="L73" s="3" t="str">
        <v xml:space="preserve">NLHPP and ERF
In 2024/25, construction of new facilities under the NLHPP continued, including the new Energy Recovery Facility (ERF). The ERF will have the capacity to manage 700,000 tonnes of residual waste from the seven north London boroughs, future-proofing north London’s waste management infrastructure for a growing population.
As of the end of 2024/25, LondonEnergy Limited (LEL) has completed the internal process to transfer the management of the RRF and RRC from construction to BAU operations, principally governed by the EcoPark South Operational contract.
</v>
      </c>
      <c r="M73" s="3" t="str">
        <v>All activities will support the achievement of targets set out in the dashboard.</v>
      </c>
    </row>
    <row r="74" spans="2:13" s="3" customFormat="1" ht="250.15" customHeight="1" x14ac:dyDescent="0.25">
      <c r="B74" s="3" t="str">
        <v>Show All</v>
      </c>
      <c r="C74" s="3" t="str">
        <v>Not specified</v>
      </c>
      <c r="D74" s="3" t="str">
        <v>Council or its contractors</v>
      </c>
      <c r="E74" s="3" t="str">
        <v>All materials</v>
      </c>
      <c r="F74" s="3" t="str">
        <v xml:space="preserve">Planning, policy or strategy development </v>
      </c>
      <c r="G74" s="3" t="str">
        <v>North London Waste Authority</v>
      </c>
      <c r="H74" s="3" t="str">
        <v>Barnet</v>
      </c>
      <c r="I74" s="3">
        <v>30</v>
      </c>
      <c r="J74" s="3" t="str">
        <v>NLWA Joint Waste Strategy</v>
      </c>
      <c r="K74" s="3" t="str">
        <v xml:space="preserve">
NLWA are currently developing a new Joint Waste Strategy with the 7 boroughs for the management of waste from households in North London. The strategy will guide everything the Authority does in its services provision and policy development, from initiatives to increase recycling, reduce residual waste and carbon emissions, to the operation of Reuse and Recycling Centres (RRCs).The strategy planning and design is anticipated to last around 18 months (although this may be extended dependent on whether additional requirements, such as a Strategic Environment Assessment, are deemed necessary). The Strategy will be agreed when the details of the government’s national waste reforms are known. We will engage all of our statutory stakeholders in this process and will undertake an equalities impact assessment and a full resident consultation. We will carry out modelling, including a detailed composition analysis, into EPR and DRS. The strategy will set out how NLWA and the 7 boroughs will work together to minimise the amount of residual waste arising and to increase reuse and recycling rates (amongst other objectives) 
</v>
      </c>
      <c r="L74" s="3" t="str">
        <v xml:space="preserve">The new North London Joint Waste Strategy has been developed over the past three years, with writing beginning in early 2023, led by NLWA in collaboration with the north London boroughs. It is a joint Strategy across all eight partners.
A public listening exercise was undertaken in summer 2023 to understand north London residents’ priorities, which has fed into the drafting of the strategy. This was followed by a formal public consultation on the draft Strategy undertaken between November 2024 and January 2025. These engagement pieces reflected diverse views across north London’s communities and show robust findings in support of the content of the Strategy.
Following the public consultation exercise, NLWA produced a revised version of final draft of the Strategy, taking into account the responses to the consultation surveys, comments from north London environmental groups, feedback from the Greater London Authority (GLA) and from the borough scrutiny committees.
The changes made to the Strategy have been shared with the Joint Waste Strategy Evaluation Group and borough officers and members. Their comments and feedback have been further incorporated into the draft document.
Once the document is finalised, each of the individual boroughs and NLWA will be asked to take a decision under their own governance arrangements to approve the final draft in summer 2025 (the majority at Cabinet meetings). Assuming each borough and NLWA gives this subsequent approval, this will commit each to the content of the Strategy. Finally, NLWA will adopt the Strategy as NLWA policy (programmed for an NLWA authority meeting in late 2025).
</v>
      </c>
      <c r="M74" s="3" t="str">
        <v>All activities will support the achievement of targets set out in the dashboard.</v>
      </c>
    </row>
    <row r="75" spans="2:13" s="3" customFormat="1" ht="250.15" customHeight="1" x14ac:dyDescent="0.25">
      <c r="B75" s="3" t="str">
        <v>Show All</v>
      </c>
      <c r="C75" s="3" t="str">
        <v>Partnered</v>
      </c>
      <c r="D75" s="3" t="str">
        <v>Council or its contractors</v>
      </c>
      <c r="E75" s="3" t="str">
        <v>Plastic - flexibles or film</v>
      </c>
      <c r="F75" s="3" t="str">
        <v>New treatment or disposal method, Introducing new services or materials</v>
      </c>
      <c r="G75" s="3" t="str">
        <v>North London Waste Authority</v>
      </c>
      <c r="H75" s="3" t="str">
        <v>Barnet</v>
      </c>
      <c r="I75" s="3">
        <v>31</v>
      </c>
      <c r="J75" s="3" t="str">
        <v>Preparations/ capability of Biffa MRF to accept and recycle plastic films in due course and for cartons to be reliably separately captured in the meantime</v>
      </c>
      <c r="K75" s="3" t="str">
        <v>NLWA are working with Biffa (its material recycling provider) to establish a compliant and sustainable UK partner to recycle all types of grades of plastic films. NLWA are working with Biffa to evaluate markets options and find a viable solution. The aim is to ensure that Boroughs are able to collect flexible plastics within the timescale set out in the government’s Resources and Waste Strategy.</v>
      </c>
      <c r="L75" s="3" t="str">
        <v>To be decided in line with emerging timescales for collection of the materials as required under the Environment Act regulations.</v>
      </c>
      <c r="M75" s="3" t="str">
        <v>All activities will support the achievement of targets set out in the dashboard.</v>
      </c>
    </row>
    <row r="76" spans="2:13" s="3" customFormat="1" ht="250.15" customHeight="1" x14ac:dyDescent="0.25">
      <c r="B76" s="3" t="str">
        <v>Show All</v>
      </c>
      <c r="C76" s="3" t="str">
        <v>Partnered</v>
      </c>
      <c r="D76" s="3" t="str">
        <v>Council or its contractors</v>
      </c>
      <c r="E76" s="3" t="str">
        <v>Rubbish</v>
      </c>
      <c r="F76" s="3" t="str">
        <v>New treatment or disposal method</v>
      </c>
      <c r="G76" s="3" t="str">
        <v>Unitary</v>
      </c>
      <c r="H76" s="3" t="str">
        <v>Bromley</v>
      </c>
      <c r="I76" s="3" t="str">
        <v>LBB #1</v>
      </c>
      <c r="J76" s="3" t="str">
        <v>Maintain virtually 'zero waste' to landfill, 2%.</v>
      </c>
      <c r="K76" s="3" t="str">
        <v>Continue to work with contractor through regular contract meetings to ensure that Waste Disposal contractual targets of 2% to landfill are achieved for the remaining contract term and where possible exceeded. Non-recyclable refuse to be diverted to Kemsley Energy Recovery Facility, Southeast London Combined Heat and Power facility and Refuse Derived Fuel facilities in Greenwich and Kent.</v>
      </c>
      <c r="L76" s="3" t="str">
        <v>·       0% of non-recyclable refuse was sent to landfill in 2024/25
Majority of non-recyclable refuse sent to EfW facilities in London and south east England and to RDF
Actions to be carried out in 2025/26
Veolia will continue to work towards delivering non-recyclable refuse to EfW and RDF facilities in London and south-east</v>
      </c>
      <c r="M76" s="3" t="str">
        <v xml:space="preserve">Indicative recycling rate for 2024/25 50%
</v>
      </c>
    </row>
    <row r="77" spans="2:13" s="3" customFormat="1" ht="250.15" customHeight="1" x14ac:dyDescent="0.25">
      <c r="B77" s="3" t="str">
        <v>Show All</v>
      </c>
      <c r="C77" s="3" t="str">
        <v>Seeking partners</v>
      </c>
      <c r="D77" s="3" t="str">
        <v>All property types</v>
      </c>
      <c r="E77" s="3" t="str">
        <v>Food waste</v>
      </c>
      <c r="F77" s="3" t="str">
        <v xml:space="preserve">Waste prevention, reuse or repair </v>
      </c>
      <c r="G77" s="3" t="str">
        <v>Unitary</v>
      </c>
      <c r="H77" s="3" t="str">
        <v>Bromley</v>
      </c>
      <c r="I77" s="3" t="str">
        <v>LBB #2</v>
      </c>
      <c r="J77" s="3" t="str">
        <v>Championing food waste reduction initiatives </v>
      </c>
      <c r="K77" s="3" t="str">
        <v>Work in partnership with our Service Provider to promote food waste minimisation through a digital programmatic campaign and other communication channels aimed at engagement to reduce amount of food waste disposed of per household, Organise food prevention workshops in person at community events and virtually. Explore partnership and local promotion of Olio, Kitche &amp; the 'Too Good To Go' apps in the borough</v>
      </c>
      <c r="L77" s="3" t="str">
        <v>·   
    Digital campaign delayed due to other service priorities.
Food prevention workshops aspect of the action cancelled due to other service priorities and resources
Food waste minimisation promoted at roadshows held across Bromley, Penge and West Wickam  
LBB website improved with dedicated Sustainability section with a focus on waste reduction Sustainability - what you can do – London Borough of Bromley
Recycling A to Z developed and published on LBB website which details options for reuse for various items
Actions to be carried out in 2025/26
Seven roadshows will be held in 2025/26
Recycling A to Z will be regularly reviewed through out 2025/26</v>
      </c>
      <c r="M77" s="3" t="str">
        <v xml:space="preserve">5 roadshows in 2024/5. Over 500 residents engaged with
Recycling A-Z published March 2025
</v>
      </c>
    </row>
    <row r="78" spans="2:13" s="3" customFormat="1" ht="250.15" customHeight="1" x14ac:dyDescent="0.25">
      <c r="B78" s="3" t="str">
        <v>Show All</v>
      </c>
      <c r="C78" s="3" t="str">
        <v>Partnered</v>
      </c>
      <c r="D78" s="3" t="str">
        <v>All property types</v>
      </c>
      <c r="E78" s="3" t="str">
        <v>Food waste, Garden waste</v>
      </c>
      <c r="F78" s="3" t="str">
        <v>Waste prevention, reuse or repair</v>
      </c>
      <c r="G78" s="3" t="str">
        <v>Unitary</v>
      </c>
      <c r="H78" s="3" t="str">
        <v>Bromley</v>
      </c>
      <c r="I78" s="3" t="str">
        <v>LBB #3</v>
      </c>
      <c r="J78" s="3" t="str">
        <v>Support Home Composting</v>
      </c>
      <c r="K78" s="3" t="str">
        <v>Continue to work with Get Composting to offer discounts to residents that wish to take up composting at home. Review and adapt the information provided through our website to promote the home composting scheme and provide advice on how to home compost. Encourage residents to join the home composting scheme through Environment Matters newsletter and outdoor advertising.</v>
      </c>
      <c r="L78" s="3" t="str">
        <v xml:space="preserve">Contract with Get Composting was renewed in October 2023 with the offer of half price compost bins
Web site updated in October 2023 with signposting to Recycle Now and Gardeners World for advice on how to compost at home
Home composting offer promoted in Environment Matters 
</v>
      </c>
      <c r="M78" s="3" t="str">
        <v>·  30 householders have taken up the offer in 2024/25 and purchased 50 compost bins
Increased home composting activity
Ongoing</v>
      </c>
    </row>
    <row r="79" spans="2:13" s="3" customFormat="1" ht="250.15" customHeight="1" x14ac:dyDescent="0.25">
      <c r="B79" s="3" t="str">
        <v>Show All</v>
      </c>
      <c r="C79" s="3" t="str">
        <v>Not specified</v>
      </c>
      <c r="D79" s="3" t="str">
        <v>Council or its contractors</v>
      </c>
      <c r="E79" s="3" t="str">
        <v>Rubbish</v>
      </c>
      <c r="F79" s="3" t="str">
        <v>Changing service models</v>
      </c>
      <c r="G79" s="3" t="str">
        <v>Unitary</v>
      </c>
      <c r="H79" s="3" t="str">
        <v>Bromley</v>
      </c>
      <c r="I79" s="3" t="str">
        <v>LBB #4</v>
      </c>
      <c r="J79" s="3" t="str">
        <v>Continue to explore options to restrict non-recyclable refuse capacity for households</v>
      </c>
      <c r="K79" s="3" t="str">
        <v>As part of the Council’s Transformation Programme, options to restrict non-recyclable refuse capacity will continue to be reviewed during 2023/24.</v>
      </c>
      <c r="L79" s="3" t="str">
        <v xml:space="preserve">·       The restriction of non-recyclable refuse capacity for kerbside properties was reviewed in 2023/24 with options considered but no further action taken. 
A further appraisal of the options will be carried out by 2027 </v>
      </c>
      <c r="M79" s="3" t="str">
        <v>·     If implemented, reduction in non-recyclable refuse per household and potential increase in recycling</v>
      </c>
    </row>
    <row r="80" spans="2:13" s="3" customFormat="1" ht="250.15" customHeight="1" x14ac:dyDescent="0.25">
      <c r="B80" s="3" t="str">
        <v>Show All</v>
      </c>
      <c r="C80" s="3" t="str">
        <v>Seeking partners</v>
      </c>
      <c r="D80" s="3" t="str">
        <v>Council or its contractors, Outside the home</v>
      </c>
      <c r="E80" s="3" t="str">
        <v>Plastic - bottles or packaging</v>
      </c>
      <c r="F80" s="3" t="str">
        <v xml:space="preserve">Waste prevention, reuse or repair </v>
      </c>
      <c r="G80" s="3" t="str">
        <v>Unitary</v>
      </c>
      <c r="H80" s="3" t="str">
        <v>Bromley</v>
      </c>
      <c r="I80" s="3" t="str">
        <v>LBB #5</v>
      </c>
      <c r="J80" s="3" t="str">
        <v>Reduce plastic consumption</v>
      </c>
      <c r="K80" s="3" t="str">
        <v xml:space="preserve">
Work with BID managers, local businesses with the aim of creating single-use plastic free areas/zones. Environment officers to provide training to council staff who regularly engage with local businesses and BIDs e.g. environmental health, trading standards etc to raise awareness of Refill London scheme membership, including providing communications materials , Promote a cultural change at the Council's offices and buildings to lead through setting an example. Plastics reduction campaign 
</v>
      </c>
      <c r="L80" s="3" t="str">
        <v xml:space="preserve">All vending machines have been removed from the council offices
Catering at meetings utilise crockery and cutlery, no single-use plastics used
A number of businesses in Bromley are signed up to the Refill scheme. Scheme is promoted on our website
Plastic reduction campaign- due April 2025 action delayed. The move to the new Civic Centre was completed April 2025. Opportunity to develop a campaign will be reviewed along side colleagues in Facilities Management and Carbon Management- March 2026
Engagement with BID managers and local businesses to create plastic-free zone- action delayed and will be reviewed in 2025/26 and decision to take it forward.   
The new Civic Centre has a full office recycling service, including food waste (started June 2025).  In liaison with Carbon Management and Facilities Management, promote the service and ensure sufficient labelling/posters in offices- March 2026 
</v>
      </c>
      <c r="M80" s="3" t="str">
        <v xml:space="preserve">Refill scheme in place in borough and promoted via our website
</v>
      </c>
    </row>
    <row r="81" spans="2:13" s="3" customFormat="1" ht="250.15" customHeight="1" x14ac:dyDescent="0.25">
      <c r="B81" s="3" t="str">
        <v>Show All</v>
      </c>
      <c r="C81" s="3" t="str">
        <v>Partnered</v>
      </c>
      <c r="D81" s="3" t="str">
        <v>All property types, Businesses</v>
      </c>
      <c r="E81" s="3" t="str">
        <v>Other materials</v>
      </c>
      <c r="F81" s="3" t="str">
        <v>Waste prevention, reuse or repair</v>
      </c>
      <c r="G81" s="3" t="str">
        <v>Unitary</v>
      </c>
      <c r="H81" s="3" t="str">
        <v>Bromley</v>
      </c>
      <c r="I81" s="3" t="str">
        <v>LBB #6</v>
      </c>
      <c r="J81" s="3" t="str">
        <v>Support and Promote Bromley Town Centre Library of Things and Reuse/ Repair workshops</v>
      </c>
      <c r="K81" s="3" t="str">
        <v xml:space="preserve">
Promotion of Library of Things through the Councils communication channels, Work in Partnership with Library of Things or other organisations to deliver and promote reuse/ repair workshops. </v>
      </c>
      <c r="L81" s="3" t="str">
        <v xml:space="preserve">·       No further updates for 2024/25
Library of Things was promoted via the council’s social media platforms August to December 2023 (2 posts per month)
Promoted in July and December 2023 editions of Environment Matters
Reuse/repair workshops were delivered independently by Greener &amp; Cleaner (local sustainability charity) </v>
      </c>
      <c r="M81" s="3" t="str">
        <v xml:space="preserve">·  Target met with 10 posts on social media platforms, featured in council printed publication.
Greener &amp; Cleaner hold regular textile mending clinics </v>
      </c>
    </row>
    <row r="82" spans="2:13" s="3" customFormat="1" ht="250.15" customHeight="1" x14ac:dyDescent="0.25">
      <c r="B82" s="3" t="str">
        <v>Show All</v>
      </c>
      <c r="C82" s="3" t="str">
        <v>Seeking partners</v>
      </c>
      <c r="D82" s="3" t="str">
        <v>All property types, Businesses</v>
      </c>
      <c r="E82" s="3" t="str">
        <v>Dry recycling</v>
      </c>
      <c r="F82" s="3" t="str">
        <v>Waste prevention, reuse or repair</v>
      </c>
      <c r="G82" s="3" t="str">
        <v>Unitary</v>
      </c>
      <c r="H82" s="3" t="str">
        <v>Bromley</v>
      </c>
      <c r="I82" s="3" t="str">
        <v>LBB #7</v>
      </c>
      <c r="J82" s="3" t="str">
        <v>Encourage waste reduction, reuse and repair</v>
      </c>
      <c r="K82" s="3" t="str">
        <v xml:space="preserve">
Partner an organisation to deliver some alternative wrapping ideas in preparation for festive periods, with an aim of reducing wrapping paper that cannot be recycled through our current recycling schemes e.g. glittery paper. Partner an organisation to deliver some reuse and repair workshops, this could be Library of Things. Promote sustainable lifestyle and purchasing through events, social media and promotion of sites such as The Mindful Shopper. Support national and regional campaigns
</v>
      </c>
      <c r="L82" s="3" t="str">
        <v xml:space="preserve">·       Due to lack of resource, both officer time and budget, the delivery of workshops has not been completed and this part of the action cancelled. 
LBB website improved with dedicated Sustainability pages  Sustainability - what you can do – London Borough of Bromley  
Review of new webpages to include promotion of sustainable lifestyle- March 2026  </v>
      </c>
      <c r="M82" s="3" t="str">
        <v>·  LBB website improved with dedicated Sustainability pages
Change in residents behaviour</v>
      </c>
    </row>
    <row r="83" spans="2:13" s="3" customFormat="1" ht="250.15" customHeight="1" x14ac:dyDescent="0.25">
      <c r="B83" s="3" t="str">
        <v>Show All</v>
      </c>
      <c r="C83" s="3" t="str">
        <v>Not specified</v>
      </c>
      <c r="D83" s="3" t="str">
        <v>Council or its contractors</v>
      </c>
      <c r="E83" s="3" t="str">
        <v>All materials</v>
      </c>
      <c r="F83" s="3" t="str">
        <v>Planning, policy or strategy development</v>
      </c>
      <c r="G83" s="3" t="str">
        <v>Unitary</v>
      </c>
      <c r="H83" s="3" t="str">
        <v>Bromley</v>
      </c>
      <c r="I83" s="3" t="str">
        <v>LBB #8</v>
      </c>
      <c r="J83" s="3" t="str">
        <v>Use of Sustainable Procurement Policy within all Council Procurement Exercises</v>
      </c>
      <c r="K83" s="3" t="str">
        <v xml:space="preserve">Work towards gaining Council adoption of the Sustainable Procurement Policy , Promote the sustainable procurement policy to all Council Officers involved in procurement and contracts, Ensure that the Sustainability section of all committee reports related to decisions on procurement is fully considered.
</v>
      </c>
      <c r="L83" s="3" t="str">
        <v xml:space="preserve">·  No further updates for 2024/25
Sustainable Procurement Policy in place.
‘Efficient use of resources by minimising waste’ forms part of Social value outcomes </v>
      </c>
      <c r="M83" s="3" t="str">
        <v>·  Sustainable Procurement Policy supports overarching procurement strategy of LBB. Officers must consider sustainable procurement, specifically the environment, social and economic implications of their purchasing decision</v>
      </c>
    </row>
    <row r="84" spans="2:13" s="3" customFormat="1" ht="250.15" customHeight="1" x14ac:dyDescent="0.25">
      <c r="B84" s="3" t="str">
        <v>Show All</v>
      </c>
      <c r="C84" s="3" t="str">
        <v>Not specified</v>
      </c>
      <c r="D84" s="3" t="str">
        <v>Purpose built flats</v>
      </c>
      <c r="E84" s="3" t="str">
        <v>All materials</v>
      </c>
      <c r="F84" s="3" t="str">
        <v>Expanding existing services</v>
      </c>
      <c r="G84" s="3" t="str">
        <v>Unitary</v>
      </c>
      <c r="H84" s="3" t="str">
        <v>Bromley</v>
      </c>
      <c r="I84" s="3" t="str">
        <v> LBB#9</v>
      </c>
      <c r="J84" s="3" t="str">
        <v>Improving recycling and reducing contamination at flats and estates through implementing various interventions</v>
      </c>
      <c r="K84" s="3" t="str">
        <v>Using three blocks of flats as a pilot, use interventions guided by the ReLondon Flats Recycling Package to drive up recycling and reduce contamination. This will include carrying out improvements to signage and working with managing agents on communications. Following the pilot, review the campaign and identify the next steps to further expanding the recycling campaign to other blocks of flats within Bromley.</v>
      </c>
      <c r="L84" s="3" t="str">
        <v>·       Interventions completed on 3 blocks of flats in 2023/24. 
Flats recycling communication materials were refreshed. A webinar for housing providers was developed to promote the materials and to discuss the interventions as per the ReLondon Flats Recycling Package. The major housing providers in the borough were all invited to attend. Unfortunately, no provider signed up. Through this process, all the major housing providers were contacted and made aware of the updated communication materials and can contact the team for copies.
Actions carried out in 2024/25:
Communication material for purpose built blocks of flats reviewed and updated
Actions to be carried out in 2025/26
Review communal collections contamination process- July 2025
Implement communal collections contamination process- September 2025
Survey all purpose built blocks of flats - conduct a bin audit to ensure all blocks of flats have food waste service and sufficient dry recycling capacity- December 2025
Assess results of the survey and develop roll out plan to introduce additional/missing recycling bins - April 2026</v>
      </c>
      <c r="M84" s="3" t="str">
        <v xml:space="preserve">Action completed with estates interventions in place by September 2023
Contamination levels in the paper &amp; card and mixed container bins reduced in all 3 blocks by an average of 10% (visual) 
Ongoing project to improve recycling in flats. Ensure 100% of purpose built blocks of flats have full service provision
</v>
      </c>
    </row>
    <row r="85" spans="2:13" s="3" customFormat="1" ht="250.15" customHeight="1" x14ac:dyDescent="0.25">
      <c r="B85" s="3" t="str">
        <v>Show All</v>
      </c>
      <c r="C85" s="3" t="str">
        <v>Not specified</v>
      </c>
      <c r="D85" s="3" t="str">
        <v>All property types, Developers or Managing Agents</v>
      </c>
      <c r="E85" s="3" t="str">
        <v>All materials</v>
      </c>
      <c r="F85" s="3" t="str">
        <v>Expanding existing services</v>
      </c>
      <c r="G85" s="3" t="str">
        <v>Unitary</v>
      </c>
      <c r="H85" s="3" t="str">
        <v>Bromley</v>
      </c>
      <c r="I85" s="3" t="str">
        <v> LBB #10</v>
      </c>
      <c r="J85" s="3" t="str">
        <v>Make recycling easier for footway properties and blocks of flats with limited provision</v>
      </c>
      <c r="K85" s="3" t="str">
        <v xml:space="preserve">
Following the results of the footway recycling pilot that took place in 2020/21, partner service provider to review options around the provision of recycling to 1,500 footway properties and any blocks of flats that do not have sufficient capacity for recycling, Implement solutions where this is viable financially and environmentally to support residents in footway properties and blocks of flats to recycle. Engage with managing agents, housing associations, residents’ associations and residents living in blocks of flats about any expansion of recycling facilities on a block-by-block basis. Consider providing a supplementary recycling collection service (textiles, small electrical items, and batteries) for blocks of flats.
</v>
      </c>
      <c r="L85" s="3" t="str">
        <v>·  The provision of a supplementary recycling collection service is delayed due to inadequate resource levels to deliver the service. Veolia, as a group, are reviewing supplementary recycling collections across their contracts and any recommendations will be considered for Bromley
Actions to be carried out in 2025/26
The results of the ReLondon trial to be reviewed. Any suitable and appropriate recommendations to providing the service to flats above shops will be implemented 
Using ReLondon guidelines, flats above shops locations will be surveyed- March 2026</v>
      </c>
      <c r="M85" s="3" t="str">
        <v>Recycling options review – December 2025
Solution implementation – March 2026
Impact in 2025/26 and 2026/27</v>
      </c>
    </row>
    <row r="86" spans="2:13" s="3" customFormat="1" ht="250.15" customHeight="1" x14ac:dyDescent="0.25">
      <c r="B86" s="3" t="str">
        <v>Show All</v>
      </c>
      <c r="C86" s="3" t="str">
        <v>Not specified</v>
      </c>
      <c r="D86" s="3" t="str">
        <v>All property types</v>
      </c>
      <c r="E86" s="3" t="str">
        <v>Garden waste</v>
      </c>
      <c r="F86" s="3" t="str">
        <v>Waste prevention, reuse or repair</v>
      </c>
      <c r="G86" s="3" t="str">
        <v>Unitary</v>
      </c>
      <c r="H86" s="3" t="str">
        <v>Bromley</v>
      </c>
      <c r="I86" s="3" t="str">
        <v>LBB #11</v>
      </c>
      <c r="J86" s="3" t="str">
        <v>Increased participation in green garden waste collection service</v>
      </c>
      <c r="K86" s="3" t="str">
        <v>Annual communications plan to include promotion of the garden waste scheme through promotional post cards, adverts, digital marketing, and outdoor advertising , Continue to send targeted letters to be sent to potential customers to encourage participation in the scheme each spring. Expand on the 2022 programmatic marketing campaign in 2023</v>
      </c>
      <c r="L86" s="3" t="str">
        <v xml:space="preserve">Actions carried out in 2024/25:
During March and April 2025 8,000 letters were sent to residents, targeting properties that were: detached, or semi-detached, in roads with a sign up rate of over 35%, and that were not contacted in 2023 and 2024
A paid advertising campaign ran for 6 weeks during March and May mainly through social media platforms
The garden waste collection service was also advertised on vehicle sides, adverts in the councils publication, a leaflet with the council tax letter, and is promoted via recycling roadshows
</v>
      </c>
      <c r="M86" s="3" t="str">
        <v xml:space="preserve">1,588 new customers signed up during the campaign period
4,200 clicks from digital campaign  
The current number of subscribers is 49,012 (June 2025). In June 2024 it was 47,178, an increase of 1,834
</v>
      </c>
    </row>
    <row r="87" spans="2:13" s="3" customFormat="1" ht="250.15" customHeight="1" x14ac:dyDescent="0.25">
      <c r="B87" s="3" t="str">
        <v>Show All</v>
      </c>
      <c r="C87" s="3" t="str">
        <v>Not specified</v>
      </c>
      <c r="D87" s="3" t="str">
        <v>Businesses, Schools or Hospitals</v>
      </c>
      <c r="E87" s="3" t="str">
        <v>Dry recycling, Food waste</v>
      </c>
      <c r="F87" s="3" t="str">
        <v xml:space="preserve">Introducing new services or materials </v>
      </c>
      <c r="G87" s="3" t="str">
        <v>Unitary</v>
      </c>
      <c r="H87" s="3" t="str">
        <v>Bromley</v>
      </c>
      <c r="I87" s="3" t="str">
        <v> LBB #12</v>
      </c>
      <c r="J87" s="3" t="str">
        <v>Expansion of commercial waste service to offer dry mixed recycling and food waste collections</v>
      </c>
      <c r="K87" s="3" t="str">
        <v xml:space="preserve">
Expand Bromley’s Commercial waste service offer to include dry mixed recycling and food waste services by working with Service Provider to review options to enable this. Targeted communications to businesses, Bromley Charter Market, and local BIDs in three months prior to introduction of services, Roll-out of expanded recycling service to local schools. 
</v>
      </c>
      <c r="L87" s="3" t="str">
        <v>Options to enable the expansion the commercial waste offer to include recycling and food waste was reviewed during 2023/24. The current recycling and food waste collection services/rounds are unable to accommodate a significant increase in collections and tonnages. It was, therefore, decided that a commercial waste recycling service will be sub-contracted out to Veolia’s C&amp;I division
A new recycling sales officer recruited- October 2024
Service promoted to existing customers June 2025
New communications finalised- September 2025
Website to be update and improved- December 2025
Further widespread roll out to continue throughout 2025/26 and 2026/27</v>
      </c>
      <c r="M87" s="3" t="str">
        <v xml:space="preserve">
N/A- impact in 2025/26</v>
      </c>
    </row>
    <row r="88" spans="2:13" s="3" customFormat="1" ht="250.15" customHeight="1" x14ac:dyDescent="0.25">
      <c r="B88" s="3" t="str">
        <v>Show All</v>
      </c>
      <c r="C88" s="3" t="str">
        <v>Not specified</v>
      </c>
      <c r="D88" s="3" t="str">
        <v>All property types, Schools or Hospitals</v>
      </c>
      <c r="E88" s="3" t="str">
        <v>Dry recycling</v>
      </c>
      <c r="F88" s="3" t="str">
        <v>Planning, policy or strategy development</v>
      </c>
      <c r="G88" s="3" t="str">
        <v>Unitary</v>
      </c>
      <c r="H88" s="3" t="str">
        <v>Bromley</v>
      </c>
      <c r="I88" s="3" t="str">
        <v>LBB #13</v>
      </c>
      <c r="J88" s="3" t="str">
        <v xml:space="preserve">Maintain and increase participation in recycling services and quality of recycling through promotion </v>
      </c>
      <c r="K88" s="3" t="str">
        <v xml:space="preserve">
Encourage residents to recycle through articles in the twice-yearly newsletter (Environment Matters), e-newsletter, website, social media, and outdoor advertising. This will be included in the annual communications plan, Continue to implement the contamination process for kerbside properties and look to expand this to blocks of flats. Conduct specific and timely recycling campaigns e.g. promotion of service changes to enable the Resource and Waste Strategy proposals to be implemented. Continue to work with schools in the delivery of the ‘Recycling Heroes’ programme. The programme aims to empower primary school pupils to recycle more and waste less
</v>
      </c>
      <c r="L88" s="3" t="str">
        <v>Actions carried out in 2024/25
5 roadshows held during May- Oct 2024 in Bromley, Penge and West Wickham promoting recycling and waste minimisation, engaging with 540 residents
Continuation of the Recycling Heroes programme within schools, engaging with at least 4 schools
5 recycling workshops with Bromley Scout and Beaver groups held, this included a visit to the RRC 
Environment Matters published three times a year to all households in Bromley
Reporting of contamination in kerbside properties was improved through crew training, feedback and reviewing the on board reporting system. 8,430 1st contamination letters sent out to kerbside properties, only 140 follow on letters were required
Recycling Heroes sessions delivered in 6 schools, engaging with 720 pupils
Actions to be carried out in 2025/26
Environment Matters will continue to be delivered to all households in Bromley three times a year, digital version available on Bromley’s website
Improvements to back office and crew reporting to streamline missed collection process and improve communication and feedback to residents
Roadshows will be held in busy town centre locations
Consider digital advertisement campaign utilising social media platforms
Recycling Heroes and Scout group programme will continue to be promoted</v>
      </c>
      <c r="M88" s="3" t="str">
        <v xml:space="preserve">Indicative recycling rate for 2024/25 50%
Contamination rate (at the MRF) 12%
</v>
      </c>
    </row>
    <row r="89" spans="2:13" s="3" customFormat="1" ht="250.15" customHeight="1" x14ac:dyDescent="0.25">
      <c r="B89" s="3" t="str">
        <v>Show All</v>
      </c>
      <c r="C89" s="3" t="str">
        <v>Not specified</v>
      </c>
      <c r="D89" s="3" t="str">
        <v>Council or its contractors</v>
      </c>
      <c r="E89" s="3" t="str">
        <v>All materials</v>
      </c>
      <c r="F89" s="3" t="str">
        <v>Introducing new services or materials</v>
      </c>
      <c r="G89" s="3" t="str">
        <v>Unitary</v>
      </c>
      <c r="H89" s="3" t="str">
        <v>Bromley</v>
      </c>
      <c r="I89" s="3" t="str">
        <v>LBB #14</v>
      </c>
      <c r="J89" s="3" t="str">
        <v>Expand the range of materials and amount of material that can be accepted for recycling</v>
      </c>
      <c r="K89" s="3" t="str">
        <v xml:space="preserve">Continue to work with service provider to increase the types of materials that can be accepted within our collection services; for example, investigate options for recycling plastic film as the capacity for this type of recycling increases, Consider pan-London doorstep textiles collections as an alternative method of providing textiles collections whilst enhancing the capacity to collect other supplementary recycling materials i.e. batteries and small electrical items. </v>
      </c>
      <c r="L89" s="3" t="str">
        <v xml:space="preserve">No further updates for 2024/25
Bromley currently provide a supplementary kerbside collection service for textiles, small WEEE, including vapes, and batteries.
End markets for plastic film remain poor and the MRF is unable to accept this material. Bromley will work with the service provider to implement collections as per Simpler Recycling regulations
</v>
      </c>
      <c r="M89" s="3" t="str">
        <v>·  Ongoing</v>
      </c>
    </row>
    <row r="90" spans="2:13" s="3" customFormat="1" ht="250.15" customHeight="1" x14ac:dyDescent="0.25">
      <c r="B90" s="3" t="str">
        <v>Show All</v>
      </c>
      <c r="C90" s="3" t="str">
        <v>Not specified</v>
      </c>
      <c r="D90" s="3" t="str">
        <v>Council or its contractors</v>
      </c>
      <c r="E90" s="3" t="str">
        <v>Dry recycling</v>
      </c>
      <c r="F90" s="3" t="str">
        <v>Communications - increase recycling</v>
      </c>
      <c r="G90" s="3" t="str">
        <v>Unitary</v>
      </c>
      <c r="H90" s="3" t="str">
        <v>Bromley</v>
      </c>
      <c r="I90" s="3" t="str">
        <v>LBB #15</v>
      </c>
      <c r="J90" s="3" t="str">
        <v>Increase capacity for dry recycling</v>
      </c>
      <c r="K90" s="3" t="str">
        <v xml:space="preserve">
Continue to explore options to increase recycling capacity for paper and card, and glass, cans, and plastic. Ensure that communication materials include the promotion of the option to order additional recycling boxes to enable a household to recycle more. </v>
      </c>
      <c r="L90" s="3" t="str">
        <v xml:space="preserve">As part of the Council’s Transformation plan, a service review will take place which will identify recommendations for improvements in service delivery methodologies and to ensure we maximise income and reduce costs associated with the management of the flow of waste. This may include options to increase recycling capacity through the introduction of wheeled bins
Review to be completed June 2026
Due to upgrade works taking place at the Waste Transfer Station, no roll out or major service changes will take place until the works are completed. Completion due in spring/summer 2026
Additional cardboard containers have been installed at the local recycling centre sites to provide residents with more options to dispose of their cardboard. This is following the temporary closure, in February 2025, of Waldo Road RRC 
</v>
      </c>
      <c r="M90" s="3" t="str">
        <v>Options Appraisal – June 2026
Impact in 2026/27</v>
      </c>
    </row>
    <row r="91" spans="2:13" s="3" customFormat="1" ht="250.15" customHeight="1" x14ac:dyDescent="0.25">
      <c r="B91" s="3" t="str">
        <v>Show All</v>
      </c>
      <c r="C91" s="3" t="str">
        <v>Not specified</v>
      </c>
      <c r="D91" s="3" t="str">
        <v>Developers or Managing Agents, All property types</v>
      </c>
      <c r="E91" s="3" t="str">
        <v>All materials</v>
      </c>
      <c r="F91" s="3" t="str">
        <v xml:space="preserve">Planning, policy or strategy development </v>
      </c>
      <c r="G91" s="3" t="str">
        <v>Unitary</v>
      </c>
      <c r="H91" s="3" t="str">
        <v>Bromley</v>
      </c>
      <c r="I91" s="3" t="str">
        <v>LBB #16</v>
      </c>
      <c r="J91" s="3" t="str">
        <v>Promotion and implementation of updated policy on waste and recycling storage</v>
      </c>
      <c r="K91" s="3" t="str">
        <v>Internal promotion of the updated policy on waste and recycling storage, External promotion of the updated policy on waste and recycling storage</v>
      </c>
      <c r="L91" s="3" t="str">
        <v xml:space="preserve">Updated policy on waste and recycling storage in draft form
Liaising with service provider and reviewing offering to new purpose built blocks of flats
</v>
      </c>
      <c r="M91" s="3" t="str">
        <v>·  100% new build properties meeting waste and recycling storage guidelines – December 2025</v>
      </c>
    </row>
    <row r="92" spans="2:13" s="3" customFormat="1" ht="250.15" customHeight="1" x14ac:dyDescent="0.25">
      <c r="B92" s="3" t="str">
        <v>Show All</v>
      </c>
      <c r="C92" s="3" t="str">
        <v>Partnered</v>
      </c>
      <c r="D92" s="3" t="str">
        <v>Outside the home</v>
      </c>
      <c r="E92" s="3" t="str">
        <v>Dry recycling</v>
      </c>
      <c r="F92" s="3" t="str">
        <v>Tackling litter and flytipping</v>
      </c>
      <c r="G92" s="3" t="str">
        <v>Unitary</v>
      </c>
      <c r="H92" s="3" t="str">
        <v>Bromley</v>
      </c>
      <c r="I92" s="3" t="str">
        <v>LBB #17</v>
      </c>
      <c r="J92" s="3" t="str">
        <v>Encourage recycling in the Council’s Parks and Green Spaces</v>
      </c>
      <c r="K92" s="3" t="str">
        <v xml:space="preserve">
Pilot recycling infrastructure in Queens Gardens in conjunction with our Parks Service Provider. Deliver a campaign to encourage recycling in Queens Gardens and to reduce littering. If the pilot is successful, consider introduction of recycling at other parks and open spaces within Bromley </v>
      </c>
      <c r="L92" s="3" t="str">
        <v>No further updates for 2024/25
Project was reviewed and, due to the cost of bins, sacks, promotional campaign, it was deemed unviable and not provide any financial benefit to the council.
Recycling from on-the-go litter bins can be of poor quality
DRS is due to be implemented October 2027 which will, hopefully, see a reduction in drinks containers within litter bins. Investing in litter bins for recycling at this stage would not be cost effective and bins would either be made redundant or require modification and relabelling as target materials change.</v>
      </c>
      <c r="M92" s="3" t="str">
        <v>N/A</v>
      </c>
    </row>
    <row r="93" spans="2:13" s="3" customFormat="1" ht="250.15" customHeight="1" x14ac:dyDescent="0.25">
      <c r="B93" s="3" t="str">
        <v>Show All</v>
      </c>
      <c r="C93" s="3" t="str">
        <v>Seeking partners</v>
      </c>
      <c r="D93" s="3" t="str">
        <v>Businesses</v>
      </c>
      <c r="E93" s="3" t="str">
        <v>All materials</v>
      </c>
      <c r="F93" s="3" t="str">
        <v>Waste prevention, reuse or repair</v>
      </c>
      <c r="G93" s="3" t="str">
        <v>Unitary</v>
      </c>
      <c r="H93" s="3" t="str">
        <v>Bromley</v>
      </c>
      <c r="I93" s="3" t="str">
        <v>LBB #18</v>
      </c>
      <c r="J93" s="3" t="str">
        <v>Support Bromley Charter Market in recycling more and minimising waste</v>
      </c>
      <c r="K93" s="3" t="str">
        <v xml:space="preserve">
Introduce a voluntary sustainability market ‘pledge’ for all market traders to encourage traders to make their businesses more circular. Work with market traders and waste service provider to explore options for a recycling service for the market</v>
      </c>
      <c r="L93" s="3" t="str">
        <v>·  Expansion of commercial waste recycling service delayed. Service rolled out to existing customers in June 2025
Engagement with Market to review options and opportunities- March 2026</v>
      </c>
      <c r="M93" s="3" t="str">
        <v xml:space="preserve">N/A
</v>
      </c>
    </row>
    <row r="94" spans="2:13" s="3" customFormat="1" ht="250.15" customHeight="1" x14ac:dyDescent="0.25">
      <c r="B94" s="3" t="str">
        <v>Show All</v>
      </c>
      <c r="C94" s="3" t="str">
        <v>Seeking partners</v>
      </c>
      <c r="D94" s="3" t="str">
        <v>Community groups</v>
      </c>
      <c r="E94" s="3" t="str">
        <v>Bulky waste</v>
      </c>
      <c r="F94" s="3" t="str">
        <v>Direct community engagement, Waste prevention, reuse or repair</v>
      </c>
      <c r="G94" s="3" t="str">
        <v>Unitary</v>
      </c>
      <c r="H94" s="3" t="str">
        <v>Bromley</v>
      </c>
      <c r="I94" s="3" t="str">
        <v>LBB #19</v>
      </c>
      <c r="J94" s="3" t="str">
        <v>Explore options to increase recycling and re-use of bulky items collected from households</v>
      </c>
      <c r="K94" s="3" t="str">
        <v xml:space="preserve">Work in partnership with service provider to identify whether there are any options available to increase reuse and recycling of bulky items. Establish partnership with local re-use charity to provide good quality items collected via council ‘bulky’ collections for onward reuse. </v>
      </c>
      <c r="L94" s="3" t="str">
        <v xml:space="preserve">No further updates for 2024/25
Storage space, to enable reuse of bulky items, has not been identified at either RRC.  
As the depot infrastructure works progress, this action will become difficult to achieve. The works at the waste transfer station (#21) have resulted in the closure of one RRC to accommodate displaced waste from collections and to ensure services are maintained. The works will place pressure on operations, and any additional services are unlikely to be implemented until the works are complete.
Establishing a partnership with a local re-use charity still to be explored. Charities that accept furniture are promoted on our webpages. How LBB can support and promote these charities further will be explored – March 2026
</v>
      </c>
      <c r="M94" s="3" t="str">
        <v>·  N/A</v>
      </c>
    </row>
    <row r="95" spans="2:13" s="3" customFormat="1" ht="250.15" customHeight="1" x14ac:dyDescent="0.25">
      <c r="B95" s="3" t="str">
        <v>Show All</v>
      </c>
      <c r="C95" s="3" t="str">
        <v>Seeking partners</v>
      </c>
      <c r="D95" s="3" t="str">
        <v>Council or its contractors, Community groups</v>
      </c>
      <c r="E95" s="3" t="str">
        <v>Bulky waste</v>
      </c>
      <c r="F95" s="3" t="str">
        <v>Maximising local waste sites</v>
      </c>
      <c r="G95" s="3" t="str">
        <v>Unitary</v>
      </c>
      <c r="H95" s="3" t="str">
        <v>Bromley</v>
      </c>
      <c r="I95" s="3" t="str">
        <v xml:space="preserve">LBB #20, </v>
      </c>
      <c r="J95" s="3" t="str">
        <v>Expand the range of materials that can be accepted for recycling at the RRC, and explore Virtual Reuse shop</v>
      </c>
      <c r="K95" s="3" t="str">
        <v>Work with service provider to increase the types of materials that can be accepted at the RRC e.g. rigid plastics and PVC, Assess feasibility of a virtual Reuse shop with third sector partner to sell good quality items deposited at site which are suitable for reuse, such as bicycles, sofas, bric-a-brac, clothing etc.</v>
      </c>
      <c r="L95" s="3" t="str">
        <v>·  Paint re-use scheme introduced July 2024
Hard plastics introduced at Waldo Road RRC
Feasibility of virtual Reuse shop still to be actioned. As described in action #19, the works to the waste transfer stations will place pressure on operations, and any additional services are unlikely to be implemented until the works are complete</v>
      </c>
      <c r="M95" s="3" t="str">
        <v>·  Combined recycling rate at the RRCs for 2024/25 60%</v>
      </c>
    </row>
    <row r="96" spans="2:13" s="3" customFormat="1" ht="250.15" customHeight="1" x14ac:dyDescent="0.25">
      <c r="B96" s="3" t="str">
        <v>Show All</v>
      </c>
      <c r="C96" s="3" t="str">
        <v>Not specified</v>
      </c>
      <c r="D96" s="3" t="str">
        <v>Council or its contractors</v>
      </c>
      <c r="E96" s="3" t="str">
        <v>All materials</v>
      </c>
      <c r="F96" s="3" t="str">
        <v>Maximising local waste sites</v>
      </c>
      <c r="G96" s="3" t="str">
        <v>Unitary</v>
      </c>
      <c r="H96" s="3" t="str">
        <v>Bromley</v>
      </c>
      <c r="I96" s="3" t="str">
        <v>LBB #21</v>
      </c>
      <c r="J96" s="3" t="str">
        <v xml:space="preserve">Maintain and invest in the Council’s two Waste Transfer Stations through a Depot Improvement Programme, </v>
      </c>
      <c r="K96" s="3" t="str">
        <v xml:space="preserve">
Improve the drainage and repair hard standing at the Waste Transfer Station to ensure that in meets the standards that are required by the Environment Agency for this site. Manage the capital works with minimum service disruption and an aim of continuing to maintain the same level of recycling at the site. Consider further alterations to the design of the Household Reuse and Recycling Centre to assist residents and businesses to maximise recycling and reuse. Maintain local waste sites in accordance with the South East London Waste Planning Group technical paper.
</v>
      </c>
      <c r="L96" s="3" t="str">
        <v xml:space="preserve">Contract award for the Capital works - September 2024. 
Works commenced - March 2025
Measures implemented to ensure minimum service disruption- garden waste direct delivered, extra weekend garden waste sites introduced, number of available special collection bookings increased and local recycling sites are being serviced more regularly with additional cardboard containers installed
Improvement works to Churchfields Road RRC – September 2025. Will allow extra materials to be introduced, such as hard plastic, and maximise recycling by increasing capacity. 
</v>
      </c>
      <c r="M96" s="3" t="str">
        <v>·  Combined recycling rate at the RRCs for 2024/25 60%</v>
      </c>
    </row>
    <row r="97" spans="2:13" s="3" customFormat="1" ht="250.15" customHeight="1" x14ac:dyDescent="0.25">
      <c r="B97" s="3" t="str">
        <v>Show All</v>
      </c>
      <c r="C97" s="3" t="str">
        <v>Not specified</v>
      </c>
      <c r="D97" s="3" t="str">
        <v>Council or its contractors</v>
      </c>
      <c r="E97" s="3" t="str">
        <v>Infrastructure - buildings or vehicles</v>
      </c>
      <c r="F97" s="3" t="str">
        <v>Reducing Environmental impact or carbon emissions</v>
      </c>
      <c r="G97" s="3" t="str">
        <v>Unitary</v>
      </c>
      <c r="H97" s="3" t="str">
        <v>Bromley</v>
      </c>
      <c r="I97" s="3" t="str">
        <v>LBB #22</v>
      </c>
      <c r="J97" s="3" t="str">
        <v>Deliver the Council’s target to have net zero carbon emissions by 2027.</v>
      </c>
      <c r="K97" s="3" t="str">
        <v>Work with Carbon Management colleagues to plan and implement measures in the waste and street services that will enable the Council to meet its net zero carbon emissions target</v>
      </c>
      <c r="L97" s="3" t="str">
        <v xml:space="preserve">The waste services fleet does not directly contribute to the Council’s net zero carbon emissions target. However, it is estimated that Veolia operations contributed up to 16% of the Council’s Scope 3 emissions in 2021/22
eRCV to be delivered- October 2025
Veolia managers utilise electric vehicles. Vehicle charging points upgraded and new one installed in readiness for eRCV- August 2025
Veolia are making steps to move away from gas to electric heating (heat pumps for example). Update provided in 2026
New Civic Centre has a full office recycling service, including food waste. With colleagues in FM and Carbon Management, office recycling campaign planned- by March 2026
</v>
      </c>
      <c r="M97" s="3" t="str">
        <v>·  Ongoing
Contribute to decrease in Scope 3 emissions and the Council’s Scope 3 Action Plan</v>
      </c>
    </row>
    <row r="98" spans="2:13" s="3" customFormat="1" ht="250.15" customHeight="1" x14ac:dyDescent="0.25">
      <c r="B98" s="3" t="str">
        <v>Show All</v>
      </c>
      <c r="C98" s="3" t="str">
        <v>Partnered</v>
      </c>
      <c r="D98" s="3" t="str">
        <v>Council or its contractors</v>
      </c>
      <c r="E98" s="3" t="str">
        <v>Infrastructure - buildings or vehicles</v>
      </c>
      <c r="F98" s="3" t="str">
        <v>Reducing Environmental impact or carbon emissions</v>
      </c>
      <c r="G98" s="3" t="str">
        <v>Unitary</v>
      </c>
      <c r="H98" s="3" t="str">
        <v>Bromley</v>
      </c>
      <c r="I98" s="3" t="str">
        <v>LBB #23</v>
      </c>
      <c r="J98" s="3" t="str">
        <v>Transition towards to a more sustainable waste collection fleet </v>
      </c>
      <c r="K98" s="3" t="str">
        <v xml:space="preserve">
When installing new advertisement panels on RCV fleet, ReActivair Coating is used to help cleanse the air of VOC’s and Nox, Continue to ensure that all waste vehicles are compliant with ULEZ as a minimum and maintain 6 electric supervisor vehicles. Work with partners including current service providers to increase the number of electric vehicles within the waste and street cleaning fleet. Work with parks service provider to consider sustainable options for the parks fleet that are responsible for collecting litter in parks. Assess the infrastructure requirements for a fully electric fleet. Explore options such as hydrogen for waste site plant and larger vehicles. 
</v>
      </c>
      <c r="L98" s="3" t="str">
        <v>·  100% of waste and street cleaning fleet meet Euro VI standards and FORS. 
2 electric vehicles within Highways Division, 2 hybrid Mayoral Cars
Charging points installed at Central Depot 
Electric vans for service provider’s Environmental Managers in use
As part of a pilot towards operating a fleet of waste collection eRCVs, the joint procurement of 1 eRCV with service provider has progressed and the eRCV is due to be delivered October 2025
eRCV will be tested across all collection rounds/areas of the borough. Testing to be completed by- June 2026
Veolia upgraded their charging points and new one installed in readiness for the eRCV- August 2025</v>
      </c>
      <c r="M98" s="3" t="str">
        <v>·  Contributing towards the Mayor’s zero carbon city 2030 target</v>
      </c>
    </row>
    <row r="99" spans="2:13" s="3" customFormat="1" ht="250.15" customHeight="1" x14ac:dyDescent="0.25">
      <c r="B99" s="3" t="str">
        <v>Show All</v>
      </c>
      <c r="C99" s="3" t="str">
        <v>Seeking partners</v>
      </c>
      <c r="D99" s="3" t="str">
        <v>Businesses, Community Groups, Schools or Hospitals</v>
      </c>
      <c r="E99" s="3" t="str">
        <v>All materials</v>
      </c>
      <c r="F99" s="3" t="str">
        <v>Waste prevention, reuse or repair</v>
      </c>
      <c r="G99" s="3" t="str">
        <v>North London Waste Authority</v>
      </c>
      <c r="H99" s="3" t="str">
        <v>Camden</v>
      </c>
      <c r="I99" s="3" t="str">
        <v>Camden #01</v>
      </c>
      <c r="J99" s="3" t="str">
        <v xml:space="preserve">Drive waste reduction and reuse across Camden </v>
      </c>
      <c r="K99" s="3" t="str">
        <v xml:space="preserve">
Develop and deliver comprehensive annual communications strategy to include:, Ongoing promotion via website, social media, Recycling Rewards and Veolia newsletters, Subsidised home composting bins, Real Nappies for London voucher scheme, Furniture collection for reusable items, Repair and reuse events, Targeted communications , Deliver Future Neighbourhoods project, Phase 1 &amp; 2, in Somers Town to develop:, Circular economy market stalls, Community larder, Upskilling residents to repair/ reuse, Food redistribution, Support provision of and promote Kentish Town Library of Things and seek to introduce an additional Library of Things in the Borough, Increase Camden school staff and pupil knowledge on waste minimisation through communications and 2 outreach events per month, Provide 3 Waste Electric and Electronic Equipment (WEEE) repair workshops per annum , Develop local repair community group partnerships , Support delivery of Veolia Camden’s Sustainability Fund, which provides not-for-profit organisations and community groups funding for waste reduction, reuse and other environmental improvement projects. Estimated 6 projects supported per annum. 
</v>
      </c>
      <c r="L99" s="3" t="str">
        <v>2024/25 Annual communications plan developed with key aims: increase recycling/ reduce contamination, improve street cleanliness/ reduce fly-tipping, raise awareness of waste minimisation and moving towards a circular economy, with the following key work delivered:
Provision of 51 subsidised compost bins. Promotion of Real Nappies voucher scheme via paid for online advert.
89 vouchers issued with 53 redeemed 
romotion of partner furniture collection services
.108k service leaflets distributed to households across Borough. 106 social media posts, 3 local newspaper features
Targeted campaigns covered in actions #03, #05, #06, #07, #09, #12
Targeted kerbside contamination project 
Estates recycling: Continued testing of ReLondon toolkit interventions
Targeted fly Tip Action Plan and comms campaign.
Targeted food waste project (on low performing round)
WEEE repair and recycling – ongoing partnership events and comms
Waste reduction – ongoing outreach events and comms.
2025/26: Communications plan to include:
Updating contamination procedure based on auto-contamination process 
Further work on estates recycling using the ReLondon toolkit and learnings from Phase 1 
Continue Phase 7 of the fly tip action plan 
Develop and deliver Phase 4 of the food waste participation project 
Ongoing partnership with the Camden Fixing Factory for events and communications 
Ongoing outreach and community events to promote waste reduction
Future Neighbourhoods Phase 2 concluded on 31 March 2024. Future Neighbourhoods final phase delivered in 2024/25, with continued focus and support of Phase 2 projects. 
Ongoing partnership with community leads on waste reduction initiatives such as Lifeafterhummus clothes swap rails and community surplus food café at 5 Pancras Square (see Action #09)
Camden supported delivery of the Kentish Town and Kilburn Library of Things (LoT) through promotion and partnership. 4,571 residents were signed up to LoT newsletters by 31 March 2025, an increase of 40% from the previous year.
See Action #08.
6 x repair events (2 for Repair Week 2025)
Ongoing partnership developed with Veolia, Camden Fixing Factory and Think &amp; Do (community organisation)
2025/26: Target – hold 3 events by 31 March 2026 
9 community projects supported through Sustainability Fund in 2024/25
2025/26: Sustainability Fund 25/26 target – support 6 community projects, for delivery by 31 March 2026, with up to £1,000 per project</v>
      </c>
      <c r="M99" s="3" t="str">
        <v xml:space="preserve">o    Raised awareness to increase participation in services
Potential to divert 8.85 tonnes organic waste from disposal per annum (WRAP) 
Estimated 5,954kg CO2eq and 29.8 tonnes saved from avoiding use of disposable nappies. 
Raised awareness to increase participation in services.
Increased local awareness and participation in circular economy activity
2,308 items borrowed in 2024/25.
Increased attendees and items repaired from last year: 158 attendees with 46 items repaired
Funding provided for following projects in 25/26:
Likewise Community well-being 
Laptops for refugees 
Creating a greener community at AIC 
Communitrees 
Re-craft Workshop 
Sidney Boyd recycling project 
Donkeys at Parliament Hill School 
Cinema viewing of Wilding 
St Paul’s garden restoration </v>
      </c>
    </row>
    <row r="100" spans="2:13" s="3" customFormat="1" ht="250.15" customHeight="1" x14ac:dyDescent="0.25">
      <c r="B100" s="3" t="str">
        <v>Show All</v>
      </c>
      <c r="C100" s="3" t="str">
        <v>Seeking partners</v>
      </c>
      <c r="D100" s="3" t="str">
        <v>Council or its contractors, Businesses, Outside the home</v>
      </c>
      <c r="E100" s="3" t="str">
        <v>Plastic - bottles or packaging</v>
      </c>
      <c r="F100" s="3" t="str">
        <v>Waste prevention, reuse or repair, New treatment or disposal method</v>
      </c>
      <c r="G100" s="3" t="str">
        <v>North London Waste Authority</v>
      </c>
      <c r="H100" s="3" t="str">
        <v>Camden</v>
      </c>
      <c r="I100" s="3" t="str">
        <v>Camden #02</v>
      </c>
      <c r="J100" s="3" t="str">
        <v>Minimise single-use plastic and other items in Camden</v>
      </c>
      <c r="K100" s="3" t="str">
        <v xml:space="preserve">
Own estate: , Carry out review, post covid, of single-use items used in council buildings, replacing with reusable alternatives, Conduct an internal waste composition audit, Develop a communications campaign encouraging staff to reuse, e.g. coffee cups, and participate in local schemes such as CLUBZERO, which provides reusable food/ beverage containers for participating outlets in King’s Cross. Residents: , Support existing and develop new local campaigns encouraging residents to refuse single use items, Continue to deliver Refill Station Camden market stall, seeking opportunities to expand product range and outlets, Promote Refill London scheme to increase participation by businesses, enabling residents, workers and visitors to use refillable water, coffee and food containers, and do plastic-free shopping, Schools: , Continue work with schools and school caterers to minimise single-use plastic, Business: , Work with partners (Camden Climate Change Alliance and Veolia) to promote reduction of single use items to member businesses. Work with NLWA (North London Waste Authority) to continue to delivery of the West Hampstead Low Plastic Zone and scope out potential for expansion
</v>
      </c>
      <c r="L100" s="3" t="str">
        <v>·         Action completed. Majority of buildings no longer have single-use items. Where single-use cups are still occasionally required (e.g. training centres), recyclable or compostable are used. 
Waste composition analysis completed Summer 2024. Results are feeding into staff waste reduction campaign, due for 2026.
Internal communications campaign will be developed encouraging staff to reduce waste through reuse and maximise recycling. 
Camden has also worked with One World Living to develop a Work with London Councils to develop a Single-Use Plastics Pledge to encourage minimisation of single use plastic, due for launch Summer 2025
Partnership events with local groups such as Think&amp;Do held to promote waste minimisation and other sustainable behaviours including a Plastic Free July resident workshop 
Through support from Refill Station Camden, refill options are now located in Queen’s Crescent Market (delivered by Fair-Well) and in Chalton Street (Flori Canto), which featured in NLWA ‘Bring It’ communications campaign. Refill Station Camden will therefore conclude in 2025.
refill London promoted ongoing via Camden website and channels. 
Partnering with Raze, launched reusable bag incentive scheme which includes QR code to collect points each time Raze bag is used at participating markets stalls. Points can be used to spend with popular brands. 
Schools are encouraged to sign the Camden Schools Charter via the Camden Climate Change Alliance (CCCA), which contains 10 commitments covering a range of sustainability topics including single use plastics, waste, food sustainable procurement and circular economy.
In partnership with School Food Matters, facilitated provision of a stall enabling pupils to sell school grown food on a Camden street market. 
Through website and newsletters, Camden Climate Change Alliance (CCCA) showcased member collaborations to its 526 members on a wide range of sustainability initiatives throughout the year. CCCA initiatives delivered include:
CCCA Climate Connectors programme, supporting circular economy by matching businesses to local community groups and schools to mobilise local climate action
CCCA Green Dragon’s Den initiative, working with local business to fund schools projects to reduce waste
Developed into new ‘Bring It’ campaign (see Action #04)</v>
      </c>
      <c r="M100" s="3" t="str">
        <v>·         
Single-use plastic use minimised across own estate.
Audit will establish a baseline and determine focus of communications campaign.
Increase staff awareness and participation to minimise waste, maximise reuse and recycling.
38 events held in 2024/25 engaging with 845 residents engaged. 2 Plastic Free July events held with 40 participants.
Raise awareness of waste minimisation, reuse, circular economy to local shoppers.
Raise awareness to encourage reuse.
5,000 bags distributed to market traders
23 schools signed Camden Schools Charter
Stall held at Inverness Street Market in July 2024
Includes upcycling initiative at a local secondary school, building planter beds on the school grounds from old hose bins from a construction company.
Includes £400 grant donated by Camden-based Troup Bywaters &amp; Anders and Sheppard Robson &amp; Anthesis to support a clothes swap event at a primary school.</v>
      </c>
    </row>
    <row r="101" spans="2:13" s="3" customFormat="1" ht="250.15" customHeight="1" x14ac:dyDescent="0.25">
      <c r="B101" s="3" t="str">
        <v>Show All</v>
      </c>
      <c r="C101" s="3" t="str">
        <v>Not specified</v>
      </c>
      <c r="D101" s="3" t="str">
        <v>Outside the home</v>
      </c>
      <c r="E101" s="3" t="str">
        <v>Bulky waste</v>
      </c>
      <c r="F101" s="3" t="str">
        <v>Tackling litter and flytipping</v>
      </c>
      <c r="G101" s="3" t="str">
        <v>North London Waste Authority</v>
      </c>
      <c r="H101" s="3" t="str">
        <v>Camden</v>
      </c>
      <c r="I101" s="3" t="str">
        <v>Camden #03</v>
      </c>
      <c r="J101" s="3" t="str">
        <v>Reduce fly-tipping across the Borough</v>
      </c>
      <c r="K101" s="3" t="str">
        <v xml:space="preserve">
Deliver targeted fly-tip reduction campaign, focussing on hotspot areas on a ward-by-ward basis, aligning messaging with other local projects e.g. enforcement, beautification interventions and waste reduction/ reuse. 3 areas per annum, Increase awareness of the right thing to do with waste, and the fines associated with fly-tipping through ongoing communications campaign via website and social media , Refresh Camden’s Love Clean Streets (LCS) app campaign promotion, Evaluate 2022-23 fly-tip ‘beautification’ project, where interventions such as planters are installed to design-out fly-tipping. Scope out potential to expand to other hotspot areas
</v>
      </c>
      <c r="L101" s="3" t="str">
        <v xml:space="preserve">·         The seventh targeted fly tip reduction plan was developed based on the learnings of the previous phase and delivered in Kentish Town North between February 2025-April 2025 using assets from the ‘No More Rubbish Excuses’ campaign. Interventions and monitoring will continue into April and May 2025. 
2,018 leaflets distributed 
30 signs/stickers installed 
2025/26: The Fly-Tip Action Plan will continue to target hotspot areas, reduced to 1 area in 2024/25 as aligned with the ‘No More Rubbish Excuses’ fly-tipping comms campaign targeting fly-tipping, littering and anti-social behaviour. 
Ongoing promotion and improvements made to Love Clean Streets app to enhance user experience.
Evaluation report completed in May 2023 for the 7 beautification sites.
2025/26: Beautification projects being introduced in hotspot areas </v>
      </c>
      <c r="M101" s="3" t="str">
        <v xml:space="preserve">·         76 residents engaged via door knocking
Unique users increased to 5,502 in 2024/25.
Reduced fly-tipping and increase in unwanted items being correctly disposed of </v>
      </c>
    </row>
    <row r="102" spans="2:13" s="3" customFormat="1" ht="250.15" customHeight="1" x14ac:dyDescent="0.25">
      <c r="B102" s="3" t="str">
        <v>Show All</v>
      </c>
      <c r="C102" s="3" t="str">
        <v>Partnered</v>
      </c>
      <c r="D102" s="3" t="str">
        <v>All property types</v>
      </c>
      <c r="E102" s="3" t="str">
        <v>All materials</v>
      </c>
      <c r="F102" s="3" t="str">
        <v>Waste prevention, reuse or repair</v>
      </c>
      <c r="G102" s="3" t="str">
        <v>North London Waste Authority</v>
      </c>
      <c r="H102" s="3" t="str">
        <v>Camden</v>
      </c>
      <c r="I102" s="3" t="str">
        <v>Camden #04</v>
      </c>
      <c r="J102" s="3" t="str">
        <v>Work in partnership with NLWA to deliver the North London Residual Waste Reduction Plan 2022-25</v>
      </c>
      <c r="K102" s="3" t="str">
        <v xml:space="preserve">
Partnership projects proposed in Plan:, Participate in pan-London food waste campaign , Low Plastic Zones: Business engagement will continue in existing and new zones , Waste minimisation education: , Deliver the Waste Prevention Community Fund with total fund of £120k, available for not-for-profit organisations for projects that support waste prevention in North London, Deliver repair and upcycling events, Deliver annual Waste Prevention Exchange conference for sector experts, covering topical waste prevention issues. , Advertising campaign to raise awareness of and increase attendance at reuse and recycling centres.</v>
      </c>
      <c r="L102" s="3" t="str">
        <v>o    Eat Like a Londoner campaign launched 2023 (across 7 boroughs)
3.1 million social media impressions/ 90,000 video views
9254 click throughs to the website
5 behaviour change workshops across 4 boroughs (including Camden)
Developed into ‘Bring It’ behaviour change campaign, which launched in 2024 encouraging residents to use reusable coffee cups, bottles, bags and containers to reduce single-use plastic.  Over 9.3 million impressions, reaching over 4.1 million residents and resulting in over 53,500 landing page views. Out of home advertising targeted residents when visiting the high streets, where 350 local businesses had signed up to the campaign. The Flori Cant shop refill wall, located in Camden, was featured in the communications campaign.
3 projects funded in Camden to raise awareness of waste prevention, which delivered 45 recycled art sessions with 54 unique attendances.  
17 community repair events were delivered. 2 specialised textile events were held and 1 Restart Party focused on electricals.
other partnership campaigns delivered 2024/25 include:
Eat Like a Londoner (waste less food):  Social media received 3.1 million impressions, 90,000 video views, 9254 website visitors. 5 workshops held across 4 boroughs (including Camden)
Reusable period products campaign, with 42 events held across 7 North London boroughs engaging 1,800 members of the public
‘Bring it…’ behaviour change campaign to encourage reuse of coffee cups, bottles, bags and containers. Social media had 9.3 million impressions with 53,500 website views. 350 local businesses across 7 boroughs signed up to campaign.
In The Know schools outreach programme on waste prevention and circular economy
Education Hub (range of waste prevention interventions tested)</v>
      </c>
      <c r="M102" s="3" t="str">
        <v>·         
Evaluation of the campaign demonstrated that 60% of respondents have reported to take action as a result of the campaign (waste less food/ eat more plant based)
Support reduction of residual waste and consumption-based carbon emissions
Analysis of the campaign highlighted high levels of engagement in 6 out of 7 reuse behaviours
Increased awareness and participation in waste reduction. 100% attendees said the project has helped them reduce their waste at home.
Food waste reduction: 60% of target audience surveyed reported to have take action to reduce food waste
Waste reduction: 96% of participants would recommend reusable products to friends and family
Waste reduction, particularly of single-use plastic
Engaged with 1 Camden primary school</v>
      </c>
    </row>
    <row r="103" spans="2:13" s="3" customFormat="1" ht="250.15" customHeight="1" x14ac:dyDescent="0.25">
      <c r="B103" s="3" t="str">
        <v>Show All</v>
      </c>
      <c r="C103" s="3" t="str">
        <v>Not specified</v>
      </c>
      <c r="D103" s="3" t="str">
        <v>All property types</v>
      </c>
      <c r="E103" s="3" t="str">
        <v>Dry recycling, Garden Waste, Bulky waste</v>
      </c>
      <c r="F103" s="3" t="str">
        <v>Communications - increase recycling</v>
      </c>
      <c r="G103" s="3" t="str">
        <v>North London Waste Authority</v>
      </c>
      <c r="H103" s="3" t="str">
        <v>Camden</v>
      </c>
      <c r="I103" s="3" t="str">
        <v>Camden #05</v>
      </c>
      <c r="J103" s="3" t="str">
        <v>Increase recycling and reduce contamination from kerbside properties</v>
      </c>
      <c r="K103" s="3" t="str">
        <v xml:space="preserve">
Tackle contamination by developing automated kerbside contamination communications that informs residents why their bin has not been collected and how to rectify the issue, Residents will be educated on what materials can be recycled in Camden, with repeat contaminators written to with increasing severity, culminating in a site visit , Veolia to deliver crew contamination toolbox talks with the aim of improving reporting and tagging of contaminated recycling, Promote garden waste and bulky waste services via annual leaflet, Recycling Rewards newsletter, website and social media comms</v>
      </c>
      <c r="L103" s="3">
        <v>0</v>
      </c>
      <c r="M103" s="3" t="str">
        <v>·        Reduction in kerbside contamination
468 letters delivered, 42 households engaged with directly at doorstep. Resulted in 40% reduction in contamination
2795 subscribers as of 31 March 2025 
Reduced vehicle emissions from increased efficiency of rounds</v>
      </c>
    </row>
    <row r="104" spans="2:13" s="3" customFormat="1" ht="250.15" customHeight="1" x14ac:dyDescent="0.25">
      <c r="B104" s="3" t="str">
        <v>Show All</v>
      </c>
      <c r="C104" s="3" t="str">
        <v>Not specified</v>
      </c>
      <c r="D104" s="3" t="str">
        <v>Purpose built flats</v>
      </c>
      <c r="E104" s="3" t="str">
        <v>Dry recycling, food waste, contaminants</v>
      </c>
      <c r="F104" s="3" t="str">
        <v>Communications - increase recycling, Changing service models</v>
      </c>
      <c r="G104" s="3" t="str">
        <v>North London Waste Authority</v>
      </c>
      <c r="H104" s="3" t="str">
        <v>Camden</v>
      </c>
      <c r="I104" s="3" t="str">
        <v>Camden #06</v>
      </c>
      <c r="J104" s="3" t="str">
        <v>Increase recycling and reduce contamination from communal estate properties</v>
      </c>
      <c r="K104" s="3" t="str">
        <v xml:space="preserve">
Trial use of bin weighing data to target low performing estates for recycling and contamination, Develop targeted communications for lower performing estates by, Develop an estate leader board hosted on the Camden website for residents to compare their recycling performance against other estates, linking in with Recycling Rewards scheme, Conduct residual/ recycling capacity audit by Summer 2024, Expand the resident contamination feedback process trialled during 2021-22 , Conduct periodical estate waste facility audits to ensure container provision is optimised, Deliver collection crew contamination toolbox talks with the aim of improving reporting and tagging of contaminated recycling, Incorporate measures recommended in ReLondon Flats Recycling Package where appropriate</v>
      </c>
      <c r="L104" s="3" t="str">
        <v>o    Service leaflet promoting recycling and rubbish services provided to all estate households annually, alongside social media, EcoPoints scheme and Housing newsletter.
Weighing resource is currently limited and is being prioritised for specific services, therefore this action has been replaced with other actions to improve estates recycling, outlined below. 
Review of facilities is ongoing, with improvements made to recycling and waste containerisation on low performing estates, such as new containers and housing.  
Targeted communications developed based on ReLondon recommended interventions. Low performing estates now targeted in ongoing periodical campaigns. Interventions installed include new containers and signage and tailored communications to encourage the use of the service. 
Ongoing 
Ongoing
2025/26: Develop service to enable food waste collection for non-participating estates</v>
      </c>
      <c r="M104" s="3" t="str">
        <v xml:space="preserve">·         Support increased recycling rate.
Reduced contamination, increased recycling.
Improved recycling and decreased contamination 
Increased awareness/ participation, reduced contamination
Align with upcoming Simpler Recycling requirements by 31 March 2026 </v>
      </c>
    </row>
    <row r="105" spans="2:13" s="3" customFormat="1" ht="250.15" customHeight="1" x14ac:dyDescent="0.25">
      <c r="B105" s="3" t="str">
        <v>Show All</v>
      </c>
      <c r="C105" s="3" t="str">
        <v>Not specified</v>
      </c>
      <c r="D105" s="3" t="str">
        <v>Flats above shops</v>
      </c>
      <c r="E105" s="3" t="str">
        <v>Dry recycling, Food waste, Rubbish</v>
      </c>
      <c r="F105" s="3" t="str">
        <v>Expanding existing services</v>
      </c>
      <c r="G105" s="3" t="str">
        <v>North London Waste Authority</v>
      </c>
      <c r="H105" s="3" t="str">
        <v>Camden</v>
      </c>
      <c r="I105" s="3" t="str">
        <v>Camden #07</v>
      </c>
      <c r="J105" s="3" t="str">
        <v xml:space="preserve">Increase recycling and enhance service provision for flats above shops </v>
      </c>
      <c r="K105" s="3" t="str">
        <v xml:space="preserve">
Develop communications for flats above shops residents, to increase participation in recycling minimise contamination and reduce residual waste. Delivered via annual leaflet, targeted letters and website. , Expand trial of on-street storage for waste to additional areas, expanding to 2 new areas, covering c.100 properties, Scope potential for inclusion of recycling and food waste, producing an options appraisal report by Spring 2024</v>
      </c>
      <c r="L105" s="3" t="str">
        <v xml:space="preserve">Flats above shops residents receive a bespoke annual leaflet highlighting services and have delivery of recycling and residual waste bags twice a year.  
On-street residual waste (grit bin) storage expanded to a further 15 locations, covering around 1,150 flats above shop households.  
2025/26: Continue with rollout to appropriate sites. Develop a container cleansing programme 
Recycling provision to stay as current (in clear sacks put out on-street on collection day) with further development of bespoke leaflet and communications. Proposal for food waste provision for flats above shops developed 
2025/26: Design food waste provision for flats, informed by officer knowledge best practice and recommendations from ReLondon to align with Simpler Recycling requirements.
</v>
      </c>
      <c r="M105" s="3" t="str">
        <v>·         Leaflets and bags distributed to all c.5,000 flats above shops residents.
positive feedback received from local councillors, crews and residents for reducing bags on street
Enhance provision for flats above shops residents and align with upcoming waste reforms</v>
      </c>
    </row>
    <row r="106" spans="2:13" s="3" customFormat="1" ht="250.15" customHeight="1" x14ac:dyDescent="0.25">
      <c r="B106" s="3" t="str">
        <v>Show All</v>
      </c>
      <c r="C106" s="3" t="str">
        <v>Partnered</v>
      </c>
      <c r="D106" s="3" t="str">
        <v>All property types</v>
      </c>
      <c r="E106" s="3" t="str">
        <v>All materials</v>
      </c>
      <c r="F106" s="3" t="str">
        <v>Direct community engagement</v>
      </c>
      <c r="G106" s="3" t="str">
        <v>North London Waste Authority</v>
      </c>
      <c r="H106" s="3" t="str">
        <v>Camden</v>
      </c>
      <c r="I106" s="3" t="str">
        <v>Camden #08</v>
      </c>
      <c r="J106" s="3" t="str">
        <v>Increase recycling in Camden schools</v>
      </c>
      <c r="K106" s="3" t="str">
        <v xml:space="preserve">
Increase school staff and pupil knowledge on recycling through Veolia’s Sustainable Schools programme, Provide education packs for primary schools and competition for secondary schools, Deliver workshops, litter picks and waste audit sessions for schools , Support schools to consider the waste hierarchy in delivery of school services and activities through the Camden Schools Charter and Camden Climate Change Alliance, Conduct periodical reviews of school waste facilities</v>
      </c>
      <c r="L106" s="3" t="str">
        <v>Veolia Camden:
Delivered 16 school visits and 1 MRF tour.
Delivered an ECO Leaders programme with a primary school to raise awareness locally of fly-tipping issue
Delivered Veolia Orchard programme.
2025/26:  
Veolia Orchard will open for applications in September 2025 with aim for 2 schools to be supported.
Schools are encouraged to sign the Camden Schools Charter via the Camden Climate Change Alliance (CCCA), which contains 10 commitments covering a range of sustainability topics including single use plastics, waste, food sustainable procurement and circular economy.
2023/24 review complete.</v>
      </c>
      <c r="M106" s="3" t="str">
        <v xml:space="preserve">
761 students engaged
4 anti-fly tipping signs designed by students installed in the local area
Provided 10 fruit trees and 70 fruit plants to 9 schools 
Funding provided for compost and a greenhouse to support school growing and knowledge with students
23 schools signed Camden Schools Charter
58 schools visited and new contracts signed. 
</v>
      </c>
    </row>
    <row r="107" spans="2:13" s="3" customFormat="1" ht="250.15" customHeight="1" x14ac:dyDescent="0.25">
      <c r="B107" s="3" t="str">
        <v>Show All</v>
      </c>
      <c r="C107" s="3" t="str">
        <v>Seeking partners</v>
      </c>
      <c r="D107" s="3" t="str">
        <v>All property types</v>
      </c>
      <c r="E107" s="3" t="str">
        <v>Food waste</v>
      </c>
      <c r="F107" s="3" t="str">
        <v>Introducing new services or materials, Waste prevention, reuse or repair, Planning, policy or strategy development</v>
      </c>
      <c r="G107" s="3" t="str">
        <v>North London Waste Authority</v>
      </c>
      <c r="H107" s="3" t="str">
        <v>Camden</v>
      </c>
      <c r="I107" s="3" t="str">
        <v>Camden #09</v>
      </c>
      <c r="J107" s="3" t="str">
        <v>Increase food waste recycling</v>
      </c>
      <c r="K107" s="3" t="str">
        <v xml:space="preserve">
Household (kerbside and communal), Expand Food Waste Recycling Project, providing targeted messaging and caddy liners to residents on a targeted low-participation kerbside collection round, Refresh digital campaign to encourage recycling participation and food waste minimisation, Develop outreach work including food waste roadshows and community workshops, Increase the number of estates collecting food waste, Increase the number of outlets where free caddy liners can be collected by residents (budget permitting), Schools, Increase uptake of food waste collection service via officer visits and targeted communications, Sustainable food, Develop an Action Plan by Summer 2023 which contributes to Camden’s Food Mission that, by 2030, everyone eats well every day with nutritious, affordable, sustainable food , Participate in ReLondon’s Circular Food Procurement Group
</v>
      </c>
      <c r="L107" s="3" t="str">
        <v>o    Household (kerbside and communal)
Veolia Camden carried out Phase 3 of the Food Waste Recycling Project targeting households in a low performing round. This included doorstepping, letters and a starter pack (kitchen/ outdoor caddies, liners and ‘how to’ letter)
2025//26: Deliver Phase 4 of the Food Waste Recycling Project, targeting a low-participation round, by March 2026
Options for food waste collections to estates not currently participating in service, scoped out.
2025/26: Develop proposal to align with Simpler Recycling requirements.
Caddy liners provided to residents via libraries and sports centres.
Schools
Complete
Sustainable Food
Food Mission Action Plan developed in 2023 with planning and delivery ongoing
Lifeafterhummus in partnership with Camden opened a community café based at the 5 Pancras Square library in February 2025. The café provides affordable nutritious meals made from surplus food collected by volunteers which is then prepared in the local community kitchen. 
Collaboration with ReLondon – ongoing
Food Buying standards for Camden developed, including a section on reducing packaging and food waste
2025/26: 
Launch of ‘Challenge Prize’ in Summer 2025, providing funding for a project exploring/ offering solutions to reduce food waste from Camden businesses.
Review and refresh of Food Mission</v>
      </c>
      <c r="M107" s="3" t="str">
        <v xml:space="preserve">
21.43% increase in food waste caddy presentations
371.4% increase in food waste tonnage on the round
3.9% increase in caddies requested compared to Phase 2
176 residents engaged
Increase participation of service to increase food waste tonnage collected
Increase participation of service to increase food waste tonnage.
Raise awareness of food waste reduction whilst providing work experience opportunities for young people.
Reduction of food waste and packaging across council catering contracts (no baseline data available)
</v>
      </c>
    </row>
    <row r="108" spans="2:13" s="3" customFormat="1" ht="250.15" customHeight="1" x14ac:dyDescent="0.25">
      <c r="B108" s="3" t="str">
        <v>Show All</v>
      </c>
      <c r="C108" s="3" t="str">
        <v>Seeking partners</v>
      </c>
      <c r="D108" s="3" t="str">
        <v>All property types</v>
      </c>
      <c r="E108" s="3" t="str">
        <v>Bulky waste</v>
      </c>
      <c r="F108" s="3" t="str">
        <v>Direct community engagement, Waste prevention, reuse or repair</v>
      </c>
      <c r="G108" s="3" t="str">
        <v>North London Waste Authority</v>
      </c>
      <c r="H108" s="3" t="str">
        <v>Camden</v>
      </c>
      <c r="I108" s="3" t="str">
        <v>Camden #10</v>
      </c>
      <c r="J108" s="3" t="str">
        <v>Increase WEEE and bulky waste recycling</v>
      </c>
      <c r="K108" s="3" t="str">
        <v xml:space="preserve">
Develop local community group partnerships to produce a range of waste reclaim and collection events for Camden residents to recycle WEEE and selected larger bulky waste items, Develop communications campaign to raise awareness on the importance of recycling WEEE and Camden’s kerbside WEEE recycling and bulky waste collection services</v>
      </c>
      <c r="L108" s="3" t="str">
        <v xml:space="preserve">Working with local stakeholders and Veolia Camden, 4 community skip events were held in 2024/25 offering collection of a range of recyclable items including WEEE, textiles and garden waste, plus bulky waste. 
2025/26: Deliver minimum of 4 community skip events by March 2026.
Alongside ongoing ‘Do the right thing with your waste’ communications promoting recycling services, focused communications on reducing WEEE waste provided in EcoPoints and Veolia newsletters, Annual Service Leaflet and social media, promoting Camden Fixing Factory, Fix and Do repair events and Library of Things. 
</v>
      </c>
      <c r="M108" s="3" t="str">
        <v>·         171 attendees. WEEE collected: 126 electrical items, 8 bags of cables/ batteries, 19 bags of textiles, 10 bags mixed recycling, 44 bulky waste items and 9 bags of garden waste
See Action #01</v>
      </c>
    </row>
    <row r="109" spans="2:13" s="3" customFormat="1" ht="250.15" customHeight="1" x14ac:dyDescent="0.25">
      <c r="B109" s="3" t="str">
        <v>Show All</v>
      </c>
      <c r="C109" s="3" t="str">
        <v>Not specified</v>
      </c>
      <c r="D109" s="3" t="str">
        <v>Businesses</v>
      </c>
      <c r="E109" s="3" t="str">
        <v>Dry recycling, Food waste</v>
      </c>
      <c r="F109" s="3" t="str">
        <v>Introducing new services or materials</v>
      </c>
      <c r="G109" s="3" t="str">
        <v>North London Waste Authority</v>
      </c>
      <c r="H109" s="3" t="str">
        <v>Camden</v>
      </c>
      <c r="I109" s="3" t="str">
        <v>Camden #11</v>
      </c>
      <c r="J109" s="3" t="str">
        <v>Increase uptake of commercial waste service</v>
      </c>
      <c r="K109" s="3" t="str">
        <v xml:space="preserve">
Develop new commercial communication assets to engage customers on the importance of recycling , Expand food, glass and card recycling streams via new service product offering, Continue data analytics to identify high-weight customers and engagement with them to introduce food recycling collections , Review and refresh commercial contamination process to reduce contamination and better inform customers on how to recycle, Introduce waste audits and waste training for customers and their employees
</v>
      </c>
      <c r="L109" s="3" t="str">
        <v>·         Welcome guide, bin posters and stickers, training packs and MRF tour slides developed. Welcome email sent as standard to all new customers and existing contracts that have amended their contract. MRF tour visits being completed for high-value customers with new staff members getting trained on hosting. Engagement events hosted at customer sites, and commercial team are participating in community events.
New food, glass and card services set up on systems with full integration between sales and operational platform. New food caddy services successfully live from March 24. New glass slim jim services, live from March 24 for select customers, will be fully rolled out in 25/26. 
Monthly over-weight report produced, with subsequent visits to identified customers with collections either increased or services amended (e.g. adding food collection service). Developing systems and platform to allow for overweight charging in 25/26.
On hold due to other workstreams taking priority as the impact of commercial contamination is not significant.
Trialled with a number of customers and now BAU for any customers that request them. </v>
      </c>
      <c r="M109" s="3" t="str">
        <v xml:space="preserve">·         Public visibility of the commercial arm of Camden’s waste service and engagement with businesses we don’t currently work with. Providing a better-quality service to new customers, and higher engagement of existing ones - increases retention and improves partnership working. 
188 food customers in total, with 37 customers onboarded to new food caddy service. 94 glass customers in total, with 7 signed up to new slim jim service. 
Slight increase in food and glass services as a result but have difficulties enforcing change by businesses without any financial impact. Expect this to grow once overweight charges for refuse are fully implemented in 25/26.
Will improve quality of recycling, reducing the risk of rejection at the MRF. Will see financial improvements due to correct disposal for waste stream. 
Increased recycling rates from our high value and high-profile sites. Engagement with customers leads to higher retention. </v>
      </c>
    </row>
    <row r="110" spans="2:13" s="3" customFormat="1" ht="250.15" customHeight="1" x14ac:dyDescent="0.25">
      <c r="B110" s="3" t="str">
        <v>Show All</v>
      </c>
      <c r="C110" s="3" t="str">
        <v>Partnered</v>
      </c>
      <c r="D110" s="3" t="str">
        <v>All property types</v>
      </c>
      <c r="E110" s="3" t="str">
        <v>All materials</v>
      </c>
      <c r="F110" s="3" t="str">
        <v>Communications - increase recycling</v>
      </c>
      <c r="G110" s="3" t="str">
        <v>North London Waste Authority</v>
      </c>
      <c r="H110" s="3" t="str">
        <v>Camden</v>
      </c>
      <c r="I110" s="3" t="str">
        <v>Camden #12</v>
      </c>
      <c r="J110" s="3" t="str">
        <v>Develop and deliver communication campaigns and projects to minimise waste and increase recycling from all sectors across the Borough</v>
      </c>
      <c r="K110" s="3" t="str">
        <v xml:space="preserve">
Deliver annual service leaflets to all Camden properties (FAS every 6 months with bag delivery), Deliver seasonal communications via digital media and print, Deliver Recycling Rewards incentives scheme to residents, including monthly newsletter, Veolia Camden to conduct annual resident satisfaction survey, Continue to collect and recycle single-use cups from Camden streets and businesses as part of the Camden Recycles Cups project , Support ongoing regional and develop local campaigns that promote recycling in Camden
</v>
      </c>
      <c r="L110" s="3" t="str">
        <v>·         See #07
Seasonal communications campaigns developed and promoted on social media, leaflets, events, newsletters and local newspapers e.g. Christmas tree recycling
Contract renewed and scheme now includes sustainable transport and other EcoPoints incentive scheme 
Survey carried out every April and report provided to Camden 
Separation of coffee cups from street sweeper bags on selected beats is now business as usual.
In partnership with NLWA, promoted a range of campaigns through communications channels – see Action #04</v>
      </c>
      <c r="M110" s="3" t="str">
        <v>·         c.9,000 trees collected and composted via promoted collection points.
Steady increase of residents signed up to scheme, to around 16,343 by 31 March 2025.
Results feed into improving service delivery
67 containers of cups collected in 2024/25, resulting in estimated 46,900 cups recycled.
See Action #04</v>
      </c>
    </row>
    <row r="111" spans="2:13" s="3" customFormat="1" ht="250.15" customHeight="1" x14ac:dyDescent="0.25">
      <c r="B111" s="3" t="str">
        <v>Show All</v>
      </c>
      <c r="C111" s="3" t="str">
        <v>Partnered</v>
      </c>
      <c r="D111" s="3" t="str">
        <v>All property types</v>
      </c>
      <c r="E111" s="3" t="str">
        <v>All materials</v>
      </c>
      <c r="F111" s="3" t="str">
        <v>New treatment or disposal method, Maximising local waste sites</v>
      </c>
      <c r="G111" s="3" t="str">
        <v>North London Waste Authority</v>
      </c>
      <c r="H111" s="3" t="str">
        <v>Camden</v>
      </c>
      <c r="I111" s="3" t="str">
        <v>Camden #13</v>
      </c>
      <c r="J111" s="3" t="str">
        <v>Work in partnership with NLWA to reduce waste and increase recycling</v>
      </c>
      <c r="K111" s="3" t="str">
        <v xml:space="preserve">
NLWA Resource Recovery Facilities (RRFs), NLWA operates a sorting facility (at Wembley) which sorts wood, mattresses, metal, cardboard and hardcore material. It is envisaged that 10,000 tonnes will be processed at the station per annum from across the 7 constituent boroughs and are recovering around 30% of materials for recycling and reuse. NLWA are investing in a residual pre-treatment facility (sorting facility) within the new RRF. This will process between 30,000 and 65,000 tonnes of residual waste and is expected to recover 30% of materials for reuse and recycling. , A Temporary Bulky Waste Facility (TBWF) became operational in April 2022 which allows the transfer of organic and recyclable materials for processing and extract some for recovery and reuse. The new RRF facility is expected to come into use in Feb 2023, at which point the TBWF will no longer be required. , A new Joint Waste Strategy is currently being developed with the 7 constituent boroughs to cover the period of 2024 – 2040.
</v>
      </c>
      <c r="L111" s="3" t="str">
        <v>·         
In April 2024, the Resource Recovery Facility (RRF) began welcoming borough vehicles, ramping up to full operations and enabling it to function as a modern waste management facility. In its first year of full operation, around 170,000 tonnes were processed through the facility including residual waste, bulky waste, food waste and garden waste. The expanded capacity of the RRF provides provision for north London to double its food waste collection ability, ahead of the planned compulsory food waste service for all residents across England by April 2026.
Space has been allocated to the new RRF to support recycling and reduce waste. In 2024/25, NLWA engaged consultants to conduct a review of existing mixed waste sorting operations in other countries to understand what might be possible in north London. Officers will use the findings of this report, along with knowledge of other innovations in the waste sector, to determine how best this space could be used to increase recycling and reduce the carbon impact of the residual waste stream.
The Edmonton EcoPark Reuse and Recycling Centre opened to the public in July 2024. It is the first major public facility delivered as part of the Project and allows north London residents to bring their recycling directly to the EcoPark for the first time.
EcoPark House, NLWA’s new visitor and education centre, was opened to the public and welcomed its first school visit in 2024/25. EcoPark House will provide events catering to NLWA's key target groups: schools, community groups and north London’s residents.
In 2024/25, NLWA launched a dedicated disposable vape recycling service across RRCs to promote the safe disposal of these products.
The new North London Joint Waste Strategy has been developed over the past three years, with writing beginning in early 2023. Following public consultation, constituent boroughs will approve the final draft through individual governance processes in summer 2025, which will commit each to the content of the Strategy. The NLWA will then adopt the Strategy as policy in late 2025.</v>
      </c>
      <c r="M111" s="3" t="str">
        <v>·         
Increased recycling 
The scheme captured a total of 830 kilograms of material in its first year of operation, equivalent to approximately 39,500 individual disposable vapes diverted from litter, street and kerbside bins.</v>
      </c>
    </row>
    <row r="112" spans="2:13" s="3" customFormat="1" ht="250.15" customHeight="1" x14ac:dyDescent="0.25">
      <c r="B112" s="3" t="str">
        <v>Show All</v>
      </c>
      <c r="C112" s="3" t="str">
        <v>Not specified</v>
      </c>
      <c r="D112" s="3" t="str">
        <v>All property types</v>
      </c>
      <c r="E112" s="3" t="str">
        <v>Infrastructure - buildings or vehicles</v>
      </c>
      <c r="F112" s="3" t="str">
        <v>Reducing Environmental impact or carbon emissions</v>
      </c>
      <c r="G112" s="3" t="str">
        <v>North London Waste Authority</v>
      </c>
      <c r="H112" s="3" t="str">
        <v>Camden</v>
      </c>
      <c r="I112" s="3" t="str">
        <v>Camden #14</v>
      </c>
      <c r="J112" s="3" t="str">
        <v>Work towards greening waste collection and cleansing fleet</v>
      </c>
      <c r="K112" s="3" t="str">
        <v>Scope potential to green the collection and cleansing fleet by exploring the range of alternative fuels available, in use by other boroughs and develop options for consideration.</v>
      </c>
      <c r="L112" s="3" t="str">
        <v>·         14 electric RCVs introduced for start of Environment Services Contract renewal from 1 April 2025 with remainder to transition to electric when capacity available. 
3 e-cargo bikes being introduced from 1 April 2025 to support street cleansing in targeted areas</v>
      </c>
      <c r="M112" s="3" t="str">
        <v xml:space="preserve">Improvement of localised air quality
</v>
      </c>
    </row>
    <row r="113" spans="2:13" s="3" customFormat="1" ht="250.15" customHeight="1" x14ac:dyDescent="0.25">
      <c r="B113" s="3" t="str">
        <v>Show All</v>
      </c>
      <c r="C113" s="3" t="str">
        <v>Not specified</v>
      </c>
      <c r="D113" s="3" t="str">
        <v>All property types</v>
      </c>
      <c r="E113" s="3" t="str">
        <v xml:space="preserve">Infrastructure - buildings or vehicles, Garden waste, Rubbish </v>
      </c>
      <c r="F113" s="3" t="str">
        <v>Reducing Environmental impact or carbon emissions</v>
      </c>
      <c r="G113" s="3" t="str">
        <v>North London Waste Authority</v>
      </c>
      <c r="H113" s="3" t="str">
        <v>Camden</v>
      </c>
      <c r="I113" s="3" t="str">
        <v>Camden #15</v>
      </c>
      <c r="J113" s="3" t="str">
        <v>Support delivery of outcomes in Camden’s Clean Air Action Plan 2022-26</v>
      </c>
      <c r="K113" s="3" t="str">
        <v>Encourage resident uptake of garden waste service via ongoing communications through a range of channels to reduce air quality impacts of burning garden waste, Encourage businesses to use a delivery or waste consolidation service to reduce vehicle emissions associated with business operations via the Camden Climate Change Alliance communications channels</v>
      </c>
      <c r="L113" s="3" t="str">
        <v xml:space="preserve">Promoted to residents via annual service leaflet, social media channels. Garden waste rounds were reviewed in early 2025 and rerouted starting 1 April 2025 to improve efficiency and reduce vehicle emissions. Promoted London Wood Burning Project to raise awareness of burning garden waste
Business communications via ongoing CCCA newsletter.
</v>
      </c>
      <c r="M113" s="3" t="str">
        <v>·         5,641 garden waste subscribers (March 2025).  
Ongoing</v>
      </c>
    </row>
    <row r="114" spans="2:13" s="3" customFormat="1" ht="250.15" customHeight="1" x14ac:dyDescent="0.25">
      <c r="B114" s="3" t="str">
        <v>Show All</v>
      </c>
      <c r="C114" s="3" t="str">
        <v>Seeking partners</v>
      </c>
      <c r="D114" s="3" t="str">
        <v>All property types</v>
      </c>
      <c r="E114" s="3" t="str">
        <v>Other materials, Bulky waste</v>
      </c>
      <c r="F114" s="3" t="str">
        <v>Introducing new services or materials</v>
      </c>
      <c r="G114" s="3" t="str">
        <v>North London Waste Authority</v>
      </c>
      <c r="H114" s="3" t="str">
        <v>Camden</v>
      </c>
      <c r="I114" s="3" t="str">
        <v>Camden #16</v>
      </c>
      <c r="J114" s="3" t="str">
        <v>Expand the range of materials that can be accepted for recycling at the RRC</v>
      </c>
      <c r="K114" s="3" t="str">
        <v>NLWA will continue to collect and recycle mattresses and extended polystyrene and will seek outlets for other hard to recycle items. Look to increase the scope of textiles and carpets that are accepted</v>
      </c>
      <c r="L114" s="3" t="str">
        <v xml:space="preserve">·         NLWA saw a 7% increase in number of mattresses collected for recycling.
56% increase in the amount of Expanded Polystyrene collected for recycling across all NLWA reuse and recycling centres (RRCs).
Carpet recycling launched at RRCs </v>
      </c>
      <c r="M114" s="3" t="str">
        <v>·         Across all NLWA boroughs, c. 8,512 mattresses recycled per month 
213 tonnes captured across all NLWA borough RRCs</v>
      </c>
    </row>
    <row r="115" spans="2:13" s="3" customFormat="1" ht="250.15" customHeight="1" x14ac:dyDescent="0.25">
      <c r="B115" s="3" t="str">
        <v>Show All</v>
      </c>
      <c r="C115" s="3" t="str">
        <v>Seeking partners</v>
      </c>
      <c r="D115" s="3" t="str">
        <v>All property types</v>
      </c>
      <c r="E115" s="3" t="str">
        <v>All materials</v>
      </c>
      <c r="F115" s="3" t="str">
        <v>Planning, policy or strategy development</v>
      </c>
      <c r="G115" s="3" t="str">
        <v>North London Waste Authority</v>
      </c>
      <c r="H115" s="3" t="str">
        <v>Camden</v>
      </c>
      <c r="I115" s="3" t="str">
        <v>Camden #17</v>
      </c>
      <c r="J115" s="3" t="str">
        <v>Develop a strategic direction/ approach toward embedding circularity</v>
      </c>
      <c r="K115" s="3" t="str">
        <v>Set up a Circular Economy Panel to determine how the circular economy is currently working in Camden and what more can be done within the Council and to support activity in the community.</v>
      </c>
      <c r="L115" s="3" t="str">
        <v xml:space="preserve">·         Circular Economy Panel established. A series of meetings have been held with council officers, leading experts, key stakeholders, and engagement with residents to determine best practice and focus areas to research and develop recommendations. 
2025/26: Circular economy to be a key focus with Camden’s upcoming Climate Action Plan 2026-30 </v>
      </c>
      <c r="M115" s="3" t="str">
        <v xml:space="preserve">·         Support transition towards a circular economy in Camden </v>
      </c>
    </row>
    <row r="116" spans="2:13" s="3" customFormat="1" ht="250.15" customHeight="1" x14ac:dyDescent="0.25">
      <c r="B116" s="3" t="str">
        <v>Show All</v>
      </c>
      <c r="C116" s="3" t="str">
        <v>Partnered</v>
      </c>
      <c r="D116" s="3" t="str">
        <v>All property types</v>
      </c>
      <c r="E116" s="3" t="str">
        <v>All materials</v>
      </c>
      <c r="F116" s="3" t="str">
        <v>Waste prevention, reuse or repair, Planning, policy or strategy development</v>
      </c>
      <c r="G116" s="3" t="str">
        <v>Unitary</v>
      </c>
      <c r="H116" s="3" t="str">
        <v>City of London</v>
      </c>
      <c r="I116" s="3" t="str">
        <v>COL#1</v>
      </c>
      <c r="J116" s="3" t="str">
        <v>Implementation of Circular Economy strategy to lead by example</v>
      </c>
      <c r="K116" s="3" t="str">
        <v xml:space="preserve">At time of writing, a new Circular Economy (CE) Strategy is in development – expect to launch in 2023. This replaces the CoL waste strategy 2013-2021. As the new CE strategy is in development at time of writing, specific activities have not yet been set. However, some actions are likely to include developing staff understanding of CE to enable staff to identify CE opportunities within their departments, embedding CE within policies and procedures. Additionally, tasks such as promoting reuse sharing platforms, encouraging residents to adopt CE behaviours and more are tasks which also form part of this RRP. Anticipate at least some actions from the CE strategy will be completed during the lifetime of this RRP and other actions to be ongoing, CE strategy expected to be focussed mainly on internal operations and the influence which the CoL could have with external stakeholders, for example, through the planning process. </v>
      </c>
      <c r="L116" s="3" t="str">
        <v xml:space="preserve"> A &amp; B) The Circular Economy Framework (CEF) was signed off by the court of common council and launched in January 2025. The framework’s vision is to transition the City of London Corporation to be a circular organisation which exemplifies, drives and innovates circular practices, leading the Square Mile as a circular city by 2040. With a mission to support and educate everyone who lives, works, learns and visits here to adopt circularity.
Working groups are active across the organisation supporting the progression of key focus areas of the initial action plan running to 2027. 
The main focuses include: 
Waste and Resources
Working towards compliance with Simpler Recycling across the corporate estate and preparation for March 2026 for residential services. 
Additional textiles and WEEE waste services installed for residents to access.  
Portfolio and Capital Projects
Inclusion of circular economy principles within the design standards
Heightened requirements for good waste management practices within our green lease clauses for rented properties. 
Supply Chain 
Inclusion of circular principles within larger tender exercises
Capturing of case studies of our suppliers where circular principles have been applied.
Training, Communication and Engagement 
Webinar hosted on the CEF open to all employees 
Campaign on reuse platform Warp-it 
The main focuses for the Square Mile plan include: 
Built Environment
Par-taking in the ROMULUS pilot bringing together key stakeholders from across the construction industry to drive increased reuse of building materials. See action COL#34 for info
Retro-fit first approached included in our Sustainability SPD and Emerging City Plan. 
Food and Beverage
Discussions with various stakeholders to explore the potential of a cup re-use scheme in the City 
Training, Communication and Engagement
Public event held on 4 September 2025 bringing together experts from across different aspects of circularity to educate and inspire City business/residents.
Other areas of progress include 
Full review of the internal waste operations of the Corporation and the development of a new role to address our own challenges across our full estate which comes into action Sept 2025. We will also look to sign up to the OWL Plastics Pledge which the City Corporation supported the creation of. 
The CE continues to be a key strategic pillar within the City Corporation with it being included as a key objective in the Corporate Plan along with being featured in the City Plan, Sustainability SPD, the Embodied Carbon Action Plan, the Net Zero Design Standards and the Sustainability Supply Chain work. 
C&amp;D)   - The Responsible Procurement Policy is now integrated into operations as Business as Usual where one of the key aims is “taking climate action and minimise environmental impacts of procurement on our operations and throughout our supply chain”. This includes sections on using resources more efficiently and producing less waste. The SUP is referenced in the Responsible Procurement Policy and additionally, the CoL has also participated in the One World Living Plastic Pledge working group which at time of writing, is still in development. There is also activity planned for 2025-2026 to look at plastic use in catering beyond at point of sale which have already been eliminated. Our stationery suppliers are also reducing plastic packaging – 4m of shrink wrap is stretched to extend to 60m - Shrink wrap is returned baled and recycled and investigating use of pallet collars which reduce plastic (but is heavier). 
E) We continue to promote warp-it and in March 2025 we had a promotional push which resulted in 99 new registrations and 24 new listings containing 624 items. Since March 2025, over 6tonnes of potential wasted items been listed, saving over 18,000kg of carbon. In addition to using warp-it, we are looking to introduce a Library of Things and Library of Our Things to further promote reuse both internally and externally. Please see action COL#36. Additionally, there has been a notable increase in awareness of trying to keep items in use for longer and more departments and teams are having conversations about reuse / repair options for eg furniture rather than disposing of items. This has resulted in a working group for disposal options being set up in 2025-2026 which is still in formation. 
</v>
      </c>
      <c r="M116" s="3" t="str">
        <v xml:space="preserve">Awareness raising has been the biggest impact of the actions of the CEF so far with various departments across the City Corporation now considering circularity within their operations. 
Through the ROMULUS trial we are having a large impact by facilitating the different stakeholders who are usually competitors to come together to co-solution for the challenges of reuse of building materials. See COL#34 for further info 
Over 18,000kg carbon and 6tonnes of potential waste avoided by listing 624 unwanted items on Warp-it since March 2025
</v>
      </c>
    </row>
    <row r="117" spans="2:13" s="3" customFormat="1" ht="250.15" customHeight="1" x14ac:dyDescent="0.25">
      <c r="B117" s="3" t="str">
        <v>Show All</v>
      </c>
      <c r="C117" s="3" t="str">
        <v>Partnered</v>
      </c>
      <c r="D117" s="3" t="str">
        <v>All property types</v>
      </c>
      <c r="E117" s="3" t="str">
        <v>All materials</v>
      </c>
      <c r="F117" s="3" t="str">
        <v>Waste prevention, reuse or repair, Planning, policy or strategy development</v>
      </c>
      <c r="G117" s="3" t="str">
        <v>Unitary</v>
      </c>
      <c r="H117" s="3" t="str">
        <v>City of London</v>
      </c>
      <c r="I117" s="3" t="str">
        <v>COL#1 cont</v>
      </c>
      <c r="J117" s="3" t="str">
        <v>Implementation of Circular Economy strategy to lead by example</v>
      </c>
      <c r="K117" s="3" t="str">
        <v xml:space="preserve">
Sites located outside the Square Mile may be contained in a subsequent CE Strategy although this will be kept under review. This is so that we can trial actions locally, before rolling out actions to more complex and operationally diverse sites ranging from Port of Tilbury, Heathrow Animal Reception Centre, wholesale markets to Hampstead Heath and more. The CoL Responsible Business Strategy 2018 – 2023 has “waste” as a key priority – we will continue to liaise with colleagues during lifetime of the RBS.The CoL Single Use Plastic Policy (SUP) outlines how we will work with our supply chain, employees and communities to eliminate unnecessary plastic waste and encourages the use of recycled content plastic where there are no other suitable alternatives. As part of this, we are engaging with our stationary supplier to identify where recycled content can be increased and packaging reduced.We will continue to promote the CoL’s preferred internal reuse sharing platform, WARP-it. This sets out to keep resources such as furniture and stationary in use internally thereby keeping resources in use for longer and reducing disposal costs. Unclaimed items are then made available to the wider warp-it network such as schools and charities in our reuse network. The reuse network aspires to reduce waste, encourage reuse and reduce costs of buying items the CoL already has and avoidable disposal costs through providing reusable items to others. We will undertake at least 1 warp-it promotional campaign each to year to promote reuse internally
</v>
      </c>
      <c r="L117" s="3">
        <v>0</v>
      </c>
      <c r="M117" s="3">
        <v>0</v>
      </c>
    </row>
    <row r="118" spans="2:13" s="3" customFormat="1" ht="250.15" customHeight="1" x14ac:dyDescent="0.25">
      <c r="B118" s="3" t="str">
        <v>Show All</v>
      </c>
      <c r="C118" s="3" t="str">
        <v>Seeking partners</v>
      </c>
      <c r="D118" s="3" t="str">
        <v>All property types</v>
      </c>
      <c r="E118" s="3" t="str">
        <v>All materials</v>
      </c>
      <c r="F118" s="3" t="str">
        <v>Waste prevention, reuse or repair</v>
      </c>
      <c r="G118" s="3" t="str">
        <v>Unitary</v>
      </c>
      <c r="H118" s="3" t="str">
        <v>City of London</v>
      </c>
      <c r="I118" s="3" t="str">
        <v>COL#2</v>
      </c>
      <c r="J118" s="3" t="str">
        <v>Encourage Circular Economy (CE) behaviours amongst residents to reduce waste and encourage reuse and repair</v>
      </c>
      <c r="K118" s="3" t="str">
        <v xml:space="preserve"> Further to the expiry of the CoL waste strategy, we will continue to implement initiatives that encourage and support our residents to take responsibility to reduce the overall household waste they produce e.g. promote campaigns such as Love Food Hate Waste, No Junk Mail, Real Nappies etc Additionally, we will also e.g. promote refill and avoiding single use plastics to reduce waste to name a few.We will also provide services and initiatives that encourage the reuse of items therefore diverting these materials from final disposal and also reducing waste. e.g. continue to grow our “Do more than just recycling” webpage which provides CE guidance, link with “mindful shopper” website, continue popular events such as Give and Take Days, Tech Takebacks, food cookery workshops and more beside to reduce waste, encourage reuse and repair. We will also promote national and international campaigns such as Recycle Week, International Week of Waste Reduction, Repair Day etc and run events where resources allow. </v>
      </c>
      <c r="L118" s="3" t="str">
        <v xml:space="preserve">This is ongoing – Love Food Hate Waste, Eat Like a Londoner, Real Nappies etc referred to when communicating with residents as a way to reduce food waste and included in leaflets where space allows etc. Also had promotion event on 16 June 2024 for World Refill Day in which we highlighted number of drinking fountains in the Square Mile and gave away reusable bottles / cups. Engaged with 68 people – mix of workers and visitors to Square Mile.  In terms of encouraging and supporting residents to reduce / reuse their own waste, the estates in particular tend to have their own organic groups to swap unwanted items e.g. via estate WhatsApp groups / forums etc – as this is not a Recycling Team action, we have no figures for this. 
“Do more than just recycle” webpage has evolved into a “circular economy” webpage which continues to be under constant review and a review of our webpages is going on at time of writing – see action COL#35. Give and Take Days (G&amp;T) continue to go from strength to strength with G&amp;T events on 5 October 2024 and in 2025 on 11 January, 12 April, 24 May and 12 July. Next G&amp;T Days booked are 4 October 2025 and 10 January 2026. Other dates for 2026 TBC. Tech Takeback (TTB) events also took place at some G&amp;T Days notably the Barbican G&amp;T Day on 11 January 2025. 
We also held TTB at a new venue in St Mary Le Bow Church for the first time on 9 and 14 January 2025 where some 85 people donated 346 items equating to 356kg of items collected and a 69% reuse rate achieved. TTB’s also took place in July 2025 where 471 items were collected weighing 0.3tonnes.  
Additionally on 5 September 2024, we run the first wood workshop with Woodshop of Recycled Delight (WoRD) as part of Zero Waste Week which took wasted wood and turned into window-boxes therefore keeping wood in use for longer, upskilling residents and enabling them to encourage greater biodiversity e.g. by planting their handmade window-boxes. Some 9 people attended this event although 15 had registered. Received excellent feedback from attendees. Also hosted repair event on 19 October 2024 as part of International Repair Day– 98 registered but 40 were in attendance for this event. The event consisted of bike, electrical and textile repair plus worked with Team Repair to give children skills, experience and confidence to take stuff apart. We also participated in London Repair Week in March 2025 where we had 27 people attend various repair sessions. At time of writing, we are planning repair workshops for International Repair Day on 18 October 2025.
Ongoing promo of campaign weeks etc – we supported Recycle Week 2024 online, run the aforementioned wood workshop as part of Zero Waste Week and also run repair workshops as part of International Repair Day and London Repair Week. In January 2025, we also did some comms for Buy Nothing New Month. </v>
      </c>
      <c r="M118" s="3" t="str">
        <v xml:space="preserve">Increased awareness of refill points across the CoL – aside from engaging with 68 people – increased awareness of circular economy
At least 500 guests counted in the queues at the G&amp;T Days on days mentioned queueing to take items. Actual number taking stuff is higher as number relates to in queues only and not those donating items or attended take after opening times had passed.  Guesstimate at least 3t of donations over the Give and Take Days on dates mentioned.
At least 67 guests took part in Repair Workshops on dates mentioned
Some 85 people donated 346 items at TTB events in January 2025 equating to 356kg of items collected and a 69% reuse rate achieved. 
All of these events raise awareness of keeping items in use for longer and therefore contribute towards recycling rate by reducing general waste.
</v>
      </c>
    </row>
    <row r="119" spans="2:13" s="3" customFormat="1" ht="250.15" customHeight="1" x14ac:dyDescent="0.25">
      <c r="B119" s="3" t="str">
        <v>Show All</v>
      </c>
      <c r="C119" s="3" t="str">
        <v>Seeking partners</v>
      </c>
      <c r="D119" s="3" t="str">
        <v>All property types</v>
      </c>
      <c r="E119" s="3" t="str">
        <v>Textiles or electricals</v>
      </c>
      <c r="F119" s="3" t="str">
        <v>Direct community engagement, Waste prevention, reuse or repair</v>
      </c>
      <c r="G119" s="3" t="str">
        <v>Unitary</v>
      </c>
      <c r="H119" s="3" t="str">
        <v>City of London</v>
      </c>
      <c r="I119" s="3" t="str">
        <v>COL#3</v>
      </c>
      <c r="J119" s="3" t="str">
        <v xml:space="preserve">Introduction of a “maker space” to support reuse and repair and CE behaviours </v>
      </c>
      <c r="K119" s="3" t="str">
        <v xml:space="preserve">Artizan Street library will be introducing a maker-space in mid-2023 where reuse and repair workshops will be run to enable residents and workers to repair and reuse their textiles. This will help to reduce waste and encourage CE behaviours. We will work with the library and communicate with residents, workers and visitors to promote repair workshops. We will continue to work with libraries and other public spaces to ensure that communal areas can be used to support residents to make their belongings last longer. , </v>
      </c>
      <c r="L119" s="3" t="str">
        <v xml:space="preserve">The CoL opened its first Maker Space in Autumn 2023. The Recycling Team use the Maker Space for the repair events which have taken place on International Repair Day (IRD) ever since which have consisted of bike, textile and electrical repairs on 19 October 2024 where 40 attended workshops despite 90 registering as part of IRD.  This was followed by using the same space for London Repair Week events in March 2025 where 27 people attended repair workshops. The Recycling Team will once again be holding IRD events at the Maker Space on 18 October 2025. 
Libraries additionally run their own sewing workshops enabling residents to repair their own items, however, as this is not led / hosted by the Recycling Team, we have no data on this. additionally, the Recycling Team explored the WAMITAB repair training for residents in May / June 2024 however, this was not a viable option at the time of meeting with WAMITAB / Cory owing to not having any suitable trainers. This will be kept under review so that residents may be able to be taught the skills to repair in future.
</v>
      </c>
      <c r="M119" s="3" t="str">
        <v>·  Some 67 people attended repair events in 2024-2025 despite higher registration numbers
unknown attendee numbers from sewing workshops at libraries. Artizan Street Library continue to be venue for Give and Take events</v>
      </c>
    </row>
    <row r="120" spans="2:13" s="3" customFormat="1" ht="250.15" customHeight="1" x14ac:dyDescent="0.25">
      <c r="B120" s="3" t="str">
        <v>Show All</v>
      </c>
      <c r="C120" s="3" t="str">
        <v>Seeking partners</v>
      </c>
      <c r="D120" s="3" t="str">
        <v>Outside the home</v>
      </c>
      <c r="E120" s="3" t="str">
        <v>Plastic - bottles or packaging</v>
      </c>
      <c r="F120" s="3" t="str">
        <v>Waste prevention, reuse or repair</v>
      </c>
      <c r="G120" s="3" t="str">
        <v>Unitary</v>
      </c>
      <c r="H120" s="3" t="str">
        <v>City of London</v>
      </c>
      <c r="I120" s="3" t="str">
        <v>COL#4</v>
      </c>
      <c r="J120" s="3" t="str">
        <v>Support refill opportunities to reduce plastic / packaging</v>
      </c>
      <c r="K120" s="3" t="str">
        <v xml:space="preserve">We promote activities that support refill and reduce plastic / single use plastic packaging such as the Refill app and signpost towards the CoL 15 drinking water refill points.We will look into options for increasing refill opportunities in the Square Mile e.g.TopUp Truck, refiling dry foods, household detergents etc to support and encourage residents to reduce waste and refill where possible. , </v>
      </c>
      <c r="L120" s="3" t="str">
        <v xml:space="preserve">a)  Hosted a promotion event on 16 June for World Refill Day in which we highlighted number of drinking fountains in the CoL and gave away reusable bottles / cups. Engaged with 68 people, a mix of residents, workers and visitors alike. 
b) To date, have been unable to secure TopUp Truck to attend CoL events and nor are other similar organisations an option for various reasons. We keep options for future refill events under review and we also include places with refill options on our “circular economy” webpage.
Additionally, the CoL has also participated in the One World Living Plastic Pledge working group which at time of writing, is still in development. 
</v>
      </c>
      <c r="M120" s="3" t="str">
        <v xml:space="preserve">·         Aside from engaging with 68 people, unable to measure impact as a result of these initiatives however raised awareness of reuse / circular economy and reducing plastic
No measurable data however raise awareness of circular economy and waste reduction therefore contribute to targets. </v>
      </c>
    </row>
    <row r="121" spans="2:13" s="3" customFormat="1" ht="250.15" customHeight="1" x14ac:dyDescent="0.25">
      <c r="B121" s="3" t="str">
        <v>Show All</v>
      </c>
      <c r="C121" s="3" t="str">
        <v>Seeking partners</v>
      </c>
      <c r="D121" s="3" t="str">
        <v>All property types</v>
      </c>
      <c r="E121" s="3" t="str">
        <v>Food waste</v>
      </c>
      <c r="F121" s="3" t="str">
        <v>Waste prevention, reuse or repair, Planning, policy or strategy development</v>
      </c>
      <c r="G121" s="3" t="str">
        <v>Unitary</v>
      </c>
      <c r="H121" s="3" t="str">
        <v>City of London</v>
      </c>
      <c r="I121" s="3" t="str">
        <v>COL#5</v>
      </c>
      <c r="J121" s="3" t="str">
        <v xml:space="preserve">Food waste prevention campaigns </v>
      </c>
      <c r="K121" s="3" t="str">
        <v xml:space="preserve">
The CoL is a founding fee paying member of the ReLondon food working group which aims to identify the reasons why and how food is wasted. We will continue to input into this process which aims to run food waste reduction campaigns in 2023 – 2024. The campaign is called “Eat Like a Londoner” and will be focussed on behaviour change. We will promote and engage with the campaign throughout the lifetime of the campaign.Continue to link with Love Food Hate Waste (LFHW) / other food campaign messaging in future to reduce amount of food waste produced at home. This will be promoted via traditional and digital channels. The provision of information stands and cookery demos are subject to funding and resources. Explore partnership and local promotion of food waste reduction apps eg.Olio, Kitche &amp; the 'Too Good To Go' apps to reduce waste and enable food sharing, Explore options for working with or signposting towards initiatives such as community fridges/surplus to purpose etc to help keep unwanted food from City operations in use for longer. Review procurement contracts for sites with catering to check for clauses re unwanted / surplus food. Explore options to partner with the Food Flagship Initiative - for example a project to reduce the environmental impact of school meals, or a food redistribution network by March 2025.
</v>
      </c>
      <c r="L121" s="3" t="str">
        <v xml:space="preserve">The CoL signed up to the Eat Like a Londoner campaign for 2024-2025 as a silver member. This means that we received out of home (OOH) and online campaign promo (using Meta) during 2024-2025 – data in “impact” column. The campaign has ceased to continue into 2025-2026, however at time of writing, we understand that the campaign may evolve in future to support requirements of Simpler Recycling i.e. encourage food recycling etc. We also work with our caterers and hold catering focussed supplier meetings. One of our catering suppliers is very focused on measuring food waste and they measure waste from: production, spoilage, hospitality, and plate waste. Data is not available to be shared publicly. Additionally, in 2024-2025, a bio-processor was installed at a CoL school which transforms unavoidable food waste into soil enricher which is used back on the school grounds – this has saved 3.8 tonnes CO2e. 
b) No cookery demos taken place since introduction of this RRP, although we will keep this under review as it’s dependent on suppliers, resources and finances. In addition to promoting LFHW, we also promote Eat Like a Londoner. Food waste messaging is promoted at events the Recycling Team attends such as the City of London’s regular Resident Question Time events and other events such as Barbican Summer Party etc. 
Food reduction apps such as those listed and additionally, food waste campaigns such as Eat Like a Londoner and Love Food Hate Waste continue to be listed on our food waste / circular economy webpages to raise awareness of these ways to reduce food waste and share food. 
D, E &amp; F) The Food Pantry which opened at Artizan Street Library in 2023 accepts residents from City of London and Tower Hamlets. Has now increased to two days per week – this enables residents to get cheaper food donated from elsewhere. Whilst there continues to be no community fridges in the Square Mile however, the Guildhall catering supplier works in partnership with a food distribution charity, City Harvest, which offers no-waste “charity canapes” on its menus using surplus items e.g. trimmings etc in its canapes. Each time these canapes are served at an event, a donation is made to City Harvest on behalf of each guest. In 2024, canapes were served to 572 guests at events in the Guildhall, raising funds equivalent to 1,150 meals for vulnerable Londoners. </v>
      </c>
      <c r="M121" s="3" t="str">
        <v>·         Unable to measure impact on food waste but greater awareness raising and contribute towards reducing waste and increasing recycling as demonstrated by Eat Like a London campaign results for Meta which were 152,875 impressions; 40,737 unique reach, 2,031 link clicks and 6,163 video views. OOH activity across 7 sites at 3 underground stations had 451,850 impact.
3.8tonnes CO2e saved at a CoL school by bio-processing food waste (school located outside of the Square Mile) 
In 2024, “no-waste” canapes were served to 572 guests at events in the Guildhall, raising funds equivalent to 1,150 meals for vulnerable Londoner</v>
      </c>
    </row>
    <row r="122" spans="2:13" s="3" customFormat="1" ht="250.15" customHeight="1" x14ac:dyDescent="0.25">
      <c r="B122" s="3" t="str">
        <v>Show All</v>
      </c>
      <c r="C122" s="3" t="str">
        <v>Seeking partners</v>
      </c>
      <c r="D122" s="3" t="str">
        <v>All property types</v>
      </c>
      <c r="E122" s="3" t="str">
        <v>Food waste</v>
      </c>
      <c r="F122" s="3" t="str">
        <v xml:space="preserve">Introducing new services or materials </v>
      </c>
      <c r="G122" s="3" t="str">
        <v>Unitary</v>
      </c>
      <c r="H122" s="3" t="str">
        <v>City of London</v>
      </c>
      <c r="I122" s="3" t="str">
        <v>COL#6</v>
      </c>
      <c r="J122" s="3" t="str">
        <v xml:space="preserve">Review Resource and Waste (RWS) Strategy requirements to provide food waste service to all residential and commercial properties and increase participation in existing recycling services </v>
      </c>
      <c r="K122" s="3" t="str">
        <v xml:space="preserve">
As part of the RWS requirements to provide food waste service to all households, we will review options for rolling this out to the remaining housing stock – approx. 35% - which doesn’t already receive a food recycling service. Non-provision to these sites is due to lack of space within binstore for a food bin or property receives a street collection. The City of London currently provide tri-weekly separate food waste collections for approx. 65% of housing stock. However, the CoL do not believe that it is possible and practical to introduce food waste to all street properties, although we will explore options as to how we may be able to deliver food services to all properties. As the CoL does not operate a commercial waste service we will work with our commercial waste collection partner, Veolia, to ensure they are providing separate food waste collections to commercial waste properties as this was part of the City’s specification when the portfolio of commercial waste was included in a wider tender exercise in 2019. To further support the requirement for commercial properties, we can engage with businesses via the Clean City Awards, Heart of the City, BIDS and other business networks to help ensure compliance. We will review the existing provision of food waste to all properties currently receiving this recycling service and take action to increase participation. Actions will include updating signage in accordance with ReLondon toolkits, reviewing operations and communications promoting the recycling service. 
</v>
      </c>
      <c r="L122" s="3" t="str">
        <v>A &amp; D)  - We are approaching Simpler Recycling for residents to recycle their food waste in two phases; the first phase is providing food services to properties with space in their binstore or bagstore for communal food bin/s – this roll out will begin November 2025 onwards - some 27 private blocks containing 1034 flats will receive food services by Christmas 2025. The remaining properties – phase 2 - are those with street collections or no space in existing binstores. This is between 200 -250 properties with approx. 600 – 650 flats. We are exploring options for these properties however, at time of writing, it is not confirmed how these properties will be serviced as it’s not an option in the Square Mile to place food bins on street as per ReLondon’s FLASH trials – we will continue to engage with ReLondon for options. However given that we have four residential election wards, we expect uptake of food recycling from street properties (which are located outside of the four residential wards) to be fairly low given that there is a transient population and serviced apartments. 
When food services are introduced to properties in phase 1 and phase 2, they will receive updated leaflets based on ReLondon’s toolkits plus new stickers on bins and updated posters too. The properties already receiving food services (i.e. not included in phase 1 or phase 2) will receive updated comms / binstores etc in from 2026 onwards unless resources enable this to happen earlier.
In terms of non -household municipal properties receiving food waste by March 2025, the educational establishments serviced by the CoL were already compliant and have well established food waste services. Places of worship (PoW) was a big focus in the City of London; 5 churches with kitchens already had established food services and a further 15 now have a food service as a result of Simpler Recycling. More PoW will receive the food service in due course owing to closed PoWs opening up again in Winter 2025 / Spring 2026. Owing to lack of staff / regular services at the PoW’s new to the food service, there is very little, if any, food waste regularly throughout the week, plus teething issues with the food collections there has been no noticeable impact on the recycling rate to date. b). In preparation for Simpler Recycling, we engaged with Reconomy via CBRE to carry out a review of our internal waste processes in Feb and March 2025 which had been delayed from before Christmas 2024. This raised several issues that will be addressed in 2025-2026 through the creation of a new 18-month fixed term role to review these challenges and work with the various teams and waste contractors across the Corporation to not only ensure compliance but to embed best practice, gather data and to improve waste reduction and recycling activities. c). We worked with the BIDS, HoTC and business networks to raise awareness of requirement for businesses to have a food service by April 2025. Legal requirements as part of RWS was introduced at an online Clean City Awards Best Practice Meeting on 9 December 2024 which 21 CCAS members registered for. Through the CCAS we also arranged a site visit to a bin showroom and had Defra as the guest speaker to remind businesses of their legal compliance. This took place on 25 March 2025 – due to the nature and importance and the meeting, given Defra were in attendance, it was an open event, not just for CCAS members. Disappointingly, only 33 registered for the event, however feedback received from those in attendance was excellent. We also promoted Simpler Recycling requirements via CCAS newsletters and emails whereby we also promoted WRAP’s “Business of Recycling” info.</v>
      </c>
      <c r="M122" s="3" t="str">
        <v xml:space="preserve">Expect food waste recycling rate and overall recycling rate to increase when the new food service is rolled out by December 2025 (phase 1) and again in March 2026. 
Owing to lack of staff / regular services at the PoW’s new to the food service, there is very little, if any, food waste regularly throughout the week, there has been no noticeable impact on the recycling rate to date. 
</v>
      </c>
    </row>
    <row r="123" spans="2:13" s="3" customFormat="1" ht="250.15" customHeight="1" x14ac:dyDescent="0.25">
      <c r="B123" s="3" t="str">
        <v>Show All</v>
      </c>
      <c r="C123" s="3" t="str">
        <v>Seeking partners</v>
      </c>
      <c r="D123" s="3" t="str">
        <v>Outside the home</v>
      </c>
      <c r="E123" s="3" t="str">
        <v>Plastic - bottles or packaging</v>
      </c>
      <c r="F123" s="3" t="str">
        <v xml:space="preserve">Waste prevention, reuse or repair </v>
      </c>
      <c r="G123" s="3" t="str">
        <v>Unitary</v>
      </c>
      <c r="H123" s="3" t="str">
        <v>City of London</v>
      </c>
      <c r="I123" s="3" t="str">
        <v>COL#7</v>
      </c>
      <c r="J123" s="3" t="str">
        <v>Trial reusable containers to reduce packaging on the go</v>
      </c>
      <c r="K123" s="3" t="str">
        <v>Explore options to trial reusable containers e.g. takeaway packaging, cups etc at City events e.g. lunch markets. This could be extended to include trials at office canteen e.g. trial caulibox to encourage reuse of packaging, rather than use single use / compostable packaging.</v>
      </c>
      <c r="L123" s="3" t="str">
        <v xml:space="preserve">The Guildhall Yard Lunch markets haven’t returned post covid and therefore no opportunity to trial reusable containers. The office canteen reopened in June 2024 and in 2025, introduced discounts for not using disposable / single use items. As this is a fairly new initiative led by the caterers with support from the CoL, there is no data on impact to date. 
As an addition to this and as mentioned in elsewhere in this RRP we will be reviewing the potential to run a reusable cup programme within the Square Mile in 2025-2026 although this is early stages and subject to resourcing, stakeholders and finances. 
</v>
      </c>
      <c r="M123" s="3" t="str">
        <v>·  As no actions delivered yet, no impacts to report to date however actions will contribute towards targets and greater awareness of circular economy</v>
      </c>
    </row>
    <row r="124" spans="2:13" s="3" customFormat="1" ht="250.15" customHeight="1" x14ac:dyDescent="0.25">
      <c r="B124" s="3" t="str">
        <v>Show All</v>
      </c>
      <c r="C124" s="3" t="str">
        <v>Not specified</v>
      </c>
      <c r="D124" s="3" t="str">
        <v>Purpose built flats</v>
      </c>
      <c r="E124" s="3" t="str">
        <v>Garden waste</v>
      </c>
      <c r="F124" s="3" t="str">
        <v>Waste prevention, reuse or repair</v>
      </c>
      <c r="G124" s="3" t="str">
        <v>Unitary</v>
      </c>
      <c r="H124" s="3" t="str">
        <v>City of London</v>
      </c>
      <c r="I124" s="3" t="str">
        <v>COL#8</v>
      </c>
      <c r="J124" s="3" t="str">
        <v>Encourage greater composting of Christmas trees from private blocks</v>
      </c>
      <c r="K124" s="3" t="str">
        <v xml:space="preserve">As less than 1% of dwellings are houses, we are not able to promote home composting as a way to reduce waste as there are very few, if any, private gardens. The four housing estates in the Square Mile have communal outdoor space however installation of compost bins on estates has previously been denied for variety of reasons including lack of ownership / control of compost heap and communal gardens managed by different department. The CoL continues to provide Christmas Tree recycling service whereby real Christmas Trees will be composted. We will review operations to assess options to capture more Christmas trees from private blocks with would otherwise end as general waste. This would reduce waste and increase recycling.We will also signpost residents to renting a Christmas tree to keep trees alive and in use for longer and reduce the need for compost, thus further moving towards CE behaviours. </v>
      </c>
      <c r="L124" s="3" t="str">
        <v xml:space="preserve">Options for residents in private blocks to compost their Christmas trees remain very limited and general composting options on estates are generally only for estate residents / participants in estate garden clubs. At time of writing, we have been made aware of a church which has a community gardening club being promoted – this is to be explored further in 2025-2026 – at time of writing, we are unaware of what options could be here. The Recycling Team also looked to start promoting reusable Christmas tree options in August 2025, however, the trees weren’t available to book as these won’t be available until October 2025 onwards at which time we will promote this to residents. </v>
      </c>
      <c r="M124" s="3" t="str">
        <v>·         Christmas trees continue to contribute a minimal amount towards the January 2025 recycling rate, with 1.16tonnes of Christmas treescollected in Jan 2025, comparable with the trees collected in Jan 2024 (1.1tonnes)
 Promotion of reusable Christmas trees may lead to greater awareness of circular economy by signposting to rented Christmas trees.</v>
      </c>
    </row>
    <row r="125" spans="2:13" s="3" customFormat="1" ht="250.15" customHeight="1" x14ac:dyDescent="0.25">
      <c r="B125" s="3" t="str">
        <v>Show All</v>
      </c>
      <c r="C125" s="3" t="str">
        <v>Not specified</v>
      </c>
      <c r="D125" s="3" t="str">
        <v>Purpose built flats</v>
      </c>
      <c r="E125" s="3" t="str">
        <v>Bulky waste</v>
      </c>
      <c r="F125" s="3" t="str">
        <v>Waste prevention, reuse or repair</v>
      </c>
      <c r="G125" s="3" t="str">
        <v>Unitary</v>
      </c>
      <c r="H125" s="3" t="str">
        <v>City of London</v>
      </c>
      <c r="I125" s="3" t="str">
        <v>COL#9</v>
      </c>
      <c r="J125" s="3" t="str">
        <v>Bulky reuse opportunities</v>
      </c>
      <c r="K125" s="3" t="str">
        <v xml:space="preserve">
As there are no charity shops or HWRC in the Square Mile, there are limited opportunities for residents to make unwanted bulky items available for reuse. Previous trials to reuse bulky items have proved challenging, however we will run another bulk reuse trial in 2023/2024 , Additionally, as part of our Give and Take Days, we will continue to offer residents on the “host estate” free bulk collections on the day of the event to enable residents to make their bulk items available for reuse at the event to keep these items from being thrown away and support Circular Economy principles. </v>
      </c>
      <c r="L125" s="3" t="str">
        <v xml:space="preserve">We continue to promote the British Heart Foundation (BHF) free bulk reuse service. BHF are unable to provide location specific information on items / weights collected from within CoL area. Any bulk items unclaimed at Give and Take Days and unable to be stored for next event are donated to BHF and/or Freecycle. Between April 2024 and March 2025, at least 400kg was collected post events for reuse – these items would have been leftover from Give and Take Days or good quality items set aside by our contractor during the bulk round for reuse. At time of writing, we are in early stages of exploring options with Anglo Recycling whether doorstep collections of reuse could be an option in the future. </v>
      </c>
      <c r="M125" s="3" t="str">
        <v xml:space="preserve">At least 400kg collected for reuse in 2024-2025 in addition to the items donated / claimed at our ever popular Give and Take Days.
</v>
      </c>
    </row>
    <row r="126" spans="2:13" s="3" customFormat="1" ht="250.15" customHeight="1" x14ac:dyDescent="0.25">
      <c r="B126" s="3" t="str">
        <v>Show All</v>
      </c>
      <c r="C126" s="3" t="str">
        <v>Not specified</v>
      </c>
      <c r="D126" s="3" t="str">
        <v>Purpose built flats</v>
      </c>
      <c r="E126" s="3" t="str">
        <v>Rubbish</v>
      </c>
      <c r="F126" s="3" t="str">
        <v>Changing service models</v>
      </c>
      <c r="G126" s="3" t="str">
        <v>Unitary</v>
      </c>
      <c r="H126" s="3" t="str">
        <v>City of London</v>
      </c>
      <c r="I126" s="3" t="str">
        <v>COL#10</v>
      </c>
      <c r="J126" s="3" t="str">
        <v>Review residual waste provisions</v>
      </c>
      <c r="K126" s="3" t="str">
        <v xml:space="preserve">
Currently, all CoL properties receive a 6pw collection of recycling and general waste. As the majority of our residential population use communal bins, we are unable to restrict size of containers or identify individual properties (flats) producing a lot of waste or not recycling.We will seek to explore to the feasibility of restricting residual waste in some way e.g. shut off /reduce operational chutes. If this is a feasible option, a trial would need to be approved by Committee as would any long-term changes.If it is feasible to shut of chutes, we will undertake consumer behaviour change activities with residents to reduce waste, e.g. promote food waste campaigns such as LFHW, link to mindful shopper and encourage CE behaviours to reduce waste. Support will also be provided to building managers and concierges to ensure they are fully aware of restrictions. We will also strive to help them manage their residents waste appropriately to minimise waste and increase recycling. Promote changes via traditional and digital channels in addition to promoting recycling services. We would seek to use Resource London's communication expertise to convey messages appropriately. We would use Resource London templates, and resources where appropriate. 
</v>
      </c>
      <c r="L126" s="3" t="str">
        <v>At time of writing there has been no further discussion about restricting residual waste as the focus is on preparing for Simpler Recycling requirements. We will revisit this as an option after Simpler Recycling requirements have been introduced when we will have a better understanding of the impact the changes have on the production of general waste. As mentioned, unlikely to be able to restrict provision of general waste due to the use of communal bins in the majority of our properties.</v>
      </c>
      <c r="M126" s="3" t="str">
        <v>·  As no actions delivered yet, no impacts to report to date.</v>
      </c>
    </row>
    <row r="127" spans="2:13" s="3" customFormat="1" ht="250.15" customHeight="1" x14ac:dyDescent="0.25">
      <c r="B127" s="3" t="str">
        <v>Show All</v>
      </c>
      <c r="C127" s="3" t="str">
        <v>Not specified</v>
      </c>
      <c r="D127" s="3" t="str">
        <v>All property types</v>
      </c>
      <c r="E127" s="3" t="str">
        <v>Rubbish</v>
      </c>
      <c r="F127" s="3" t="str">
        <v>Changing service models</v>
      </c>
      <c r="G127" s="3" t="str">
        <v>Unitary</v>
      </c>
      <c r="H127" s="3" t="str">
        <v>City of London</v>
      </c>
      <c r="I127" s="3" t="str">
        <v>COL#11</v>
      </c>
      <c r="J127" s="3" t="str">
        <v>Identify low performing flats via RFID tags</v>
      </c>
      <c r="K127" s="3" t="str">
        <v xml:space="preserve">
The CoL have installed bin weighing equipment on all of our refuse and recycling collection vehicles, this will allow us to identify properties deemed to have a high refuse:recycling ratio with a view to encouraging greater recycling in these properties and signpost towards waste reducing behaviours.We will communicate with residents via traditional and digital channels in addition to promoting recycling services. We will seek to use Resource London's communication expertise to convey messages appropriately. We will use Resource London templates, and resources where appropriate and provide targeted communications. 
</v>
      </c>
      <c r="L127" s="3" t="str">
        <v xml:space="preserve">Problems persist with bin weighing resulting in large gaps in data. An improvement plan is in place to identify where / when bins and/or data may indicate issues and what can be done to drive an improvement in data coming through so we receive useable data. This work to improve provision of bin weighing data will continue in 2025-2026, however at time of writing, it has not been possible to identify and therefore work with low performing properties to improve performance.
</v>
      </c>
      <c r="M127" s="3" t="str">
        <v>·  As no actions taken to date, there is no measurable impact so far although this would contribute towards recycling targets</v>
      </c>
    </row>
    <row r="128" spans="2:13" s="3" customFormat="1" ht="250.15" customHeight="1" x14ac:dyDescent="0.25">
      <c r="B128" s="3" t="str">
        <v>Show All</v>
      </c>
      <c r="C128" s="3" t="str">
        <v>Not specified</v>
      </c>
      <c r="D128" s="3" t="str">
        <v>Developers or Managing Agents</v>
      </c>
      <c r="E128" s="3" t="str">
        <v>All materials</v>
      </c>
      <c r="F128" s="3" t="str">
        <v>Planning, policy or strategy development</v>
      </c>
      <c r="G128" s="3" t="str">
        <v>Unitary</v>
      </c>
      <c r="H128" s="3" t="str">
        <v>City of London</v>
      </c>
      <c r="I128" s="3" t="str">
        <v>COL#12</v>
      </c>
      <c r="J128" s="3" t="str">
        <v xml:space="preserve">Circular Economy statements in planning </v>
      </c>
      <c r="K128" s="3" t="str">
        <v>The CoL strives to incorporate CE principles around the Square Mile and lead by example. To help build a more sustainable Square Mile, we are actively requesting CE statements in planning applications and commenting to ensure that CE principles are incorporated in the design stages of building to reduce waste, increase recycling and maximise potential throughout the design, build and deconstruction part of the process.</v>
      </c>
      <c r="L128" s="3" t="str">
        <v xml:space="preserve">We require Circular Economy Statements (CES) to be submitted for all Major (and EIA) applications. Minor applications regularly incorporate CE principles into a sustainability statement, and there will also be occasions when a minor application will submit a CES if relevant to the proposal. We approved 18 major applications between April 2024 – March 2025. 
The emerging City Plan outlines a “retrofit first” approach to construction in the City and the Sustainability SPD provides detail on best practice in regard to low carbon and energy efficient development, circular construction and operation. In 2024 – 2025, some 47% of applications had more than 50% super structure retained by mass retained and 17 of 18 applications targeted a BREEAM rating of excellent or above. As mentioned, we are also involved in the Romulus trial to increase the amount of material exchange and reuse that happens within the City. See action COL#34 for further info.
</v>
      </c>
      <c r="M128" s="3" t="str">
        <v>·         Greater awareness of circular economy and reduction of waste produced in Square Mile. Contributes to achieving the Mayor’s municipal waste recycling target of 65% by 2030
In 2024 – 2025, 47% of applications had more than 50% super structure retained by mass retained and 17 of 18 applications targeted a BREEAM rating of excellent or above.
Data from Romulus trial to date is in action COL#34</v>
      </c>
    </row>
    <row r="129" spans="2:13" s="3" customFormat="1" ht="250.15" customHeight="1" x14ac:dyDescent="0.25">
      <c r="B129" s="3" t="str">
        <v>Show All</v>
      </c>
      <c r="C129" s="3" t="str">
        <v>Not specified</v>
      </c>
      <c r="D129" s="3" t="str">
        <v>Outside the home</v>
      </c>
      <c r="E129" s="3" t="str">
        <v>All materials</v>
      </c>
      <c r="F129" s="3" t="str">
        <v>Tackling litter and flytipping</v>
      </c>
      <c r="G129" s="3" t="str">
        <v>Unitary</v>
      </c>
      <c r="H129" s="3" t="str">
        <v>City of London</v>
      </c>
      <c r="I129" s="3" t="str">
        <v>COL#13</v>
      </c>
      <c r="J129" s="3" t="str">
        <v xml:space="preserve">Diverting recyclables away from street bins </v>
      </c>
      <c r="K129" s="3" t="str">
        <v xml:space="preserve">Introduce campaign to encourage people to take waste back to office/home where they should be better able to recycle it rather than placing in the street bins.Initiate campaign to divert recyclables away from street general waste bins to reduce LACW waste and increase commercial recycling. Potential for info stands to be located next to designated trial bins to promote messaging, in which items such as reusable bottles could be given away to further reduce waste, encourage behaviour change and promote circular economy behaviours. </v>
      </c>
      <c r="L129" s="3" t="str">
        <v xml:space="preserve">We launched a “take your litter away with you” campaign in Summer 2024 which featured posters on approx. 30 bins in 20 problematic locations, social media and more besides. Due to resourcing, no info stands next to bins with the signage on. 
With the opening of the revamped Finsbury Circus in June 2025, it was decided that upon opening, there would be no litter bins available for use therefore, forcing park users to take their litter away with them. Indications are that park users are taking litter / lunch packaging away with them and the gardeners overseeing the space haven’t encountered any big issues.
</v>
      </c>
      <c r="M129" s="3" t="str">
        <v>·  Too early to measure.</v>
      </c>
    </row>
    <row r="130" spans="2:13" s="3" customFormat="1" ht="250.15" customHeight="1" x14ac:dyDescent="0.25">
      <c r="B130" s="3" t="str">
        <v>Show All</v>
      </c>
      <c r="C130" s="3" t="str">
        <v>Seeking partners</v>
      </c>
      <c r="D130" s="3" t="str">
        <v>Businesses</v>
      </c>
      <c r="E130" s="3" t="str">
        <v>All materials</v>
      </c>
      <c r="F130" s="3" t="str">
        <v xml:space="preserve">Direct community engagement, Waste prevention, reuse or repair </v>
      </c>
      <c r="G130" s="3" t="str">
        <v>Unitary</v>
      </c>
      <c r="H130" s="3" t="str">
        <v>City of London</v>
      </c>
      <c r="I130" s="3" t="str">
        <v>COL#14</v>
      </c>
      <c r="J130" s="3" t="str">
        <v>Leading by example – external action; Business engagement activities to reduce waste and improve waste management systems overall</v>
      </c>
      <c r="K130" s="3" t="str">
        <v xml:space="preserve">
Through the City’s unique Clean City Award Scheme (CCAS) and by working with the Business Improvement Districts (BIDS), we will strive to continue to run business engagement activities through which we will disseminate information and best practice to reduce waste, embrace CE principles, improve air quality and improve waste management systems. We will use existing communication channels (e.g. social media, linked in, CCAS newsletter for members, other business schemes) to educate businesses on the importance of reducing waste, increasing recycling, reducing environmental impact and moving towards CE behaviours, We will also adopt and link with Resource London behaviour change activities and the CoL has also featured in a ReLondon case study for communicating with businesses thereby demonstrating our keenness to share best practice with others. We are working with our commercial collection partner to engage with businesses and ensure customers are provided with a recycling collection service for at least the six main materials and food waste as a minimum to reduce waste and maximise recycling. The CoL will monitor WRAP’s Business Recycling Support Pilots which are due for completion in mid 2023. We will implement best practice / lessons learnt from the pilots as / when appropriate to do so with a view to increase business recycling and reducing waste. 
</v>
      </c>
      <c r="L130" s="3" t="str">
        <v xml:space="preserve">The CCAS continues to run Best Practice Meetings with events taking place in 2024 on 26 June, 9 December (legislation update special) and 25 March 2025 focused on Simpler Recycling with Defra as guest speaker. Our next Best Practice Meeting will be 28 November 2025 hosted by the CCAS Circular Economy category winner – we invite the year’s previous winners to host and present at best practice meetings to help share best practice. 
We continue to work with the BIDS / Heart of the City to engage businesses and also raise awareness of CCAS. The CCAS for 2025 is still in it’s membership drive however, the 2024-2025 CCAS had 46 sites join with approx. 54,000 staff on site.
Additionally, we have invited last year’s winners to complete case studies and create vox-pops to help share best practice further amongst the business community and raise awareness of the CCAS. These have also been circulated through other channels e.g. Climate Action newsletter.  We continue to try and build our following on social media and at time of writing have approx. 500 followers on GreenSqMile and 300 in CCAS LinkedIn accounts and just under 600 follows on Insta. We’re reducing the use of X as a social media review in 2024-2025 identified that we get the least engagement via that channel.
The CCAS Team and HOTC are, at time of writing, in discussions for whether a HOTC award could be a viable option for this year or future years to recognise and reward a HOTC member for the work they are doing – this is TBC. 
No further info has been received on the outcomes of WRAPs business recycling support pilots.
</v>
      </c>
      <c r="M130" s="3" t="str">
        <v xml:space="preserve">·  No measurable impact on waste reduction however will contribute to maximise recycling from local businesses, which contributes to achieving the Mayor’s municipal waste recycling target of 65% by 2030
Business engagement levels in 2024-2025, CCAS had 46 sites registered with approx. 54,000 staff on site, 1,400 followers across social media platforms (although not known how many CoL businesses / CCAS are members) </v>
      </c>
    </row>
    <row r="131" spans="2:13" s="3" customFormat="1" ht="250.15" customHeight="1" x14ac:dyDescent="0.25">
      <c r="B131" s="3" t="str">
        <v>Show All</v>
      </c>
      <c r="C131" s="3" t="str">
        <v>Not specified</v>
      </c>
      <c r="D131" s="3" t="str">
        <v>Purpose built flats</v>
      </c>
      <c r="E131" s="3" t="str">
        <v>All materials</v>
      </c>
      <c r="F131" s="3" t="str">
        <v>Expanding existing services</v>
      </c>
      <c r="G131" s="3" t="str">
        <v>Unitary</v>
      </c>
      <c r="H131" s="3" t="str">
        <v>City of London</v>
      </c>
      <c r="I131" s="3" t="str">
        <v>COL#15</v>
      </c>
      <c r="J131" s="3" t="str">
        <v>Improve communal bin areas in accordance with Flats Recycling Project</v>
      </c>
      <c r="K131" s="3" t="str">
        <v xml:space="preserve">
Following successfully using the Flats Recycling Project guide to improve an estate’s bin area, we will improve communal bin areas on additional estates in line with best practice identified in Flats Recycling Project subject to funding. Aim is for this project to link in with review of RFID data to identify/ improve low performing area/s on estate/s. We will engage with stakeholders – estate staff, residents, etc to advise about changes to binstores if any are made and encourage participation in recycling service as there may be cost implications e.g. painting binstores, refurbishing bins etc.This will be supported by communication campaign using ReLondon, WRAP best practice and toolkits etc.We will review options to include recycling in tenancy agreements where possible.
</v>
      </c>
      <c r="L131" s="3" t="str">
        <v>It was originally planned that this project would link with RFID project (COL#11) as we’d hoped to be able to measure impact of better signage on recycling rates / bin weights, however as that project is behind schedule, we will be providing refreshed signage, stickers and leaflets when we roll out phase 1 of the food service. Therefore, we will be using the Flats Recycling Project and ReLondon’s Flat Above Shops toolkits to improve communal recycling areas for phase 1 properties (COL#6) – this should be completed by December 2025. As part of the phase 1 roll out, we are also engaging with managing agents where contact details exist. Additionally, at time of writing, we are exploring potential to include a section on managing agent contact details as part of the contact with a resident via the Contact Centre to help fill in the gaps in our information.
The remaining binstores which already receive a food waste service will be refreshed in 2026 onwards unless resources enable this to be done earlier.</v>
      </c>
      <c r="M131" s="3" t="str">
        <v>·  As no actions delivered yet, no impacts to report to date however contribute towards recycling rate target</v>
      </c>
    </row>
    <row r="132" spans="2:13" s="3" customFormat="1" ht="250.15" customHeight="1" x14ac:dyDescent="0.25">
      <c r="B132" s="3" t="str">
        <v>Show All</v>
      </c>
      <c r="C132" s="3" t="str">
        <v>Not specified</v>
      </c>
      <c r="D132" s="3" t="str">
        <v>Purpose built flats</v>
      </c>
      <c r="E132" s="3" t="str">
        <v>All materials</v>
      </c>
      <c r="F132" s="3" t="str">
        <v>Expanding existing services</v>
      </c>
      <c r="G132" s="3" t="str">
        <v>Unitary</v>
      </c>
      <c r="H132" s="3" t="str">
        <v>City of London</v>
      </c>
      <c r="I132" s="3" t="str">
        <v>COL#16</v>
      </c>
      <c r="J132" s="3" t="str">
        <v xml:space="preserve">Refresh and audit binstores provisions </v>
      </c>
      <c r="K132" s="3" t="str">
        <v xml:space="preserve">
We will undertake an audit of binstores, re-stickering bins with stickers produced from Flats Recycling ReLondon toolkits. We will use these binstore audits as an opportunity to identify barriers which may prevent residents from recycling or recycling all that they can, identify solutions where possible and implement best practice identified by Flats Recycling Project where practical and financially viable to do so.We will also review space to identify if additional materials can be captured in binstores e.g. food, batteries, textiles etc, although this has been and will continue to be an ongoing process. Additionally, binstore audit will form part of process for RWS preparations e.g. assessing space for the provision of food to all locations / space for separate containers etc pending confirmation of requirements to comply with the RWS consistency requirements. We will use binstore audits / restickering bins as an opportunity to deliver service leaflets to properties so residents have refreshed communications at the same time.
</v>
      </c>
      <c r="L132" s="3" t="str">
        <v>As per COL#15, binstores receiving food services in phase 1 (COL#6) of the food roll out will have their binstores refreshed with new stickers, posters, leaflets etc. The remaining properties which already have a food service will be refreshed at a later date.  Additionally the binstore audits also showed that a small number of binstores have space for additional services such as textile and WEEE bins – these will be delivered to a small number of properties in 2026-2027 if not before depending on resources,</v>
      </c>
      <c r="M132" s="3" t="str">
        <v>·  As no actions delivered yet, no impacts to report to date although will contribute towards recycling rate</v>
      </c>
    </row>
    <row r="133" spans="2:13" s="3" customFormat="1" ht="250.15" customHeight="1" x14ac:dyDescent="0.25">
      <c r="B133" s="3" t="str">
        <v>Show All</v>
      </c>
      <c r="C133" s="3" t="str">
        <v>Not specified</v>
      </c>
      <c r="D133" s="3" t="str">
        <v>All property types</v>
      </c>
      <c r="E133" s="3" t="str">
        <v>All materials</v>
      </c>
      <c r="F133" s="3" t="str">
        <v>Planning, policy or strategy development, Changing service models</v>
      </c>
      <c r="G133" s="3" t="str">
        <v>Unitary</v>
      </c>
      <c r="H133" s="3" t="str">
        <v>City of London</v>
      </c>
      <c r="I133" s="3" t="str">
        <v>COL#17</v>
      </c>
      <c r="J133" s="3" t="str">
        <v>RWS requirements to collect core materials separately from households and businesses</v>
      </c>
      <c r="K133" s="3" t="str">
        <v xml:space="preserve">
Previous TEEP assessment identified that the provision of multiple containers is technically impracticable in CoL binstores. Furthermore, this would also create a hazard when multiple containers placed on street for collection. This would also be financially unsustainable as has previously been identified by the TEEP assessments. This action links with the binstore audit as we will re-assess space within binstores for innovative ways to collect food waste from properties which do not currently receive this service and additionally complete audits / TEEP assessments for collecting core materials separately when the requirements of the RWS are confirmed. Should we be required to provide separate recycling for core materials, we will engage with residents using ReLondon and WRAP guidance and toolkits.As the CoL does not operate a commercial waste service we will work with our commercial waste collection partner, Veolia, to ensure they are complying with the RWS requirement.To further support the requirement for commercial properties, we can engage with businesses via the Clean City Awards, Heart of the City, BIDS and other business networks to help ensure compliance.
</v>
      </c>
      <c r="L133" s="3" t="str">
        <v>Simpler Recycling requirements mean that recycling can continue to be collected co-mingled subject to the completion of a TEEP assessment. In the City of London, no changes are required to household or commercial services received by our portfolio. As part of aforementioned household binstore audits (COL#16), space has been assessed with a view to enable residents in larger blocks to be able to recycle more materials in their binstores. Additionally, we also continue to engage with commercial waste collection partner, Veolia to ensure compliance and engage with businesses via CCAS and other networks</v>
      </c>
      <c r="M133" s="3" t="str">
        <v>·  Maximise recycling from local businesses, which contributes to achieving the Mayor’s municipal waste recycling target of 65% by 2030</v>
      </c>
    </row>
    <row r="134" spans="2:13" s="3" customFormat="1" ht="250.15" customHeight="1" x14ac:dyDescent="0.25">
      <c r="B134" s="3" t="str">
        <v>Show All</v>
      </c>
      <c r="C134" s="3" t="str">
        <v>Partnered</v>
      </c>
      <c r="D134" s="3" t="str">
        <v>Purpose built flats</v>
      </c>
      <c r="E134" s="3" t="str">
        <v>Cartons, coffee cups or pods</v>
      </c>
      <c r="F134" s="3" t="str">
        <v>Introducing new services or materials</v>
      </c>
      <c r="G134" s="3" t="str">
        <v>Unitary</v>
      </c>
      <c r="H134" s="3" t="str">
        <v>City of London</v>
      </c>
      <c r="I134" s="3" t="str">
        <v>COL#18</v>
      </c>
      <c r="J134" s="3" t="str">
        <v>Keep recycling services under constant review</v>
      </c>
      <c r="K134" s="3" t="str">
        <v>The CoL strives to keep recycling services provided to residents under review in all locations e.g. undertaking recycling trials including of garden waste, providing public textile recycling bins in libraries etc.The CoL is in conversation with Podback to assess viability to trial collection of coffee pods from communal locations. Whilst this would have minimal impact on recycling rates, costs would be borne by Podback as part of an EPR and demonstrates CoL commitment to trial / provide recycling services where possible. We will also undertake review of space within CoL carparks to ascertain whether additional recycling services can be installed e.g. textile, WEEE recycling etc.</v>
      </c>
      <c r="L134" s="3" t="str">
        <v>We keep recycling services under constant review and the above mentioned binstore audits (COL#16) have identified some binstores which have space for more services. Libraries have established textile recycling services, however space for WEEE bins will be limited so we will pick this up after Simpler Recycling has rolled out. Additionally, textile and WEEE bins are now available in two CoL car parks (introduced in Spring 2025) therefore providing residents with more locations to recycle more items. Podback is still being promoted on the recycling pages of A-Z 
In the 2023-2024 update, vape recycling was added. Due to the then impending but now introduced ban of single use vapes, follow up visits by the recycling team did not take place. Sweepers are now collecting vapes separately, however, no vape recycling collections have yet taken place so there is no contribution to the recycling rate.</v>
      </c>
      <c r="M134" s="3" t="str">
        <v>·  Minimal impact to date from new textile and WEEE bins in car parks – 1 location has had 25kg collected. Further promo of the new recycling points will be done in Autumn 2025
No vape collections have taken place yet therefore no contribution to recycling rate to date.</v>
      </c>
    </row>
    <row r="135" spans="2:13" s="3" customFormat="1" ht="250.15" customHeight="1" x14ac:dyDescent="0.25">
      <c r="B135" s="3" t="str">
        <v>Show All</v>
      </c>
      <c r="C135" s="3" t="str">
        <v>Not specified</v>
      </c>
      <c r="D135" s="3" t="str">
        <v>Purpose built flats</v>
      </c>
      <c r="E135" s="3" t="str">
        <v>Garden waste, Food waste</v>
      </c>
      <c r="F135" s="3" t="str">
        <v>Waste prevention, reuse or repair</v>
      </c>
      <c r="G135" s="3" t="str">
        <v>Unitary</v>
      </c>
      <c r="H135" s="3" t="str">
        <v>City of London</v>
      </c>
      <c r="I135" s="3" t="str">
        <v>COL#19</v>
      </c>
      <c r="J135" s="3" t="str">
        <v xml:space="preserve">Review RWS requirements to collect garden waste from properties with garden </v>
      </c>
      <c r="K135" s="3" t="str">
        <v xml:space="preserve">
The CoL has 69 houses and the remaining housing stock is flats. The majority of properties do not have gardens and there are no front gardens. Trials were undertaken in 2018 and 2022 for collecting garden waste from flats; two estates and a private block which have window boxes. The results from the 2022 trial completed in November 2022 identify that incorporating a seasonal garden waste service is not a viable option owing to low tonnages. Instead, options for residents to recycle / compost their green waste will be explored in 2023 e.g. communal composting, rocket composters etc.</v>
      </c>
      <c r="L135" s="3" t="str">
        <v>The Recycling Team has worked with the GIS Team to understand where “gardens” are located according to the national databases. Site visits have been undertaken to the sites on the database and these are mostly communal gardens managed by managing agent or mostly paved gardens with little / no grass. At time of writing, we are exploring a bookable and chargeable garden waste service as Defra have advised that a service should be offered to all properties with a garden. We foresee a low uptake of this service once introduced by April 2026</v>
      </c>
      <c r="M135" s="3" t="str">
        <v>As no actions delivered yet, there are no impacts to report. Previous communal bin garden waste trials have returned 5tonnes of garden waste and high contamination levels. We expect minimal uptake of this service and minimal contribution to recycling rate once introduced.</v>
      </c>
    </row>
    <row r="136" spans="2:13" s="3" customFormat="1" ht="250.15" customHeight="1" x14ac:dyDescent="0.25">
      <c r="B136" s="3" t="str">
        <v>Show All</v>
      </c>
      <c r="C136" s="3" t="str">
        <v>Not specified</v>
      </c>
      <c r="D136" s="3" t="str">
        <v>Outside the home</v>
      </c>
      <c r="E136" s="3" t="str">
        <v>Cartons, coffee cups or pods</v>
      </c>
      <c r="F136" s="3" t="str">
        <v>New treatment or disposal method</v>
      </c>
      <c r="G136" s="3" t="str">
        <v>Unitary</v>
      </c>
      <c r="H136" s="3" t="str">
        <v>City of London</v>
      </c>
      <c r="I136" s="3" t="str">
        <v>COL#20</v>
      </c>
      <c r="J136" s="3" t="str">
        <v>Manually collected street sweeping</v>
      </c>
      <c r="K136" s="3" t="str">
        <v xml:space="preserve">
Review quality of manually sorted recycling as collected by street sweepers. Dry Mixed Recycling is collected in split barrows to ensure adequate separation of recycling. We will undertake audits of sweeper collected recycling to ensure correct items are being recycled and identify additional training requirements to aid understanding of recyclable materials. Additionally, street sweepers also collect coffee cups separately from co-mingled recycling. We will continue to work with our contractor to provide toolbox talks to ensure adequate training is provided to sweepers re correct separation of recycling. </v>
      </c>
      <c r="L136" s="3" t="str">
        <v xml:space="preserve">Audits undertaken on manually collected sweeper recycling in April 2025 identified that the quality of manually collected recycling being collected continues to be of good quality. Random audit showed approx. 6% total contamination in all sweeper recycling. 
Coffee cups continue to be collected separately on sweeper barrows. In 2024 – 2025, 4.42tonnes of cups were recycled from City streets which added 0.1% to the recycling rate and accounted for 0.47% of waste collected for recycling.  
Recent trials to collect coffee cups in tubes, rather than bags proved successful in making the process more efficient for the sweepers whilst also reducing bag use. At time of writing, new, more sturdy prototypes are being developed to place onto barrows – expect this to be in place by Spring 2026. When these new cup tubes are introduced on all barrows, we will work with contractor / undertake TBTs to remind sweepers of correct separation to prevent contamination reports and ensure maximum recycling.
As mentioned in COL#18, street sweepers now also collect vapes for recycling on their barrows, however to date there have been no collections of vapes so no contribution to recycling rate thus far.  </v>
      </c>
      <c r="M136" s="3" t="str">
        <v>·  Manually collected street sweeping contributes approx. 0.6% of recycling rate for 2024-2025 and contribute towards the COL LACW target (not 6% as incorrectly stated previously)
In 2024 – 2025, 4.42tonnes of cups were recycled from City streets which added 0.1% to the recycling rate and 0.47% of waste collected for recycling. 
As no vape collections have taken place so far, there is no contribution to the recycling rate thus far.</v>
      </c>
    </row>
    <row r="137" spans="2:13" s="3" customFormat="1" ht="250.15" customHeight="1" x14ac:dyDescent="0.25">
      <c r="B137" s="3" t="str">
        <v>Show All</v>
      </c>
      <c r="C137" s="3" t="str">
        <v>Partnered</v>
      </c>
      <c r="D137" s="3" t="str">
        <v>Businesses</v>
      </c>
      <c r="E137" s="3" t="str">
        <v>Dry recycling</v>
      </c>
      <c r="F137" s="3" t="str">
        <v>Introducing new services or materials</v>
      </c>
      <c r="G137" s="3" t="str">
        <v>Unitary</v>
      </c>
      <c r="H137" s="3" t="str">
        <v>City of London</v>
      </c>
      <c r="I137" s="3" t="str">
        <v>COL#21</v>
      </c>
      <c r="J137" s="3" t="str">
        <v>Encouraging commercial recycling and compliance with RWS</v>
      </c>
      <c r="K137" s="3" t="str">
        <v xml:space="preserve">
CoL commercial waste has been collected in partnership with our domestic waste collection contractors since 2011. This arrangement continued when the new contract was awarded in 2019 to Veolia. Commercial waste is not included as part of the CoL LACW as this disproportionately impacts our residential recycling rate due to the volume of commercial waste. The contractor is obliged to report on all waste and recycling streams monthly as part of the contract to enable an accurate recycling rate to be calculated. , To further support the requirement for commercial properties, we will engage with businesses via the Clean City Awards, Heart of the City, BIDS and other business networks to help ensure compliance.</v>
      </c>
      <c r="L137" s="3" t="str">
        <v xml:space="preserve">
Engagement with our commercial waste collection partner is ongoing and there has been much engagement to get the Corporation’s own properties compliant with Simpler Recycling requirements for which we have a TEEP assessment to collect paper and card with mixed recycling. The new previously mentioned Circular Economy post will aim to ensure food waste is being collected from the smaller, difficult to reach locations where there are minimal staff and ensure overall compliance.  Veolia continue to provide a dashboard of waste/recycling across CoL sites, however, not all data from all CoL sites is captured (especially those that don’t use Veolia) and therefore the new Circular Economy post will be looking to get a more accurate recycling rate in 2025-2026. 
As mentioned, we engaged with BIDS / HOTC and CCAS to promote the Simpler Recycling requirements for businesses and hosted a Best Practice Meeting with Defra in attendance in March 2025 to further raise awareness of compulsory food recycling</v>
      </c>
      <c r="M137" s="3" t="str">
        <v xml:space="preserve"> Working towards internal targets contained in Circular Economy Framework will contribute towards Mayor’s municipal waste recycling target of 65% by 2030</v>
      </c>
    </row>
    <row r="138" spans="2:13" s="3" customFormat="1" ht="250.15" customHeight="1" x14ac:dyDescent="0.25">
      <c r="B138" s="3" t="str">
        <v>Show All</v>
      </c>
      <c r="C138" s="3" t="str">
        <v>Partnered</v>
      </c>
      <c r="D138" s="3" t="str">
        <v>Purpose built flats</v>
      </c>
      <c r="E138" s="3" t="str">
        <v>Contaminants</v>
      </c>
      <c r="F138" s="3" t="str">
        <v>Planning, policy or strategy development</v>
      </c>
      <c r="G138" s="3" t="str">
        <v>Unitary</v>
      </c>
      <c r="H138" s="3" t="str">
        <v>City of London</v>
      </c>
      <c r="I138" s="3" t="str">
        <v>COL#22</v>
      </c>
      <c r="J138" s="3" t="str">
        <v>Improve quality of recycling</v>
      </c>
      <c r="K138" s="3" t="str">
        <v xml:space="preserve">
Given that the majority of our housing stock use communal bins to dispose of waste and recycle, our average MRF contamination rate in 2021-2022, was approx.10% which is below an industry average for this property type. We will encourage better quality recycling and a reduction in recycling contamination by engaging with our contractor and re-introducing contamination stickers and notes through the door for residents on estates. (Estates receive a doorstep collection), </v>
      </c>
      <c r="L138" s="3" t="str">
        <v>MRF contamination rate continues to good considering the challenges with flatted housing stock / communal bins – the 2024-2025 contamination rate for 2024-2025 was 14.4%
Contamination cards on estates where doorstep collection is received will be picked up in 2026-2027. Additionally, improved signage on bins should also help to improve or maintain contamination levels going forward</v>
      </c>
      <c r="M138" s="3" t="str">
        <v xml:space="preserve">·  MRF contamination has increased 3.8% from 2023-2024 to 14.4%. This is due in most part to the changes in MRF Sampling processes. </v>
      </c>
    </row>
    <row r="139" spans="2:13" s="3" customFormat="1" ht="250.15" customHeight="1" x14ac:dyDescent="0.25">
      <c r="B139" s="3" t="str">
        <v>Show All</v>
      </c>
      <c r="C139" s="3" t="str">
        <v>Partnered</v>
      </c>
      <c r="D139" s="3" t="str">
        <v>Outside the home</v>
      </c>
      <c r="E139" s="3" t="str">
        <v>Dry recycling</v>
      </c>
      <c r="F139" s="3" t="str">
        <v xml:space="preserve">Planning, policy or strategy development </v>
      </c>
      <c r="G139" s="3" t="str">
        <v>Unitary</v>
      </c>
      <c r="H139" s="3" t="str">
        <v>City of London</v>
      </c>
      <c r="I139" s="3" t="str">
        <v>COL#23</v>
      </c>
      <c r="J139" s="3" t="str">
        <v>DRS / EPR preparations in accordance with RWS</v>
      </c>
      <c r="K139" s="3" t="str">
        <v>Implications on introduction of EPR and DRS on recycling collections to be investigated in 2023/2024. At time of writing the CoL is trialling a Reverse Vending Machine to trial effectiveness at capturing bottles and cans for recycling in anticipation of an introduction of a DRS / EPR scheme. In process of gathering data on which to base planning</v>
      </c>
      <c r="L139" s="3" t="str">
        <v xml:space="preserve">The implications of EPR and DRS on recycling collections will be picked up in 2026-2027. We received a newer Reverse Vending Machine (RVM) in 2024-2025 however the newer machine also experiences technical issues resulting in no continuous data on which to baseline impact of EPR / DRS.  </v>
      </c>
      <c r="M139" s="3" t="str">
        <v>·  The recycling collected by the RVM is being collected by host site therefore no impact on LACW or CoL recycling rate, but contribute to maximise recycling from local businesses, which contributes to achieving the Mayor’s municipal waste recycling target of 65% by 2030</v>
      </c>
    </row>
    <row r="140" spans="2:13" s="3" customFormat="1" ht="250.15" customHeight="1" x14ac:dyDescent="0.25">
      <c r="B140" s="3" t="str">
        <v>Show All</v>
      </c>
      <c r="C140" s="3" t="str">
        <v>Not specified</v>
      </c>
      <c r="D140" s="3" t="str">
        <v>Developers or Managing Agents, All property types</v>
      </c>
      <c r="E140" s="3" t="str">
        <v>All materials</v>
      </c>
      <c r="F140" s="3" t="str">
        <v>Planning, policy or strategy development</v>
      </c>
      <c r="G140" s="3" t="str">
        <v>Unitary</v>
      </c>
      <c r="H140" s="3" t="str">
        <v>City of London</v>
      </c>
      <c r="I140" s="3" t="str">
        <v>COL#24</v>
      </c>
      <c r="J140" s="3" t="str">
        <v>Boost recycling performance in flats by planning waste provisions</v>
      </c>
      <c r="K140" s="3" t="str">
        <v xml:space="preserve">
As less than 1% of housing stock is houses, we endeavour to boost recycling wherever possible including undertaking doorstepping campaigns, audits and communication campaigns. The CoL Local Plan 2015 includes Development Management Policies which accounts for waste facilities being integrated into the design of buildings which allows for separate storage and collection of recycling and food waste. All bin stores are built to comply with BS5906 specifications. Policy dictates that adequate provision must be made for the volume and types and waste and recyclables expected to be generated, especially paper and packaging waste from offices. Planning conditions relating to waste storage and collection are attached to properties and regulatory powers can also be used. We have dedicated Officers who review waste amenities at planning stage. To further boost recycling performance, we ensure that recycling is captured in the planning stages of the development of new builds to enable suitable recycling provisions to be built into the design of buildings. We will continue to engage with planners and developers to ensure this continues. We will also keep under review the information contained on webpages to ensure planners/developers are kept informed of CoL requirements for planning for residential (and commercial) buildings. 
</v>
      </c>
      <c r="L140" s="3" t="str">
        <v xml:space="preserve">Inclusion of waste provisions at the planning stage is ongoing to ensure recycling, including food waste services is built into the building and therefore adequate space to enable effective recycling. 
As mentioned in COL#16 audits have been undertaken in binstores to assess space for more services such as textiles and WEEE to help boost recycling in some of our bigger blocks of flats. Additionally, as part of COL#6, we will be doing communication campaign to promote food waste recycling.
</v>
      </c>
      <c r="M140" s="3" t="str">
        <v>·  Ongoing action therefore no measurable impacts especially as it can take years for a site to be built once approved by planners. 
By ensuring adequate provisions will contribute to maximise recycling from local businesses, which contributes to achieving the Mayor’s municipal waste recycling target of 65% by 2030 and CoL recycling rate by 2025</v>
      </c>
    </row>
    <row r="141" spans="2:13" s="3" customFormat="1" ht="250.15" customHeight="1" x14ac:dyDescent="0.25">
      <c r="B141" s="3" t="str">
        <v>Show All</v>
      </c>
      <c r="C141" s="3" t="str">
        <v>Not specified</v>
      </c>
      <c r="D141" s="3" t="str">
        <v>Council or its contractors</v>
      </c>
      <c r="E141" s="3" t="str">
        <v>Infrastructure - buildings or vehicles</v>
      </c>
      <c r="F141" s="3" t="str">
        <v>Reducing Environmental impact or carbon emissions</v>
      </c>
      <c r="G141" s="3" t="str">
        <v>Unitary</v>
      </c>
      <c r="H141" s="3" t="str">
        <v>City of London</v>
      </c>
      <c r="I141" s="3" t="str">
        <v>COL#25</v>
      </c>
      <c r="J141" s="3" t="str">
        <v>Low and zero emission fleet</v>
      </c>
      <c r="K141" s="3" t="str">
        <v xml:space="preserve">The CoL has already transitioned to zero emission waste fleet for household collections via using eRCVs for household collections, meaning we are helping contribute to Mayor’s net zero carbon target by 2030.We continue to upgrade our non-waste fleet when it is appropriate to do so e.g. the expansion of the ULEZ to North and South Circular meant fleet in North London, Epping Forest etc have and continue to change their fleet, however, market constraints for some vehicles persist preventing vehicles being changed to low / zero emission alternatives. We will keep the vehicle market under review.By the end of 2023 all of the City Gardens vehicles will be fully electric, Subject to operational requirements, 100% of vehicles owned or leased by the City Corporation are to be electric or hybrid by 2025
</v>
      </c>
      <c r="L141" s="3" t="str">
        <v xml:space="preserve">The CoL continues to reduce the size of its fleet whilst increasing the number of electric vehicles. At time of writing, CoL have 46 fully electric and hybrid vehicles in operation and we continue to trial electric vehicles as they come onto the market. Due to technological constraints, only one vehicle in the City Gardens fleet is not electric as there is currently nothing on the market which meets our requirements. Additionally, household waste collection services continue to be undertaken using five all electric refuse collection vehicles (owned and operated by Veolia).  
Additionally, we have installed new telematics to help with data for our carbon footprint. At time of writing, we are waiting the data to start coming from the new system to identify improvements. 
A new CoL Air Quality Strategy was adopted in January 2025 – two of the key areas for the new Air Quality Strategy includes “reducing emissions” and “leading by example” where actions include the ongoing review of the CoL fleet. 
The following vehicle purchasing hierarchy is implemented: 
ully electric
plug in hybrid
petrol hybrid
Euro VI petrol
Euro VI diesel.
</v>
      </c>
      <c r="M141" s="3" t="str">
        <v xml:space="preserve">The action is a key area to reduce pollutant concentrations within the square mile to align with the aims of the Air Quality Strategy. 
Whilst the impact of action is not measurable, it’ll contribute to the targets as set out in the Air Quality Strategy 2050-2030 which are; 
Over 90% of the Square Mile meets an annual mean of 30µg/m3 for nitrogen dioxide by 20305. 
 To support national and regional action that leads to the Square Mile meeting an annual mean of 15µg/m3 for PM10 by 2030. 
To support national and regional action that leads to the Square Mile meeting an annual mean of 10µg/m3 for PM2.5 by 2030.
All except one vehicle in City Gardens fleet is electric.
</v>
      </c>
    </row>
    <row r="142" spans="2:13" s="3" customFormat="1" ht="250.15" customHeight="1" x14ac:dyDescent="0.25">
      <c r="B142" s="3" t="str">
        <v>Show All</v>
      </c>
      <c r="C142" s="3" t="str">
        <v>Not specified</v>
      </c>
      <c r="D142" s="3" t="str">
        <v>Council or its contractors</v>
      </c>
      <c r="E142" s="3" t="str">
        <v>All materials</v>
      </c>
      <c r="F142" s="3" t="str">
        <v>Maximising local waste sites</v>
      </c>
      <c r="G142" s="3" t="str">
        <v>Unitary</v>
      </c>
      <c r="H142" s="3" t="str">
        <v>City of London</v>
      </c>
      <c r="I142" s="3" t="str">
        <v>COL#26</v>
      </c>
      <c r="J142" s="3" t="str">
        <v xml:space="preserve">Maintain use of Walbrook Wharf Waste Transfer Station (WWWTS) for refuse disposal, </v>
      </c>
      <c r="K142" s="3" t="str">
        <v>The City of London is fortunate to have its own Waste Transfer Station, Walbrook Wharf Waste Transfer Station (WWWTS) in the Square Mile. This is where refuse, including domestic, commercial and street arising collected in the Square Miles departs the Square Mile via WWWTS on barges where the end destination is the EfW plant at Belvedere. Each barge transports 26 containers, thus avoiding 52 return road journeys.Walbrook Wharf is safeguarded for waterborne freight handling use in accordance with the Mayor's London plan https://www.london.gov.uk/sites/default/files/safeguarding_direction_walbrook_wharf.pdf , Walbrook Wharf is also a safeguarded waste site – Walbrook Wharf is protected as a waste site which must be re-provided elsewhere if lost to a non-waste use.</v>
      </c>
      <c r="L142" s="3" t="str">
        <v>This is ongoing during lifetime of RRP. The WWWTS, whilst owned by the CoL, is operated by Cory. Contract due for tender in 2027.</v>
      </c>
      <c r="M142" s="3" t="str">
        <v>Whilst the impact of action is not measurable, taking vehicles off the road will contribute to the targets as set out in the Air Quality Strategy 2050-2030 which are; 
Over 90% of the Square Mile meets an annual mean of 30µg/m3 for nitrogen dioxide by 20305. 
 To support national and regional action that leads to the Square Mile meeting an annual mean of 15µg/m3 for PM10 by 2030. 
To support national and regional action that leads to the Square Mile meeting an annual mean of 10µg/m3 for PM2.5 by 2030.
It was also contribute to Mayor’s net zero carbon target by 2030</v>
      </c>
    </row>
    <row r="143" spans="2:13" s="3" customFormat="1" ht="250.15" customHeight="1" x14ac:dyDescent="0.25">
      <c r="B143" s="3" t="str">
        <v>Show All</v>
      </c>
      <c r="C143" s="3" t="str">
        <v>Not specified</v>
      </c>
      <c r="D143" s="3" t="str">
        <v>Council or its contractors</v>
      </c>
      <c r="E143" s="3" t="str">
        <v>Infrastructure - buildings or vehicles</v>
      </c>
      <c r="F143" s="3" t="str">
        <v>Maximising local waste sites; Reducing Environmental impact or carbon emissions</v>
      </c>
      <c r="G143" s="3" t="str">
        <v>Unitary</v>
      </c>
      <c r="H143" s="3" t="str">
        <v>City of London</v>
      </c>
      <c r="I143" s="3" t="str">
        <v>COL#27</v>
      </c>
      <c r="J143" s="3" t="str">
        <v>Reduce waste related vehicle movements where possible - river transport</v>
      </c>
      <c r="K143" s="3" t="str">
        <v xml:space="preserve">WWWTS is used for the disposal of all household and street arisings collected in the Square Mile and additionally third-party contractors use WWWTS to dispose of refuse thus avoiding even more road journeys.We will continue to use river transport to move LACW and third-party commercial waste disposed of at WWWTS </v>
      </c>
      <c r="L143" s="3" t="str">
        <v xml:space="preserve">This is ongoing during lifetime of RRP. The WWWTS, whilst owned by the CoL, is operated by Cory. Contract due for tender in 2027.
The tugs which collect the barges from WWWTS, also owned and operated by Cory, are run on hydrotreated vegetable oil (HVO). This is a renewable diesel produced from waste materials such as used cooking oil and waste fats. HVO do not release any new carbon dioxide into the atmosphere and reduces nitrous oxide (NOx) and particulate matter emissions by 19% and 21% respectively (in tests undertaken on a Cory tug in 2021) when compared to marine gas oil. 
</v>
      </c>
      <c r="M143" s="3" t="str">
        <v xml:space="preserve">Whilst the impact of action is not measurable, taking vehicles off the road will contribute to the targets as set out in the Air Quality Strategy 2050-2030 which are; 
Over 90% of the Square Mile meets an annual mean of 30µg/m3 for nitrogen dioxide by 20305. 
 To support national and regional action that leads to the Square Mile meeting an annual mean of 15µg/m3 for PM10 by 2030. 
To support national and regional action that leads to the Square Mile meeting an annual mean of 10µg/m3 for PM2.5 by 2030.
It was also contribute to Mayor’s net zero carbon target by 2030
Reduction in Nox and particulate matter.
</v>
      </c>
    </row>
    <row r="144" spans="2:13" s="3" customFormat="1" ht="250.15" customHeight="1" x14ac:dyDescent="0.25">
      <c r="B144" s="3" t="str">
        <v>Show All</v>
      </c>
      <c r="C144" s="3" t="str">
        <v>Seeking partners</v>
      </c>
      <c r="D144" s="3" t="str">
        <v>Businesses</v>
      </c>
      <c r="E144" s="3" t="str">
        <v>Infrastructure - buildings or vehicles</v>
      </c>
      <c r="F144" s="3" t="str">
        <v>Reducing Environmental impact or carbon emissions</v>
      </c>
      <c r="G144" s="3" t="str">
        <v>Unitary</v>
      </c>
      <c r="H144" s="3" t="str">
        <v>City of London</v>
      </c>
      <c r="I144" s="3" t="str">
        <v>COL#28</v>
      </c>
      <c r="J144" s="3" t="str">
        <v>Reduce waste related vehicle movements - Waste consolidation in Business Improvement Districts</v>
      </c>
      <c r="K144" s="3" t="str">
        <v>Pre- covid-19 pandemic, the CoL had been working on identifying whether it would be viable to trial a waste consolidation project in the Cheapside Business Improvement District (BID with the aim to reduce vehicle movements and improve air quality). The project was put on hold due to covid and will be re-considered in the future. The CoL now has 4 BIDS with whom we could run a potential future project. The CoL are also interested in looking at the results of waste zoning trials for commercial waste to see if something similar could be implemented in the Square Mile.</v>
      </c>
      <c r="L144" s="3" t="str">
        <v xml:space="preserve">As mentioned, a new CoL Air Quality Strategy was adopted in January 2025 – two of the key areas for the new Air Quality Strategy includes “reducing emissions” and “collaborating with partners”. Whilst we continue to consolidate waste movements via the use of Walbrook Wharf, the waste zoning results / potential to consolidate collections from a BID will be picked up in the future.  </v>
      </c>
      <c r="M144" s="3" t="str">
        <v xml:space="preserve">As no action has been taken regarding waste zoning or consolidation (other than at WWWTS) reducing the number of waste vehicles on the public highway impacts the contraction of air pollutants within the Square Mile and would help continue towards the
targets as set out in the Air Quality Strategy 2050-2030 which are; 
Over 90% of the Square Mile meets an annual mean of 30µg/m3 for nitrogen dioxide by 20305. 
 To support national and regional action that leads to the Square Mile meeting an annual mean of 15µg/m3 for PM10 by 2030. 
To support national and regional action that leads to the Square Mile meeting an annual mean of 10µg/m3 for PM2.5 by 2030.
It was also contribute to Mayor’s net zero carbon target by 2030
</v>
      </c>
    </row>
    <row r="145" spans="2:13" s="3" customFormat="1" ht="250.15" customHeight="1" x14ac:dyDescent="0.25">
      <c r="B145" s="3" t="str">
        <v>Show All</v>
      </c>
      <c r="C145" s="3" t="str">
        <v>Not specified</v>
      </c>
      <c r="D145" s="3" t="str">
        <v>Council or its contractors</v>
      </c>
      <c r="E145" s="3" t="str">
        <v>All materials</v>
      </c>
      <c r="F145" s="3" t="str">
        <v>Reducing Environmental impact or carbon emissions</v>
      </c>
      <c r="G145" s="3" t="str">
        <v>Unitary</v>
      </c>
      <c r="H145" s="3" t="str">
        <v>City of London</v>
      </c>
      <c r="I145" s="3" t="str">
        <v>COL#29</v>
      </c>
      <c r="J145" s="3" t="str">
        <v xml:space="preserve">Climate Action Strategy </v>
      </c>
      <c r="K145" s="3" t="str">
        <v xml:space="preserve">
The CoL has a Climate Action Strategy which sets out how the CoL will achieve net zero in carbon emissions, build resilience and champion sustainable growth. We aim to achieve net zero carbon emissions in own operations by 2027. Actions include improving energy efficiency by retrofitting buildings, using renewable energy and embedding CE principles into building projects to reduce carbon intensity. We will continue to link in with the Climate Action Strategy actions. We will continue to promote climate action via the Clean City Award Scheme “Air Quality and Climate Action” category.The new Responsible Procurement Strategy, launched in July 2022 links with Climate Action Strategy and minimises environmental impact on procurement / supply chains. We will continue support and contribute towards the delivery of this.
</v>
      </c>
      <c r="L145" s="3" t="str">
        <v xml:space="preserve">The creation of the Circular Economy Framework has been done in alignment of the Climate Action Strategy with the shared overall aim to be both Net Zero and a Circular City by 2040. There has been a number of specific Climate Action Strategy projects which the Circular Economy plays a large part in, such as the Embodied Carbon Action Plan, the Net Zero Design Standards and the Sustainable Supply Chain Project. 
We facilitate decarbonisation of Square Mile through the Local Area Energy Plan which sets out the Corporation’s approach to net zero carbon energy system in Square Mile by 2040 – this prioritises building efficiency, heat networks and renewable electricity generation. We also have Heritage Building Retrofit Toolkit and Carbon Options Guidance Planning Advice Note which requires planning applicants to consider development options, including retrofit, to explore and present embodied and operational carbon reduction opportunities throughout the life-cycle of a building. COL#12 also provides information on retrofit and CE planning statements and sustainability SPD which support the Climate Action Strategy. 
Additionally, the CoL supported climate literacy across the Square Mile and our supply chain by educating 322 small and medium sized businesses in 2023/2024. 
The Clean City Awards Team also attended the London Climate Action Week event on 25 June 2024 to raise awareness of CCAS and AQCA award. The Clean City Awards Team also received 14 applications for the AQCA award of the CCAS in 2024-2025.
Additionally, at time of writing, we are working with the Climate Action Team to ensure that the Circular Economy is built into the planning for the future of the strategy post their current funding cycle which ends in 2027. 
</v>
      </c>
      <c r="M145" s="3" t="str">
        <v xml:space="preserve">In 2023/24, we achieved a 19% reduction in net carbon emissions since the 2018/19 baseline and in the same timeframe had successfully reduced net emissions in our own operations by 65% and  implemented building interventions with energy savings of over 1.5 million kWh per year. Also in 2023/2024, the Corporation full value chain emissions spanning scope 1, 2 and 3 emissions have reduced by 23% since baseline. Note 2023/24 is the most recent year data is publicly available. 
Contribute towards Mayor’s net zero carbon target by 2030
</v>
      </c>
    </row>
    <row r="146" spans="2:13" s="3" customFormat="1" ht="250.15" customHeight="1" x14ac:dyDescent="0.25">
      <c r="B146" s="3" t="str">
        <v>Show All</v>
      </c>
      <c r="C146" s="3" t="str">
        <v>Partnered</v>
      </c>
      <c r="D146" s="3" t="str">
        <v>All property types</v>
      </c>
      <c r="E146" s="3" t="str">
        <v>Bulky waste</v>
      </c>
      <c r="F146" s="3" t="str">
        <v>Maximising local waste sites</v>
      </c>
      <c r="G146" s="3" t="str">
        <v>Unitary</v>
      </c>
      <c r="H146" s="3" t="str">
        <v>City of London</v>
      </c>
      <c r="I146" s="3" t="str">
        <v>COL#30</v>
      </c>
      <c r="J146" s="3" t="str">
        <v>Promote greater recycling by promoting Tower Hamlets HWRC</v>
      </c>
      <c r="K146" s="3" t="str">
        <v xml:space="preserve">As there are no HWRCs located in Square Mile, residents have permission to use neighbouring Tower Hamlets HWRC. Availability of more recycling streams at Tower Hamlets HWRC promoted through digital channels as appropriate and ditto A-Z recycling page on website to reduce waste and maximise recycling
</v>
      </c>
      <c r="L146" s="3" t="str">
        <v xml:space="preserve">This is ongoing through the lifetime of this RRP. As no data is provided on CoL residents usage of Tower Hamlets HWRC unable to provide impacts. 
</v>
      </c>
      <c r="M146" s="3" t="str">
        <v xml:space="preserve">Contribute to recycling rate target by reducing waste disposed of in the City where some streams can’t currently be recycled e.g. wood
</v>
      </c>
    </row>
    <row r="147" spans="2:13" s="3" customFormat="1" ht="250.15" customHeight="1" x14ac:dyDescent="0.25">
      <c r="B147" s="3" t="str">
        <v>Show All</v>
      </c>
      <c r="C147" s="3" t="str">
        <v>Partnered</v>
      </c>
      <c r="D147" s="3" t="str">
        <v>Council or its contractors</v>
      </c>
      <c r="E147" s="3" t="str">
        <v>All materials</v>
      </c>
      <c r="F147" s="3" t="str">
        <v>Maximising local waste sites</v>
      </c>
      <c r="G147" s="3" t="str">
        <v>Unitary</v>
      </c>
      <c r="H147" s="3" t="str">
        <v>City of London</v>
      </c>
      <c r="I147" s="3" t="str">
        <v>COL#31</v>
      </c>
      <c r="J147" s="3" t="str">
        <v xml:space="preserve">CoL as a waste planning authority </v>
      </c>
      <c r="K147" s="3" t="str">
        <v xml:space="preserve">
The CoL is a Waste Planning Authority and therefore there is a statutory duty to prepare a waste local plan which is fulfilled through inclusion of waste policies in City of London Local Plan. The City is unique covering just one Square Mile -with a housing stock of approx. 7,000 residential properties and pre-covid over 500,000 workers each day. We have only one designated waste site (WWWTS – above) and no waste management sites. Therefore, the CoL is reliant on cooperation from other Waste Planning Authorities for capacity as it's not feasible to increase or create capacity within the Square Mile to help the CoL manage more waste within our borders. This is achieved through membership of the South East London Waste Planning Group (SELWPG) and specifically a waste apportionment agreement with the LB Bexley.We will continue to liaise with other boroughs to ensure waste is treated accordingly.
</v>
      </c>
      <c r="L147" s="3" t="str">
        <v xml:space="preserve">This is ongoing through the lifetime of this RRP – no updates or changes to report
</v>
      </c>
      <c r="M147" s="3" t="str">
        <v xml:space="preserve">·         Ongoing action therefore no measurable impacts </v>
      </c>
    </row>
    <row r="148" spans="2:13" s="3" customFormat="1" ht="250.15" customHeight="1" x14ac:dyDescent="0.25">
      <c r="B148" s="3" t="str">
        <v>Show All</v>
      </c>
      <c r="C148" s="3" t="str">
        <v>Not specified</v>
      </c>
      <c r="D148" s="3" t="str">
        <v>Council or its contractors</v>
      </c>
      <c r="E148" s="3" t="str">
        <v>All materials</v>
      </c>
      <c r="F148" s="3" t="str">
        <v>Maximising local waste sites</v>
      </c>
      <c r="G148" s="3" t="str">
        <v>Unitary</v>
      </c>
      <c r="H148" s="3" t="str">
        <v>City of London</v>
      </c>
      <c r="I148" s="3" t="str">
        <v>COL#32</v>
      </c>
      <c r="J148" s="3" t="str">
        <v xml:space="preserve">Waste apportionment targets </v>
      </c>
      <c r="K148" s="3" t="str">
        <v xml:space="preserve">
The London Plan has set a waste apportionment figure requiring the City to identify sites with capacity to manage 100,000 tonnes of waste annually until 2031. This figure represents the City’s contribution to meeting the Mayor’s target of 100% net self-sufficiency in the management of London’s waste by 2031.The CoL Waste Capacity Study 2009 identified that there were no viable waste management capacity sites within the Square Mile and that the City will not be able to satisfy the London Plan waste apportionment within its boundaries.
</v>
      </c>
      <c r="L148" s="3" t="str">
        <v>This is ongoing through the lifetime of this RRP – no updates or changes to report</v>
      </c>
      <c r="M148" s="3" t="str">
        <v>·         Ongoing action therefore no measurable impacts</v>
      </c>
    </row>
    <row r="149" spans="2:13" s="3" customFormat="1" ht="250.15" customHeight="1" x14ac:dyDescent="0.25">
      <c r="B149" s="3" t="str">
        <v>Show All</v>
      </c>
      <c r="C149" s="3" t="str">
        <v>Partnered</v>
      </c>
      <c r="D149" s="3" t="str">
        <v>Council or its contractors</v>
      </c>
      <c r="E149" s="3" t="str">
        <v>All materials</v>
      </c>
      <c r="F149" s="3" t="str">
        <v>Maximising local waste sites</v>
      </c>
      <c r="G149" s="3" t="str">
        <v>Unitary</v>
      </c>
      <c r="H149" s="3" t="str">
        <v>City of London</v>
      </c>
      <c r="I149" s="3" t="str">
        <v>COL#32 cont</v>
      </c>
      <c r="J149" s="3" t="str">
        <v xml:space="preserve">Waste apportionment targets </v>
      </c>
      <c r="K149" s="3" t="str">
        <v xml:space="preserve">
We will continue working with the London Borough of Bexley, utilising spare waste management capacity in Bexley, and joint partnership working / contribution to the Southeast London Joint Waste Planning Group's Waste technical paper to ensure that the City’s waste apportionment can be met.
</v>
      </c>
      <c r="L149" s="3">
        <v>0</v>
      </c>
      <c r="M149" s="3">
        <v>0</v>
      </c>
    </row>
    <row r="150" spans="2:13" s="3" customFormat="1" ht="250.15" customHeight="1" x14ac:dyDescent="0.25">
      <c r="B150" s="3" t="str">
        <v>Show All</v>
      </c>
      <c r="C150" s="3" t="str">
        <v>Not specified</v>
      </c>
      <c r="D150" s="3" t="str">
        <v>All property types</v>
      </c>
      <c r="E150" s="3" t="str">
        <v>All materials</v>
      </c>
      <c r="F150" s="3" t="str">
        <v>Planning, policy or strategy development</v>
      </c>
      <c r="G150" s="3" t="str">
        <v>South London Waste Partnership</v>
      </c>
      <c r="H150" s="3" t="str">
        <v>Croydon</v>
      </c>
      <c r="I150" s="3" t="str">
        <v>LBC#1</v>
      </c>
      <c r="J150" s="3" t="str">
        <v>Procurement of the waste and street cleansing project</v>
      </c>
      <c r="K150" s="3" t="str">
        <v xml:space="preserve">A new waste contract is being procured to commence in Spring 2024.  The specification is currently being written and will be sent to GLA for approval in January 2023. Within contract negotiations we will aim to prioritise the maximisation of resource efficiency within the borough, reducing waste, creating increased reuse opportunities and increase capture rates on materials collected kerbside. 
</v>
      </c>
      <c r="L150" s="3">
        <v>0</v>
      </c>
      <c r="M150" s="3">
        <v>0</v>
      </c>
    </row>
    <row r="151" spans="2:13" s="3" customFormat="1" ht="250.15" customHeight="1" x14ac:dyDescent="0.25">
      <c r="B151" s="3" t="str">
        <v>Show All</v>
      </c>
      <c r="C151" s="3" t="str">
        <v>Not specified</v>
      </c>
      <c r="D151" s="3" t="str">
        <v>All property types</v>
      </c>
      <c r="E151" s="3" t="str">
        <v>Bulky waste</v>
      </c>
      <c r="F151" s="3" t="str">
        <v>Maximising local waste sites</v>
      </c>
      <c r="G151" s="3" t="str">
        <v>South London Waste Partnership</v>
      </c>
      <c r="H151" s="3" t="str">
        <v>Croydon</v>
      </c>
      <c r="I151" s="3" t="str">
        <v>LBC#2</v>
      </c>
      <c r="J151" s="3" t="str">
        <v>Support reuse via Reuse Shop</v>
      </c>
      <c r="K151" s="3" t="str">
        <v>Continue to support the Reuse Shop at Fishers Farm HRRC and promote this to residents. Work with the contractor to develop performance metrics for the shop so we can understand the impact the shop has in reducing waste.</v>
      </c>
      <c r="L151" s="3">
        <v>0</v>
      </c>
      <c r="M151" s="3">
        <v>0</v>
      </c>
    </row>
    <row r="152" spans="2:13" s="3" customFormat="1" ht="250.15" customHeight="1" x14ac:dyDescent="0.25">
      <c r="B152" s="3" t="str">
        <v>Show All</v>
      </c>
      <c r="C152" s="3" t="str">
        <v>Not specified</v>
      </c>
      <c r="D152" s="3" t="str">
        <v>Council or its contractors</v>
      </c>
      <c r="E152" s="3" t="str">
        <v>All materials</v>
      </c>
      <c r="F152" s="3" t="str">
        <v>Waste prevention, reuse or repair</v>
      </c>
      <c r="G152" s="3" t="str">
        <v>South London Waste Partnership</v>
      </c>
      <c r="H152" s="3" t="str">
        <v>Croydon</v>
      </c>
      <c r="I152" s="3" t="str">
        <v>LBC#3</v>
      </c>
      <c r="J152" s="3" t="str">
        <v>Online reuse map</v>
      </c>
      <c r="K152" s="3" t="str">
        <v>Promote the Zero Waste Map produced by the South London Partnership  SLP Zero Waste Map - South London Partnership</v>
      </c>
      <c r="L152" s="3">
        <v>0</v>
      </c>
      <c r="M152" s="3">
        <v>0</v>
      </c>
    </row>
    <row r="153" spans="2:13" s="3" customFormat="1" ht="250.15" customHeight="1" x14ac:dyDescent="0.25">
      <c r="B153" s="3" t="str">
        <v>Show All</v>
      </c>
      <c r="C153" s="3" t="str">
        <v>Not specified</v>
      </c>
      <c r="D153" s="3" t="str">
        <v>All property types</v>
      </c>
      <c r="E153" s="3" t="str">
        <v>Bulky waste</v>
      </c>
      <c r="F153" s="3" t="str">
        <v>Waste prevention, reuse or repair</v>
      </c>
      <c r="G153" s="3" t="str">
        <v>South London Waste Partnership</v>
      </c>
      <c r="H153" s="3" t="str">
        <v>Croydon</v>
      </c>
      <c r="I153" s="3" t="str">
        <v>LBC#4</v>
      </c>
      <c r="J153" s="3" t="str">
        <v>Support local reuse organisations</v>
      </c>
      <c r="K153" s="3" t="str">
        <v>Continue to support the local Freegle community to promote reuse within the community by ensuring their details are featured in online and printed information where appropriate.</v>
      </c>
      <c r="L153" s="3">
        <v>0</v>
      </c>
      <c r="M153" s="3">
        <v>0</v>
      </c>
    </row>
    <row r="154" spans="2:13" s="3" customFormat="1" ht="250.15" customHeight="1" x14ac:dyDescent="0.25">
      <c r="B154" s="3" t="str">
        <v>Show All</v>
      </c>
      <c r="C154" s="3" t="str">
        <v>Partnered</v>
      </c>
      <c r="D154" s="3" t="str">
        <v>All property types</v>
      </c>
      <c r="E154" s="3" t="str">
        <v>Textiles or electricals</v>
      </c>
      <c r="F154" s="3" t="str">
        <v>Direct community engagement, Waste prevention, reuse or repair</v>
      </c>
      <c r="G154" s="3" t="str">
        <v>South London Waste Partnership</v>
      </c>
      <c r="H154" s="3" t="str">
        <v>Croydon</v>
      </c>
      <c r="I154" s="3" t="str">
        <v>LBC#5</v>
      </c>
      <c r="J154" s="3" t="str">
        <v>Support reuse cafe</v>
      </c>
      <c r="K154" s="3" t="str">
        <v xml:space="preserve">
Support and promote Croydon Reuse in their textiles café venture. Support the café in evaluating the possibility of increasing their reuse/reduction activities to focus on other waste streams.
</v>
      </c>
      <c r="L154" s="3">
        <v>0</v>
      </c>
      <c r="M154" s="3">
        <v>0</v>
      </c>
    </row>
    <row r="155" spans="2:13" s="3" customFormat="1" ht="250.15" customHeight="1" x14ac:dyDescent="0.25">
      <c r="B155" s="3" t="str">
        <v>Show All</v>
      </c>
      <c r="C155" s="3" t="str">
        <v>Not specified</v>
      </c>
      <c r="D155" s="3" t="str">
        <v>Outside the home</v>
      </c>
      <c r="E155" s="3" t="str">
        <v>Plastic - bottles or packaging, Food waste</v>
      </c>
      <c r="F155" s="3" t="str">
        <v>Waste prevention, reuse or repair</v>
      </c>
      <c r="G155" s="3" t="str">
        <v>South London Waste Partnership</v>
      </c>
      <c r="H155" s="3" t="str">
        <v>Croydon</v>
      </c>
      <c r="I155" s="3" t="str">
        <v>LBC#6</v>
      </c>
      <c r="J155" s="3" t="str">
        <v>Promote waste reduction behaviours</v>
      </c>
      <c r="K155" s="3" t="str">
        <v>Highlight opportunities to refill water bottles in high footfall locations. This will include MoL drinking fountains in the borough, Promote food waste reduction apps such as Olio and Kitche</v>
      </c>
      <c r="L155" s="3">
        <v>0</v>
      </c>
      <c r="M155" s="3">
        <v>0</v>
      </c>
    </row>
    <row r="156" spans="2:13" s="3" customFormat="1" ht="250.15" customHeight="1" x14ac:dyDescent="0.25">
      <c r="B156" s="3" t="str">
        <v>Show All</v>
      </c>
      <c r="C156" s="3" t="str">
        <v>Not specified</v>
      </c>
      <c r="D156" s="3" t="str">
        <v>Outside the home</v>
      </c>
      <c r="E156" s="3" t="str">
        <v>Plastic - bottles or packaging,Other materials</v>
      </c>
      <c r="F156" s="3" t="str">
        <v>Communications - increase recycling</v>
      </c>
      <c r="G156" s="3" t="str">
        <v>South London Waste Partnership</v>
      </c>
      <c r="H156" s="3" t="str">
        <v>Croydon</v>
      </c>
      <c r="I156" s="3" t="str">
        <v>LBC#7</v>
      </c>
      <c r="J156" s="3" t="str">
        <v>Promote opportunities to recycle items not recycled kerbside</v>
      </c>
      <c r="K156" s="3" t="str">
        <v>Highlight opportunities to recycle items such as:, Flexible plastic collection points at supermarkets, Cosmetics recycling points available at larger pharmacies, Terracycle collection points and when these become available</v>
      </c>
      <c r="L156" s="3">
        <v>0</v>
      </c>
      <c r="M156" s="3">
        <v>0</v>
      </c>
    </row>
    <row r="157" spans="2:13" s="3" customFormat="1" ht="250.15" customHeight="1" x14ac:dyDescent="0.25">
      <c r="B157" s="3" t="str">
        <v>Show All</v>
      </c>
      <c r="C157" s="3" t="str">
        <v>Partnered</v>
      </c>
      <c r="D157" s="3" t="str">
        <v>All property types</v>
      </c>
      <c r="E157" s="3" t="str">
        <v>All materials</v>
      </c>
      <c r="F157" s="3" t="str">
        <v>Communications - increase recycling</v>
      </c>
      <c r="G157" s="3" t="str">
        <v>South London Waste Partnership</v>
      </c>
      <c r="H157" s="3" t="str">
        <v>Croydon</v>
      </c>
      <c r="I157" s="3" t="str">
        <v>LBC#8</v>
      </c>
      <c r="J157" s="3" t="str">
        <v>Maintain and promote kerbside recycling and food waste services</v>
      </c>
      <c r="K157" s="3" t="str">
        <v xml:space="preserve">
Maintain the provision for most Croydon residents to recycle the six main dry recyclable streams and separate food waste collections. Deliver a communication to all kerbside properties to increase awareness, participation and capture of all recyclable waste streams once a year. Use social media to promote the service and particular waste streams to increase awareness, participation and capture of recyclable waste streams. Promote kerbside battery and textiles collections to maximise participation and capture. Promote online service information such as downloadable and printable calendars and the ability to report service issues. Our contractor will attend one community event each year to promote the service to communities. 
</v>
      </c>
      <c r="L157" s="3">
        <v>0</v>
      </c>
      <c r="M157" s="3">
        <v>0</v>
      </c>
    </row>
    <row r="158" spans="2:13" s="3" customFormat="1" ht="250.15" customHeight="1" x14ac:dyDescent="0.25">
      <c r="B158" s="3" t="str">
        <v>Show All</v>
      </c>
      <c r="C158" s="3" t="str">
        <v>Partnered</v>
      </c>
      <c r="D158" s="3" t="str">
        <v>All property types, Schools or Hospitals</v>
      </c>
      <c r="E158" s="3" t="str">
        <v>All materials</v>
      </c>
      <c r="F158" s="3" t="str">
        <v>Communications - increase recycling</v>
      </c>
      <c r="G158" s="3" t="str">
        <v>South London Waste Partnership</v>
      </c>
      <c r="H158" s="3" t="str">
        <v>Croydon</v>
      </c>
      <c r="I158" s="3" t="str">
        <v>LBC#10</v>
      </c>
      <c r="J158" s="3" t="str">
        <v>Promote National Recycle Week</v>
      </c>
      <c r="K158" s="3" t="str">
        <v xml:space="preserve">
Work with our contractor (Veolia) and SLWP to promote increased awareness and knowledge amongst residents by posting social media content daily. Our contractor will deliver a minimum of one school assembly and engagement stand for parents at the school gates at home time.
</v>
      </c>
      <c r="L158" s="3">
        <v>0</v>
      </c>
      <c r="M158" s="3">
        <v>0</v>
      </c>
    </row>
    <row r="159" spans="2:13" s="3" customFormat="1" ht="250.15" customHeight="1" x14ac:dyDescent="0.25">
      <c r="B159" s="3" t="str">
        <v>Show All</v>
      </c>
      <c r="C159" s="3" t="str">
        <v>Not specified</v>
      </c>
      <c r="D159" s="3" t="str">
        <v>All property types</v>
      </c>
      <c r="E159" s="3" t="str">
        <v>All materials</v>
      </c>
      <c r="F159" s="3" t="str">
        <v>Communications - increase recycling</v>
      </c>
      <c r="G159" s="3" t="str">
        <v>South London Waste Partnership</v>
      </c>
      <c r="H159" s="3" t="str">
        <v>Croydon</v>
      </c>
      <c r="I159" s="3" t="str">
        <v>LBC#11</v>
      </c>
      <c r="J159" s="3" t="str">
        <v xml:space="preserve">Evaluate the findings of a waste compositional analysis </v>
      </c>
      <c r="K159" s="3" t="str">
        <v xml:space="preserve">Evaluate the findings of a recent compositional analysis to identify opportunities to divert more materials from residual waste and increase material capture rates. Investigate the possibility of using these results to run materials specific or property type specific campaigns. </v>
      </c>
      <c r="L159" s="3">
        <v>0</v>
      </c>
      <c r="M159" s="3">
        <v>0</v>
      </c>
    </row>
    <row r="160" spans="2:13" s="3" customFormat="1" ht="250.15" customHeight="1" x14ac:dyDescent="0.25">
      <c r="B160" s="3" t="str">
        <v>Show All</v>
      </c>
      <c r="C160" s="3" t="str">
        <v>Not specified</v>
      </c>
      <c r="D160" s="3" t="str">
        <v>All property types</v>
      </c>
      <c r="E160" s="3" t="str">
        <v>Contaminants, Rubbish</v>
      </c>
      <c r="F160" s="3" t="str">
        <v>Planning, policy or strategy development</v>
      </c>
      <c r="G160" s="3" t="str">
        <v>South London Waste Partnership</v>
      </c>
      <c r="H160" s="3" t="str">
        <v>Croydon</v>
      </c>
      <c r="I160" s="3" t="str">
        <v>LBC#12</v>
      </c>
      <c r="J160" s="3" t="str">
        <v>Engage with residents misusing the collections service</v>
      </c>
      <c r="K160" s="3" t="str">
        <v>Encourage crews to report/bin tag properties producing excess waste or contaminating recycling receptacles. Communicate with residents within identified properties via direct mail. Investigate the potential to reintroduce door knocking for repeat producers of excess waste and those contaminating recycling collections.</v>
      </c>
      <c r="L160" s="3">
        <v>0</v>
      </c>
      <c r="M160" s="3">
        <v>0</v>
      </c>
    </row>
    <row r="161" spans="2:13" s="3" customFormat="1" ht="250.15" customHeight="1" x14ac:dyDescent="0.25">
      <c r="B161" s="3" t="str">
        <v>Show All</v>
      </c>
      <c r="C161" s="3" t="str">
        <v>Not specified</v>
      </c>
      <c r="D161" s="3" t="str">
        <v>Developers or Managing Agents, Purpose built flats</v>
      </c>
      <c r="E161" s="3" t="str">
        <v>All materials</v>
      </c>
      <c r="F161" s="3" t="str">
        <v>Expanding existing services</v>
      </c>
      <c r="G161" s="3" t="str">
        <v>South London Waste Partnership</v>
      </c>
      <c r="H161" s="3" t="str">
        <v>Croydon</v>
      </c>
      <c r="I161" s="3" t="str">
        <v>LBC#13</v>
      </c>
      <c r="J161" s="3" t="str">
        <v>Maximise the number of properties receiving a full recycling and food waste service</v>
      </c>
      <c r="K161" s="3" t="str">
        <v xml:space="preserve">Some residents and managing agents have chosen to not fully utilise the full range of recycling services provided. Investigate the possibility of improving participation in these properties by contact managing agents and advising which services they do not currently have and how they can offer these in future. </v>
      </c>
      <c r="L161" s="3">
        <v>0</v>
      </c>
      <c r="M161" s="3">
        <v>0</v>
      </c>
    </row>
    <row r="162" spans="2:13" s="3" customFormat="1" ht="250.15" customHeight="1" x14ac:dyDescent="0.25">
      <c r="B162" s="3" t="str">
        <v>Show All</v>
      </c>
      <c r="C162" s="3" t="str">
        <v>Not specified</v>
      </c>
      <c r="D162" s="3" t="str">
        <v>All property types</v>
      </c>
      <c r="E162" s="3" t="str">
        <v>Garden waste</v>
      </c>
      <c r="F162" s="3" t="str">
        <v>Waste prevention, reuse or repair</v>
      </c>
      <c r="G162" s="3" t="str">
        <v>South London Waste Partnership</v>
      </c>
      <c r="H162" s="3" t="str">
        <v>Croydon</v>
      </c>
      <c r="I162" s="3" t="str">
        <v>LBC#14</v>
      </c>
      <c r="J162" s="3" t="str">
        <v>Increase the number of properties receiving garden waste collections</v>
      </c>
      <c r="K162" s="3" t="str">
        <v>Promote chargeable garden waste collections to residents through direct mail, competitions, and online advertising.</v>
      </c>
      <c r="L162" s="3">
        <v>0</v>
      </c>
      <c r="M162" s="3">
        <v>0</v>
      </c>
    </row>
    <row r="163" spans="2:13" s="3" customFormat="1" ht="250.15" customHeight="1" x14ac:dyDescent="0.25">
      <c r="B163" s="3" t="str">
        <v>Show All</v>
      </c>
      <c r="C163" s="3" t="str">
        <v>Not specified</v>
      </c>
      <c r="D163" s="3" t="str">
        <v>Purpose built flats</v>
      </c>
      <c r="E163" s="3" t="str">
        <v>All materials</v>
      </c>
      <c r="F163" s="3" t="str">
        <v>Expanding existing services</v>
      </c>
      <c r="G163" s="3" t="str">
        <v>South London Waste Partnership</v>
      </c>
      <c r="H163" s="3" t="str">
        <v>Croydon</v>
      </c>
      <c r="I163" s="3" t="str">
        <v>LBC#15</v>
      </c>
      <c r="J163" s="3" t="str">
        <v xml:space="preserve">Maximise recycling from flats </v>
      </c>
      <c r="K163" s="3" t="str">
        <v>Consider the possibility of reviewing the facilities offered to flatted properties and making improvements where needed. Produce revised downloadable support materials for landlords and managing agents and proactively engage with these audiences to promote a more responsible approach to waste management in flatted locations. .</v>
      </c>
      <c r="L163" s="3">
        <v>0</v>
      </c>
      <c r="M163" s="3">
        <v>0</v>
      </c>
    </row>
    <row r="164" spans="2:13" s="3" customFormat="1" ht="250.15" customHeight="1" x14ac:dyDescent="0.25">
      <c r="B164" s="3" t="str">
        <v>Show All</v>
      </c>
      <c r="C164" s="3" t="str">
        <v>Not specified</v>
      </c>
      <c r="D164" s="3" t="str">
        <v>Council or its contractors</v>
      </c>
      <c r="E164" s="3" t="str">
        <v>Infrastructure - buildings or vehicles</v>
      </c>
      <c r="F164" s="3" t="str">
        <v>Reducing Environmental impact or carbon emissions</v>
      </c>
      <c r="G164" s="3" t="str">
        <v>South London Waste Partnership</v>
      </c>
      <c r="H164" s="3" t="str">
        <v>Croydon</v>
      </c>
      <c r="I164" s="3" t="str">
        <v>LBC#16</v>
      </c>
      <c r="J164" s="3" t="str">
        <v>Reduce carbon impacts of managing the service</v>
      </c>
      <c r="K164" s="3" t="str">
        <v xml:space="preserve">Evaluate the optimum collection methodology and vehicle types required which may include electric or hydrogen fuelled vehicles. </v>
      </c>
      <c r="L164" s="3">
        <v>0</v>
      </c>
      <c r="M164" s="3">
        <v>0</v>
      </c>
    </row>
    <row r="165" spans="2:13" s="3" customFormat="1" ht="250.15" customHeight="1" x14ac:dyDescent="0.25">
      <c r="B165" s="3" t="str">
        <v>Show All</v>
      </c>
      <c r="C165" s="3" t="str">
        <v>Not specified</v>
      </c>
      <c r="D165" s="3" t="str">
        <v>All property types</v>
      </c>
      <c r="E165" s="3" t="str">
        <v>Bulky waste</v>
      </c>
      <c r="F165" s="3" t="str">
        <v>Maximising local waste sites, Changing service models</v>
      </c>
      <c r="G165" s="3" t="str">
        <v>South London Waste Partnership</v>
      </c>
      <c r="H165" s="3" t="str">
        <v>Croydon</v>
      </c>
      <c r="I165" s="3" t="str">
        <v>LBC#17</v>
      </c>
      <c r="J165" s="3" t="str">
        <v>Household Reuse and Recycling Centres (HRRCs)</v>
      </c>
      <c r="K165" s="3" t="str">
        <v xml:space="preserve">Promote the three HRRCs and the ability to recycle circa 22 material streams.  </v>
      </c>
      <c r="L165" s="3">
        <v>0</v>
      </c>
      <c r="M165" s="3">
        <v>0</v>
      </c>
    </row>
    <row r="166" spans="2:13" s="3" customFormat="1" ht="250.15" customHeight="1" x14ac:dyDescent="0.25">
      <c r="B166" s="3" t="str">
        <v>Show All</v>
      </c>
      <c r="C166" s="3" t="str">
        <v>Not specified</v>
      </c>
      <c r="D166" s="3" t="str">
        <v>Council or its contractors</v>
      </c>
      <c r="E166" s="3" t="str">
        <v>All materials</v>
      </c>
      <c r="F166" s="3" t="str">
        <v>Planning, policy or strategy development</v>
      </c>
      <c r="G166" s="3" t="str">
        <v>South London Waste Partnership</v>
      </c>
      <c r="H166" s="3" t="str">
        <v>Croydon</v>
      </c>
      <c r="I166" s="3" t="str">
        <v xml:space="preserve">LBC#18 </v>
      </c>
      <c r="J166" s="3" t="str">
        <v>Observe the proximity principle in selecting treatment/disposal locations</v>
      </c>
      <c r="K166" s="3" t="str">
        <v>Where possible waste and recycling is treated/disposed of within London, Essex and Surrey.  We will continue to work with SLWP to explore and evaluate new opportunities as and when they materialise.</v>
      </c>
      <c r="L166" s="3">
        <v>0</v>
      </c>
      <c r="M166" s="3">
        <v>0</v>
      </c>
    </row>
    <row r="167" spans="2:13" s="3" customFormat="1" ht="250.15" customHeight="1" x14ac:dyDescent="0.25">
      <c r="B167" s="3" t="str">
        <v>Show All</v>
      </c>
      <c r="C167" s="3" t="str">
        <v>Not specified</v>
      </c>
      <c r="D167" s="3" t="str">
        <v>Kerbside properties</v>
      </c>
      <c r="E167" s="3" t="str">
        <v>Rubbish</v>
      </c>
      <c r="F167" s="3" t="str">
        <v>Changing service models</v>
      </c>
      <c r="G167" s="3" t="str">
        <v>West London Waste Authority</v>
      </c>
      <c r="H167" s="3" t="str">
        <v>Ealing</v>
      </c>
      <c r="I167" s="3" t="str">
        <v>Ealing #1</v>
      </c>
      <c r="J167" s="3" t="str">
        <v>Restricting residual waste capacity</v>
      </c>
      <c r="K167" s="3" t="str">
        <v>Following the successful implementation of the alternate weekly collection service in 2016, the residual waste wheelie bin capacity has been restricted, from 240 litres to 180 litres for standard kerbside properties.</v>
      </c>
      <c r="L167" s="3" t="str">
        <v xml:space="preserve">When residents request new wheeled bins when moving into a property, where there isn’t one, or a replacement container(s) is required after any damage the address is supplied with a 180 litre bin, rather than a 240 litre bin.  
During 2024/25 1,073 x 180 litre rubbish bins have been delivered. 
Deliveries will continue over subsequent years. </v>
      </c>
      <c r="M167" s="3" t="str">
        <v>·       These smaller bins have resulted in a reduction of 64,380 litres per fortnight for rubbish collection, WRAP evidence indicates that recycling services perform better where both frequency and capacity are restricted.  By restricting the residual waste capacity further, this should encourage a further reduction in residual waste arisings and an increase in recycling.</v>
      </c>
    </row>
    <row r="168" spans="2:13" s="3" customFormat="1" ht="250.15" customHeight="1" x14ac:dyDescent="0.25">
      <c r="B168" s="3" t="str">
        <v>Show All</v>
      </c>
      <c r="C168" s="3" t="str">
        <v>Not specified</v>
      </c>
      <c r="D168" s="3" t="str">
        <v>Houses of Multiple Occupancy</v>
      </c>
      <c r="E168" s="3" t="str">
        <v>Rubbish</v>
      </c>
      <c r="F168" s="3" t="str">
        <v>Changing service models</v>
      </c>
      <c r="G168" s="3" t="str">
        <v>West London Waste Authority</v>
      </c>
      <c r="H168" s="3" t="str">
        <v>Ealing</v>
      </c>
      <c r="I168" s="3" t="str">
        <v>Ealing #2</v>
      </c>
      <c r="J168" s="3" t="str">
        <v>Revisiting larger bins criteria</v>
      </c>
      <c r="K168" s="3" t="str">
        <v xml:space="preserve">The team have revisited the criteria for larger bins and the capacity provided for Houses in Multiple Occupation (HMOs), with the idea of reducing capacity or encouraging the sharing of bins. This will be on a case by case basis taking into account individual needs. Any change in capacity will be supplemented with engagement and education on how to dispose of waste and recycling correctly and in line with the waste hierarchy. Liaison takes place with Property Regulation on individual cases and issues, including reviewing capacity at particular properties. </v>
      </c>
      <c r="L168" s="3" t="str">
        <v>Residents can request additional bins; each request is assessed by a member of the team against the criteria.  If the household meets those requirements a larger bin will be provided.
During 2024/25, 600 x 360 litre wheeled bin for rubbish were delivered.  This increases the capacity for rubbish disposal by 180 litres.  In addition, 1,172 x 360 litre wheeled bins were delivered for recycling capacity, giving these homes an extra 120 litres of recycling per fortnight.</v>
      </c>
      <c r="M168" s="3" t="str">
        <v>·  These larger rubbish bins resulted in an additional capacity of 108,000 litres per fortnight for rubbish collection if the bins are always full.
The larger recycling bins have provided an additional 140,640 litres of capacity for recycling.</v>
      </c>
    </row>
    <row r="169" spans="2:13" s="3" customFormat="1" ht="250.15" customHeight="1" x14ac:dyDescent="0.25">
      <c r="B169" s="3" t="str">
        <v>Show All</v>
      </c>
      <c r="C169" s="3" t="str">
        <v>Not specified</v>
      </c>
      <c r="D169" s="3" t="str">
        <v>Businesses</v>
      </c>
      <c r="E169" s="3" t="str">
        <v>All materials</v>
      </c>
      <c r="F169" s="3" t="str">
        <v>Communications - increase recycling</v>
      </c>
      <c r="G169" s="3" t="str">
        <v>West London Waste Authority</v>
      </c>
      <c r="H169" s="3" t="str">
        <v>Ealing</v>
      </c>
      <c r="I169" s="3" t="str">
        <v>Ealing #3</v>
      </c>
      <c r="J169" s="3" t="str">
        <v>Commercial waste service</v>
      </c>
      <c r="K169" s="3" t="str">
        <v xml:space="preserve">
The commercial waste service offers residual waste collection and a new dry mixed recycling service (introduced in November 2019, see Maximising recycling section). Businesses are encouraged to consider overall waste management, including waste reduction, and then an appropriate and fit for purpose contract for the waste and recycling that they do produce. When on site with a person of authority, the commercial waste sales team review how much waste a business is producing, the type of containers used, storage available and what collection frequency can be recommended. When gaining an understanding on the type of waste being produced, the commercial waste sales team advise the business (if appropriate) that there is an environmental and cost saving opportunity by reviewing their suppliers on how they package the goods which are sold to the business and advise the business further that if their suppliers use less packaging, this will cause less waste being produced, meaning less commercial waste costs to the business and much ‘greener’ for the environment too. These activities encourage waste to be managed in line with the waste hierarchy as far as possible. Waste arisings should reduce with increased education, and there will also be a positive impact on waste collected for recycling. Liaison with ReLondon and available communications materials that could be used to support face to face visits around waste education. ReLondon toolkit on commercial food waste recycling services and potential food waste trial for businesses in selected area/s of the borough.
</v>
      </c>
      <c r="L169" s="3" t="str">
        <v xml:space="preserve">Territory Sales Executive and Customer Support team advise businesses of service options including promoting the Saturday DMR sack and Cardboard collection service. In 2024/25 there was a very slight drop in the unit sales of Dry Mixed Recycling sacks vs 23/24 of 3.9%. Reasons may be that local businesses may have opted to use alternative service providers who offer a more comprehensive recycling collection service at this time however, we cannot quantify this. It may also have been that more businesses were reducing packaging and so saw a drop in how much they had to (dry mix) recycle. Cardboard sticker (packs of) sales did increase vs 23/24 by approx. 9%.
A food waste trial has been discussed with Greener Ealing Ltd to better understand the demands of current customer base, volumes of food waste produced commercially and cost / savings to service once removed from residual waste. Approximately 85% of current commercial waste customers are microbusinesses. Officers are engaging with the larger business customers to introduce food waste recycling services to them.
Using two commercial waste crews a bin weighing project was conducted to capture individual weights of customer bins. This data is to be used in contacting customers who are producing overweight bins to discuss and advise of reducing their waste volumes - why and how. Also, advising of diverting recyclable material into appropriate recycling (DMR and Food) streams.  Potential opportunity to weigh bins as part of service operation with investment in technology in the future to monitor all bin weights on every collection. </v>
      </c>
      <c r="M169" s="3" t="str">
        <v>a)    An approximate reduction of 2 tonnes in Dry Mixed Recycling was collected, though cardboard sticker sales increased by 10%.
The impact will be measured once the trial has been completed though with Simpler Recycling in effect, this service will roll out on demand.
Highlighted that approx. 50% (plus) of contracted commercial waste bin customers are producing overweight bins and so the need to divert food waste and DMR from residual collections is urgent.</v>
      </c>
    </row>
    <row r="170" spans="2:13" s="3" customFormat="1" ht="250.15" customHeight="1" x14ac:dyDescent="0.25">
      <c r="B170" s="3" t="str">
        <v>Show All</v>
      </c>
      <c r="C170" s="3" t="str">
        <v>Seeking partners</v>
      </c>
      <c r="D170" s="3" t="str">
        <v>All property types, Businesses, Community groups</v>
      </c>
      <c r="E170" s="3" t="str">
        <v>All materials</v>
      </c>
      <c r="F170" s="3" t="str">
        <v>Waste prevention, reuse or repair, Planning, policy or strategy development</v>
      </c>
      <c r="G170" s="3" t="str">
        <v>West London Waste Authority</v>
      </c>
      <c r="H170" s="3" t="str">
        <v>Ealing</v>
      </c>
      <c r="I170" s="3" t="str">
        <v>Ealing #4</v>
      </c>
      <c r="J170" s="3" t="str">
        <v>Circular Economy Strategy and activities</v>
      </c>
      <c r="K170" s="3" t="str">
        <v>Stakeholder mapping currently being undertaken to identify local businesses and charities that support a circular economy and encourage their addition to a virtual circular economy hub run with WLWA. Encourage reuse and repair by promoting local forums (e.g. Repair Café) and Repair week each year. , Explore the introduction of reuse hubs where repairs, reuse and prevention of waste can occur. Build relationships with local charities and provide information to residents to encourage diversion of reusable items directly to organisations/people that can keep them in use. Discussions with WLWA and Property Services regarding the feasibility of supporting temporary pop-up repair events and longer-term repair spaces by providing access to empty properties and community buildings. Encourage swishing in the community http://getswishing.com/, Trial a low waste/circular neighbourhood in one area of the borough.</v>
      </c>
      <c r="L170" s="3" t="str">
        <v xml:space="preserve">Zero waste map – a number of organisations have been identified and added to our new map which is available here -  Other ways to reuse and recycle | Other ways to reuse and recycle | Ealing Council
Refill – 7 schools have set up refill shops with the support and encouragement of Pupils Profit.  
Repair events – Ealing Council funded the Circular Economy Hub at Acton market during 2024/25.  There were 19 events across the year. 
Ealing are working on the creation of a circular economy hub in Acton, a lot of work is on-going on this behind the scenes. Due to issues with electrical supply and infrastructure the construction work has been delayed until late 2025. 
Ealing works with TRAID for textiles and small electricals reuse and recycling and signposts residents to local apps/websites and organisations to reuse household items. 
Discussions are currently on-hold due to changes in staff.  Options in several locations have been considered but were not feasible.
Details are available on the Ealing website. Relationships are slowly being built with community groups, no swishes have taken place yet.
The trial area is in Acton.  In this area almost 1300 food waste caddies were delivered, set out monitoring has been undertaken and 19 events have taken place to encourage reuse, repair and recycling.  There were 736 visitors to these events.
</v>
      </c>
      <c r="M170" s="3" t="str">
        <v>It is very difficult to measure the exact impacts of waste prevention activities.  Methods for calculating carbon saved are evolving over time and it is hoped we may be able to use these in the future.
At the Acton market events 3.44 tonnes of carbon and 414 litres of water were saved by the reuse activities. At these events:
20 items of clothing were repaired, 168 items of clothing were donated to be swapped (Halloween costumes, Christmas jumpers, dressing up costumes), 115 were taken to new homes
39 t-shirts became bags
20 draft excluders were made from upcycled jeans and stuffed with unwearable clothing scraps
115 books were swapped
104 bikes were mended 
74 pre-loved bikes were sold
d) Officers have met with various groups and various barriers have been identified.</v>
      </c>
    </row>
    <row r="171" spans="2:13" s="3" customFormat="1" ht="250.15" customHeight="1" x14ac:dyDescent="0.25">
      <c r="B171" s="3" t="str">
        <v>Show All</v>
      </c>
      <c r="C171" s="3" t="str">
        <v>Partnered</v>
      </c>
      <c r="D171" s="3" t="str">
        <v>All property types</v>
      </c>
      <c r="E171" s="3" t="str">
        <v>Garden waste, Food waste</v>
      </c>
      <c r="F171" s="3" t="str">
        <v>Waste prevention, reuse or repair</v>
      </c>
      <c r="G171" s="3" t="str">
        <v>West London Waste Authority</v>
      </c>
      <c r="H171" s="3" t="str">
        <v>Ealing</v>
      </c>
      <c r="I171" s="3" t="str">
        <v>Ealing #5</v>
      </c>
      <c r="J171" s="3" t="str">
        <v>Home composting promotions</v>
      </c>
      <c r="K171" s="3" t="str">
        <v>Ealing Council works with Straight Plc and Get Composting to offer discounts to residents that wish to take up composting at home. Work towards community composting is continuing with advice being given to residents and community groups. In addition, Christmas tree recycling points are provided over the festive season within open spaces and parks; this material is composted. A yearly compost event is also carried out to promote and advise residents (a competition was run in May 2022). Information on home composting is available on the Ealing Council website and WLWA website. The team will investigate the feasibility of running further engagement events around composting.</v>
      </c>
      <c r="L171" s="3" t="str">
        <v xml:space="preserve">Get composting is now ‘Great Green Systems’
From July 2024 – June 2025 – 18 compost bins/equipment have been purchased from GGS. 
</v>
      </c>
      <c r="M171" s="3" t="str">
        <v>It has been estimated by WRAP that a home composting bin can divert approximately 150 kg per household per year of organic waste. 
18 more residents using compost bins equates to approximately 2.7 tonnes of food waste being composted at home.</v>
      </c>
    </row>
    <row r="172" spans="2:13" s="3" customFormat="1" ht="250.15" customHeight="1" x14ac:dyDescent="0.25">
      <c r="B172" s="3" t="str">
        <v>Show All</v>
      </c>
      <c r="C172" s="3" t="str">
        <v>Seeking partners</v>
      </c>
      <c r="D172" s="3" t="str">
        <v>All property types</v>
      </c>
      <c r="E172" s="3" t="str">
        <v>Bulky waste, Other materials</v>
      </c>
      <c r="F172" s="3" t="str">
        <v>Waste prevention, reuse or repair</v>
      </c>
      <c r="G172" s="3" t="str">
        <v>West London Waste Authority</v>
      </c>
      <c r="H172" s="3" t="str">
        <v>Ealing</v>
      </c>
      <c r="I172" s="3" t="str">
        <v>Ealing #6</v>
      </c>
      <c r="J172" s="3" t="str">
        <v>Bulky/waste reuse</v>
      </c>
      <c r="K172" s="3" t="str">
        <v xml:space="preserve">
Ealing Council previously worked with the London Reuse Network and Furnish on a bulky reuse collection service. Unfortunately, this ceased. The Council are looking at alternative ways to encourage bulky waste reuse locally and in partnership with WLWA. , With WLWA, explore the feasibility of introducing a material collection service which supports the collection of reusable items from homes. Use technology to support a quick and responsive service to collect items that are no longer wanted from peoples’ homes. The Council signposts residents to the reuse and recycling centre, and other local charities that collect or accept items for reuse. This activity will help towards reducing waste arisings. Continue to explore alternative ways to encourage bulky waste reuse locally. Discussions ongoing with WLWA, including separating bulky waste for reuse. , Abandoned bikes in Ealing collected and repaired/reused as part of the 'Let's Go Southall' programme for residents to become more active in this area. Discussions taking place with Ealing Housing and Void Clearance Teams to ensure that items that are reusable or recyclable are separated from items for disposal where practicable.
</v>
      </c>
      <c r="L172" s="3" t="str">
        <v xml:space="preserve">The Council signposts residents to the reuse and recycling centre, and other local charities that collect or accept items for reuse. 
Discussions on separate collections of bulky waste for reuse are paused due to the need for infrastructure repairs.
</v>
      </c>
      <c r="M172" s="3">
        <v>0</v>
      </c>
    </row>
    <row r="173" spans="2:13" s="3" customFormat="1" ht="250.15" customHeight="1" x14ac:dyDescent="0.25">
      <c r="B173" s="3" t="str">
        <v>Show All</v>
      </c>
      <c r="C173" s="3" t="str">
        <v>Not specified</v>
      </c>
      <c r="D173" s="3" t="str">
        <v>Developers or Managing Agents, All property types</v>
      </c>
      <c r="E173" s="3" t="str">
        <v>All materials</v>
      </c>
      <c r="F173" s="3" t="str">
        <v>Planning, policy or strategy development</v>
      </c>
      <c r="G173" s="3" t="str">
        <v>West London Waste Authority</v>
      </c>
      <c r="H173" s="3" t="str">
        <v>Ealing</v>
      </c>
      <c r="I173" s="3" t="str">
        <v>Ealing #7</v>
      </c>
      <c r="J173" s="3" t="str">
        <v>Plan for the Environment (Adopted)</v>
      </c>
      <c r="K173" s="3" t="str">
        <v xml:space="preserve">
Developers are required to refer to the Plan for the Environment (Adopted), National Planning Policy for Waste, SPG4 Refuse and recycling and complete the Sustainability Checklist when submitting planning applications to the Council. Developers also refer to the Council's Waste management guidance for developers. Ensure that developments make sufficient provision for waste management and promotes good design to secure the integration of waste management facilities with the rest of the development and, in less developed areas, with the local landscape. This includes providing adequate storage facilities at residential premises, for example by ensuring that there is sufficient and discrete provision for bins, to facilitate a high quality, comprehensive and frequent household waste and recycling collection service. , The handling of waste arising from the construction and operation of development should maximise reuse/recovery opportunities (e.g. bulky items) and minimise off-site disposal, Sustainable development maximises reuse/recovery and recycling, contributing to waste reduction and increased contribution to recycling targets. Continued engagement with planning officers and developers to ensure that reuse (e.g. bulky items) and recycling is designed in to developments.
</v>
      </c>
      <c r="L173" s="3" t="str">
        <v xml:space="preserve">Officers comment on developer waste management plans and provide advice on specific proposals, where required. This should ensure that developments meet the requirements for waste management.
The guidance will need to be updated once the plans for EPR, DRS and simpler recycling are confirmed. </v>
      </c>
      <c r="M173" s="3" t="str">
        <v>Not applicable</v>
      </c>
    </row>
    <row r="174" spans="2:13" s="3" customFormat="1" ht="250.15" customHeight="1" x14ac:dyDescent="0.25">
      <c r="B174" s="3" t="str">
        <v>Show All</v>
      </c>
      <c r="C174" s="3" t="str">
        <v>Seeking partners</v>
      </c>
      <c r="D174" s="3" t="str">
        <v>All property types</v>
      </c>
      <c r="E174" s="3" t="str">
        <v>Food waste</v>
      </c>
      <c r="F174" s="3" t="str">
        <v>Waste prevention, reuse or repair</v>
      </c>
      <c r="G174" s="3" t="str">
        <v>West London Waste Authority</v>
      </c>
      <c r="H174" s="3" t="str">
        <v>Ealing</v>
      </c>
      <c r="I174" s="3" t="str">
        <v>Ealing #8</v>
      </c>
      <c r="J174" s="3" t="str">
        <v>Championing waste reduction initiatives </v>
      </c>
      <c r="K174" s="3" t="str">
        <v>Work in partnership with WLWA to promote waste reduction activities such as Love Food, Hate Waste through public stalls at community events. Food prevention workshops held at community events and schools; engagement to reduce amount of food waste disposed of per household. Explore partnership and local promotion of Olio, Kitche &amp; the 'Too Good To Go' apps in the borough. Ealing will be part of the Pan-London sustainable food campaign which will run from 2022-24. The scope is to design and deliver a pan-London awareness-raising campaign to inform and empower individuals to reduce their personal food footprint. The campaign will use inspiring messages and practical advice to build on the success of past campaigns such as TRiFOCAL (the ‘Small Change, Big Difference’ campaign) and existing campaigns such as Food Wave. The project will develop a new, London-specific campaign built on relevant insights and delivered across a minimum of two years. Taking this approach would deliver a high impact, engaging and focused campaign designed to achieve exactly what stakeholders require. Advertise the Mindful Shopper website via the Council website, social media channels and at events. The Mindful Shopper is a guide to products and services which help people reduce waste as part of a more sustainable lifestyle. https://mindfulshopper.co.uk/</v>
      </c>
      <c r="L174" s="3" t="str">
        <v xml:space="preserve">Officers have attended 25 events, speaking to over 275 people, at these LFHW messaging has been included alongside service information.   
This action has been on-hold as our plans for circular economy activities have been developed. Residents are signposted to appropriate sharing apps such as Olio and Too Good to Go. 
Ealing has taken part in the pan-London Eat Like a Londoner campaign. The communications reach of campaign was good.  Further evaluation is being undertaken at a London level.  
Mindful Shopper is publicised on -  Other ways to reuse and recycle | Other ways to reuse and recycle | Ealing Council
Ealing Council have supported local group Ealing 135 with a reusable party kit to hire out to local residents. </v>
      </c>
      <c r="M174" s="3" t="str">
        <v>·         It is clearly documented that knowledge and information can lead to behaviour change.  The impact of the resident engagement cannot easily be measured.
-
There was good engagement with the Eat Like a Londoner campaign assets in Ealing.   
Since hires of the party kit began in December 2024, 390 single use items have been saved from the rubbish.</v>
      </c>
    </row>
    <row r="175" spans="2:13" s="3" customFormat="1" ht="250.15" customHeight="1" x14ac:dyDescent="0.25">
      <c r="B175" s="3" t="str">
        <v>Show All</v>
      </c>
      <c r="C175" s="3" t="str">
        <v>Partnered</v>
      </c>
      <c r="D175" s="3" t="str">
        <v>All property types</v>
      </c>
      <c r="E175" s="3" t="str">
        <v>Nappies or sanitary products</v>
      </c>
      <c r="F175" s="3" t="str">
        <v>Waste prevention, reuse or repair</v>
      </c>
      <c r="G175" s="3" t="str">
        <v>West London Waste Authority</v>
      </c>
      <c r="H175" s="3" t="str">
        <v>Ealing</v>
      </c>
      <c r="I175" s="3" t="str">
        <v>Ealing #9</v>
      </c>
      <c r="J175" s="3" t="str">
        <v>Reusable nappies</v>
      </c>
      <c r="K175" s="3" t="str">
        <v xml:space="preserve">Promoting WLWA’s reusable/washable nappy trial packs https://westlondonnappies.com/ via the Council website. , Investigating options to house washable nappy trial packs in public buildings around the borough or developing local volunteers to promote and loan out packs (subject to funding). , Explore opportunities to provide a financial scheme to enable families to afford washable nappies (subject to funding). Look into the feasibility of providing information to all parents registering a new birth about opportunities to reduce waste and save money as a new parent including washable nappies, second hand opportunities. Liaise with Hillingdon Council, who were trialling a leaflet in early 2022. </v>
      </c>
      <c r="L175" s="3" t="str">
        <v xml:space="preserve">In Autumn 2024, local group Ealing 135 have launched a reusable nappy bank, they have different brands so residents can find the brand and style that suits them.  It’s £25 for a three week hire, plus advice and guidance is included.  After the three weeks, return the nappies clean and provide feedback! </v>
      </c>
      <c r="M175" s="3" t="str">
        <v>No data is available for this initiative.</v>
      </c>
    </row>
    <row r="176" spans="2:13" s="3" customFormat="1" ht="250.15" customHeight="1" x14ac:dyDescent="0.25">
      <c r="B176" s="3" t="str">
        <v>Show All</v>
      </c>
      <c r="C176" s="3" t="str">
        <v>Seeking partners</v>
      </c>
      <c r="D176" s="3" t="str">
        <v>All property types</v>
      </c>
      <c r="E176" s="3" t="str">
        <v>Textiles or electricals</v>
      </c>
      <c r="F176" s="3" t="str">
        <v>Waste prevention, reuse or repair</v>
      </c>
      <c r="G176" s="3" t="str">
        <v>West London Waste Authority</v>
      </c>
      <c r="H176" s="3" t="str">
        <v>Ealing</v>
      </c>
      <c r="I176" s="3" t="str">
        <v>Ealing #10</v>
      </c>
      <c r="J176" s="3" t="str">
        <v xml:space="preserve">Partnership with social enterprise to develop a library of things, </v>
      </c>
      <c r="K176" s="3" t="str">
        <v>Partnership with a social enterprise, such as the Library of Things, third sector organisation or WLWA (to be confirmed) to develop an object lending library to help residents reduce waste and save money by renting tools and electronics rather than purchasing new, including locating an appropriate space such as a library, community centre or town centre retail space. Work with partner to stock range of tools and equipment for hire and ensure robust arrangements in place with suppliers.</v>
      </c>
      <c r="L176" s="3" t="str">
        <v xml:space="preserve">Library of Things opened a kiosk in the Ealing Broadway Centre in July 2024. In the 9 months it has been open, 886 items have been borrowed by 840 unique borrowers.  This has saved the purchase of these items. 
</v>
      </c>
      <c r="M176" s="3" t="str">
        <v>a)    The impacts of borrowing instead of buying new using Library of Things are:
6.5t of waste saved (items bought and not used)
18.7t of carbon saved by avoided production
6.2t of electricals reused</v>
      </c>
    </row>
    <row r="177" spans="2:13" s="3" customFormat="1" ht="250.15" customHeight="1" x14ac:dyDescent="0.25">
      <c r="B177" s="3" t="str">
        <v>Show All</v>
      </c>
      <c r="C177" s="3" t="str">
        <v>Not specified</v>
      </c>
      <c r="D177" s="3" t="str">
        <v>Council or its contractors</v>
      </c>
      <c r="E177" s="3" t="str">
        <v>Infrastructure - buildings or vehicles</v>
      </c>
      <c r="F177" s="3" t="str">
        <v>Reducing Environmental impact or carbon emissions</v>
      </c>
      <c r="G177" s="3" t="str">
        <v>West London Waste Authority</v>
      </c>
      <c r="H177" s="3" t="str">
        <v>Ealing</v>
      </c>
      <c r="I177" s="3" t="str">
        <v>Ealing #11</v>
      </c>
      <c r="J177" s="3" t="str">
        <v>Development of the Council’s Climate Emergency and Sustainability Strategy</v>
      </c>
      <c r="K177" s="3" t="str">
        <v xml:space="preserve">
The aim to make Ealing carbon neutral by 2030 has been considered in two parts – first, where the council has direct control over policies and resources and second, where the council is able to influence and advise. The Council is gathering data to establish current carbon emissions across the various sectors within the borough including Council’s own estate, schools, homes, business and transport. Strategy developed and adopted by Cabinet in January 2021. Updates to be presented to Cabinet – timescale, to be confirmed.
</v>
      </c>
      <c r="L177" s="3" t="str">
        <v xml:space="preserve">Ealing’s Climate and Ecological Strategy was published in 2021.  Annual reports have been completed for the actions.  These are available on the Ealing Council website.
</v>
      </c>
      <c r="M177" s="3" t="str">
        <v xml:space="preserve">The 2025 report will be published in Autumn  available on the website.  
</v>
      </c>
    </row>
    <row r="178" spans="2:13" s="3" customFormat="1" ht="250.15" customHeight="1" x14ac:dyDescent="0.25">
      <c r="B178" s="3" t="str">
        <v>Show All</v>
      </c>
      <c r="C178" s="3" t="str">
        <v>Seeking partners</v>
      </c>
      <c r="D178" s="3" t="str">
        <v>All property types</v>
      </c>
      <c r="E178" s="3" t="str">
        <v>Plastic - bottles or packaging, Food waste</v>
      </c>
      <c r="F178" s="3" t="str">
        <v>Reducing Environmental impact or carbon emissions, Planning, policy or strategy development, Waste prevention, reuse or repair</v>
      </c>
      <c r="G178" s="3" t="str">
        <v>West London Waste Authority</v>
      </c>
      <c r="H178" s="3" t="str">
        <v>Ealing</v>
      </c>
      <c r="I178" s="3" t="str">
        <v>Ealing #12</v>
      </c>
      <c r="J178" s="3" t="str">
        <v>Courtauld Commitment 2025</v>
      </c>
      <c r="K178" s="3" t="str">
        <v>Aim to become a signatory to the Courtauld Commitment 2025. Use the reports, guides, tools and case studies created by WRAP to work with third sector companies and commercial organisations to reduce food waste and packaging.</v>
      </c>
      <c r="L178" s="3" t="str">
        <v xml:space="preserve">Officers are working to understand the commitments needed to become a signatory.  
Officers have received details of the requirements to be a signatory of the UK Food and Drink Pact and are exploring whether Ealing meets the criteria.
</v>
      </c>
      <c r="M178" s="3" t="str">
        <v>Not applicable</v>
      </c>
    </row>
    <row r="179" spans="2:13" s="3" customFormat="1" ht="250.15" customHeight="1" x14ac:dyDescent="0.25">
      <c r="B179" s="3" t="str">
        <v>Show All</v>
      </c>
      <c r="C179" s="3" t="str">
        <v>Seeking partners</v>
      </c>
      <c r="D179" s="3" t="str">
        <v>Outside the home</v>
      </c>
      <c r="E179" s="3" t="str">
        <v>Plastic - bottles or packaging</v>
      </c>
      <c r="F179" s="3" t="str">
        <v>Waste prevention, reuse or repair</v>
      </c>
      <c r="G179" s="3" t="str">
        <v>West London Waste Authority</v>
      </c>
      <c r="H179" s="3" t="str">
        <v>Ealing</v>
      </c>
      <c r="I179" s="3" t="str">
        <v>Ealing #13</v>
      </c>
      <c r="J179" s="3" t="str">
        <v>Plastic waste reduction</v>
      </c>
      <c r="K179" s="3" t="str">
        <v xml:space="preserve">
There are 8 water fountains installed so far in the borough of Ealing through various partnerships and funding streams, including the Mayor's Office, Thames Water and #OneLess, Officers will continue to encourage the reduction in use of single-use plastic, refilling and reusing (and recycling e.g. plastic bottles when applicable). This activity should help towards reducing plastic waste arisings. Funding opportunities to be sought for installing further water fountains across the borough. Raise awareness of local businesses and Council Officers that regularly engage with businesses of Refill London scheme membership Refill London - Refill - Staying hydrated in the capital, Continue to work with colleagues in the Sustainability team and Facilities Management across all Council buildings to remove single use plastic cups where possible. The head office complex in Ealing does not use plastic cups. Staff are encouraged to bring reusable cups/mugs/bottles for cold and hot drinks. Work with WLWA to promote ways to encourage reduction in plastic use; West London Waste | Plastics 
</v>
      </c>
      <c r="L179" s="3" t="str">
        <v xml:space="preserve">There is advice about reducing single-use plastic on the Ealing Council website  -  Other ways to reuse and recycle | Other ways to reuse and recycle | Ealing Council 
7 schools started Pupils Profit refill shops in September 2024. 
Funding has been received through the Carbon Offset Fund to become a Refill Destination. This is expected to begin in Autumn 2025.  
Worked has started to increase awareness of waste prevention and reduction.  Initially this has focused on clothing.
Discussions have taken place with a BID, there is uncertainty over whether this is of interest to their businesses. 
</v>
      </c>
      <c r="M179" s="3" t="str">
        <v>a)    It is clearly documented that knowledge and information can lead to behaviour change.  The impact of the information available on the website cannot be measured. The results for the first year of Pupils Profit will be available in Autumn 2025.
Not applicable
Not applicable
Not applicable</v>
      </c>
    </row>
    <row r="180" spans="2:13" s="3" customFormat="1" ht="250.15" customHeight="1" x14ac:dyDescent="0.25">
      <c r="B180" s="3" t="str">
        <v>Show All</v>
      </c>
      <c r="C180" s="3" t="str">
        <v>Partnered</v>
      </c>
      <c r="D180" s="3" t="str">
        <v>All property types</v>
      </c>
      <c r="E180" s="3" t="str">
        <v>All materials, Food waste</v>
      </c>
      <c r="F180" s="3" t="str">
        <v>Communications - increase recycling</v>
      </c>
      <c r="G180" s="3" t="str">
        <v>West London Waste Authority</v>
      </c>
      <c r="H180" s="3" t="str">
        <v>Ealing</v>
      </c>
      <c r="I180" s="3" t="str">
        <v>Ealing #14</v>
      </c>
      <c r="J180" s="3" t="str">
        <v>Alternate weekly collection service</v>
      </c>
      <c r="K180" s="3" t="str">
        <v xml:space="preserve">
It is important to ensure that residents participate fully in the waste and recycling services available. Using ReLondon communications assets, boroughwide engagement (Around Ealing magazine, targeted social media) is planned to remind residents ‘which bin is for which material’. This will help to improve participation in services and reduce contamination, ensuring quality recyclate. A doorknocking campaign to encourage residents to use the food waste recycling service has started (August 2022). The campaign focuses on kerbside properties in 6 lower performing (low participation) rounds and is scheduled to complete in March 2023. In partnership with WLWA, waste composition analysis will be carried out approximately every 15 months, with results used to inform communication campaigns and potential service changes. 
</v>
      </c>
      <c r="L180" s="3" t="str">
        <v xml:space="preserve">There were 2 articles in Around Ealing magazine and 1 on the digital website.
The Ealing Recycles Facebook account posted 44times about recycling related topics including a dedicated 2 month campaign to tackle contamination in October and November 2024.
The campaign was completed in March 2022/23. 
A composition analysis took place in November 2024.
</v>
      </c>
      <c r="M180" s="3" t="str">
        <v xml:space="preserve">It is clearly documented that knowledge and information can lead to behaviour change.  The impact of the information available cannot be measured. 
Results reported in last year’s update
</v>
      </c>
    </row>
    <row r="181" spans="2:13" s="3" customFormat="1" ht="250.15" customHeight="1" x14ac:dyDescent="0.25">
      <c r="B181" s="3" t="str">
        <v>Show All</v>
      </c>
      <c r="C181" s="3" t="str">
        <v>Not specified</v>
      </c>
      <c r="D181" s="3" t="str">
        <v>All property types</v>
      </c>
      <c r="E181" s="3" t="str">
        <v>Garden waste</v>
      </c>
      <c r="F181" s="3" t="str">
        <v>Communications - increase recycling</v>
      </c>
      <c r="G181" s="3" t="str">
        <v>West London Waste Authority</v>
      </c>
      <c r="H181" s="3" t="str">
        <v>Ealing</v>
      </c>
      <c r="I181" s="3" t="str">
        <v>Ealing #15</v>
      </c>
      <c r="J181" s="3" t="str">
        <v>Increased participation in the garden waste collection service</v>
      </c>
      <c r="K181" s="3" t="str">
        <v xml:space="preserve">Annual communications to promote the garden waste collection service, also with regular communications to subscribers, and communications specifically around the half yearly discount offer in October each year. </v>
      </c>
      <c r="L181" s="3" t="str">
        <v xml:space="preserve">The garden waste service had 16,662 subscribers in 2024/25.  In 2024/25 the service offering changed to include a winter pause from December to February without the half-yearly discount.  In March 2025 a survey was sent to all subscribers to understand their views of the service.  </v>
      </c>
      <c r="M181" s="3" t="str">
        <v xml:space="preserve">·         The garden waste service collected 3572.5 tonnes of recycling. </v>
      </c>
    </row>
    <row r="182" spans="2:13" s="3" customFormat="1" ht="250.15" customHeight="1" x14ac:dyDescent="0.25">
      <c r="B182" s="3" t="str">
        <v>Show All</v>
      </c>
      <c r="C182" s="3" t="str">
        <v>Not specified</v>
      </c>
      <c r="D182" s="3" t="str">
        <v>Purpose built flats</v>
      </c>
      <c r="E182" s="3" t="str">
        <v>Dry recycling</v>
      </c>
      <c r="F182" s="3" t="str">
        <v>Expanding existing services</v>
      </c>
      <c r="G182" s="3" t="str">
        <v>West London Waste Authority</v>
      </c>
      <c r="H182" s="3" t="str">
        <v>Ealing</v>
      </c>
      <c r="I182" s="3" t="str">
        <v>Ealing #16</v>
      </c>
      <c r="J182" s="3" t="str">
        <v>Improving recycling quality and reducing contamination of dry mixed recycling from flats</v>
      </c>
      <c r="K182" s="3" t="str">
        <v>Signage across bin stores will be reviewed in line with the ReLondon Flats Recycling package and posters provided in communal spaces where practical.</v>
      </c>
      <c r="L182" s="3" t="str">
        <v xml:space="preserve">Recycling communications have been re-designed this year:
The stickers for rubbish and recycling bins are now clearer
The contamination tags now link to a new webpage giving residents further information about what to do if they find a tag on their bin.
There are new service leaflets for kerbside and communal properties with updated information and clearer lists of what can and cannot be recycled now.  These have started to be distributed to residents.
</v>
      </c>
      <c r="M182" s="3" t="str">
        <v>Not applicable</v>
      </c>
    </row>
    <row r="183" spans="2:13" s="3" customFormat="1" ht="250.15" customHeight="1" x14ac:dyDescent="0.25">
      <c r="B183" s="3" t="str">
        <v>Show All</v>
      </c>
      <c r="C183" s="3" t="str">
        <v>Not specified</v>
      </c>
      <c r="D183" s="3" t="str">
        <v>Purpose built flats</v>
      </c>
      <c r="E183" s="3" t="str">
        <v>Food waste</v>
      </c>
      <c r="F183" s="3" t="str">
        <v>Expanding existing services</v>
      </c>
      <c r="G183" s="3" t="str">
        <v>West London Waste Authority</v>
      </c>
      <c r="H183" s="3" t="str">
        <v>Ealing</v>
      </c>
      <c r="I183" s="3" t="str">
        <v>Ealing #17</v>
      </c>
      <c r="J183" s="3" t="str">
        <v>Reinvigorate flats food waste collection service and introduction of service to further blocks of flats</v>
      </c>
      <c r="K183" s="3" t="str">
        <v xml:space="preserve">Encourage take up of food waste recycling service at existing flats by communicating and reminding residents of the service via leaflets, and targeted social media. Rolling programme introducing food waste recycling to the remaining blocks of flats in the borough. </v>
      </c>
      <c r="L183" s="3" t="str">
        <v>a)    In Spring 2024 there was a dedicated Around Ealing article about using the food waste service.  There have also been social media posts to encourage food waste prevention and use of the service. 
2297 properties in blocks of flats have been added to the food waste recycling service.  Surveying and data collation is continuing to enable all the properties to have the service by the end of March 2026.</v>
      </c>
      <c r="M183" s="3" t="str">
        <v>a)    It is clearly documented that knowledge and information can lead to behaviour change.  The impact of the information available cannot be measured. 
Not applicable</v>
      </c>
    </row>
    <row r="184" spans="2:13" s="3" customFormat="1" ht="250.15" customHeight="1" x14ac:dyDescent="0.25">
      <c r="B184" s="3" t="str">
        <v>Show All</v>
      </c>
      <c r="C184" s="3" t="str">
        <v>Not specified</v>
      </c>
      <c r="D184" s="3" t="str">
        <v>Schools or Hospitals</v>
      </c>
      <c r="E184" s="3" t="str">
        <v>Dry recycling, Food waste</v>
      </c>
      <c r="F184" s="3" t="str">
        <v>Communications - increase recycling</v>
      </c>
      <c r="G184" s="3" t="str">
        <v>West London Waste Authority</v>
      </c>
      <c r="H184" s="3" t="str">
        <v>Ealing</v>
      </c>
      <c r="I184" s="3" t="str">
        <v>Ealing #18</v>
      </c>
      <c r="J184" s="3" t="str">
        <v>Schools recycling</v>
      </c>
      <c r="K184" s="3" t="str">
        <v>Regular communications to schools about recycling and food waste recycling. Reinvigorate schools recycling with a communications campaign (using WRAP resources) to ensure that recycling services are being used to their full potential.</v>
      </c>
      <c r="L184" s="3" t="str">
        <v xml:space="preserve">Two presentations have been given to the Green Schools Network about recycling and food waste recycling.
In March 2025, food waste was rolled out to over 70 schools within the borough. Over 200 140 litre brown food waste bins were delivered to schools. Some primary schools were also provided the indoor kitchen caddies as a one off for their classrooms. All schools were provided with a new and up to date poster that explained how to make the most of the service and included materials that were/were not accepted. 
</v>
      </c>
      <c r="M184" s="3" t="str">
        <v xml:space="preserve">Crews will begin monitoring the school food waste fill rates from June 2025 
 </v>
      </c>
    </row>
    <row r="185" spans="2:13" s="3" customFormat="1" ht="250.15" customHeight="1" x14ac:dyDescent="0.25">
      <c r="B185" s="3" t="str">
        <v>Show All</v>
      </c>
      <c r="C185" s="3" t="str">
        <v>Not specified</v>
      </c>
      <c r="D185" s="3" t="str">
        <v>Businesses</v>
      </c>
      <c r="E185" s="3" t="str">
        <v>Dry recycling, Food waste</v>
      </c>
      <c r="F185" s="3" t="str">
        <v>Expanding existing services</v>
      </c>
      <c r="G185" s="3" t="str">
        <v>West London Waste Authority</v>
      </c>
      <c r="H185" s="3" t="str">
        <v>Ealing</v>
      </c>
      <c r="I185" s="3" t="str">
        <v>Ealing #19</v>
      </c>
      <c r="J185" s="3" t="str">
        <v>Expansion of commercial waste service to offer further dry mixed recycling services and trial food waste collections</v>
      </c>
      <c r="K185" s="3" t="str">
        <v xml:space="preserve">Commercial customers are currently offered a dry mixed recycling sack collection, which was introduced in November 2019. Service growth has been limited due to the pandemic. 4% of current commercial customers utilise the dry recycling sack collection service. A survey is currently being carried out to inform the development of the recycling service to include bins, as well as sacks. This will increase the take up of the service, as sacks are not suitable for all commercial properties. Current commercial waste customers are being targeted for uptake of the recycling service as well as new businesses that may not have used the Council service previously due to a limited recycling service offer. The recycling service is more cost effective and environmentally friendly and evidences the customer's own sustainability credentials and therefore should drive uptake. </v>
      </c>
      <c r="L185" s="3" t="str">
        <v xml:space="preserve">a)    In 2024/25 8 less orders were placed for our recycling service.  During 2023/24 there were 138 orders placed for rolls of recycling sacks vs 130 orders placed in 2024/25. Dry Mixed Recycling collected from Ealing Council commercial waste customers resulted in approx.19.630t of recyclables collected for 2023/24. We have seen a reduction in recycling collected from our commercial waste customers down to 17.694t for 2024/25.
The survey was completed, there was a low response rate, so further communications are going to take place. 
Scoping and contract negotiations are underway. Review of data captured to take place and contact with customers is to be made once review is complete. Discussions of next steps with customers can then take place to reduce waste or improve recycling volumes. </v>
      </c>
      <c r="M185" s="3" t="str">
        <v xml:space="preserve">a)    Reduction of 3.9% units of Dry Mixed Recycling sacks /rolls ordered but an increase of approx. 9% units of cardboard stickers ordered. 
Identified a want of service from those who did respond. 
Weight data needs to be calculated before any definite answer can be provided. </v>
      </c>
    </row>
    <row r="186" spans="2:13" s="3" customFormat="1" ht="250.15" customHeight="1" x14ac:dyDescent="0.25">
      <c r="B186" s="3" t="str">
        <v>Show All</v>
      </c>
      <c r="C186" s="3" t="str">
        <v>Not specified</v>
      </c>
      <c r="D186" s="3" t="str">
        <v>Businesses</v>
      </c>
      <c r="E186" s="3" t="str">
        <v>Dry recycling, Food waste</v>
      </c>
      <c r="F186" s="3" t="str">
        <v>Expanding existing services</v>
      </c>
      <c r="G186" s="3" t="str">
        <v>West London Waste Authority</v>
      </c>
      <c r="H186" s="3" t="str">
        <v>Ealing</v>
      </c>
      <c r="I186" s="3" t="str">
        <v>Ealing #19 cont</v>
      </c>
      <c r="J186" s="3" t="str">
        <v>Expansion of commercial waste service to offer further dry mixed recycling services and trial food waste collections</v>
      </c>
      <c r="K186" s="3" t="str">
        <v xml:space="preserve">
The survey will capture data from current residual waste bin customers to understand how many would take on a dry mixed recycling bin service. Commercial properties are not currently offered a food waste collection service. The development of this service has unfortunately been delayed due to the pandemic. We are looking to introduce a trial food waste collection service to some commercial properties in 2023. We are working with ReLondon for help and guidance around food waste collections from commercial properties and in discussion with other boroughs also. Discussions to take place regarding a commercial food waste collection trial in selected area/s of the borough where known food waste production is at its highest to gain data on how this could work and logistically how effective this may be. Trial data to be used to understand on the demand business have for this service, how viable a commercial food waste service is operationally for businesses and the cost/saving opportunity to the council whilst working toward the recycling rate targets.
</v>
      </c>
      <c r="L186" s="3">
        <v>0</v>
      </c>
      <c r="M186" s="3">
        <v>0</v>
      </c>
    </row>
    <row r="187" spans="2:13" s="3" customFormat="1" ht="250.15" customHeight="1" x14ac:dyDescent="0.25">
      <c r="B187" s="3" t="str">
        <v>Show All</v>
      </c>
      <c r="C187" s="3" t="str">
        <v>Not specified</v>
      </c>
      <c r="D187" s="3" t="str">
        <v>Flats above shops</v>
      </c>
      <c r="E187" s="3" t="str">
        <v>Food waste</v>
      </c>
      <c r="F187" s="3" t="str">
        <v>Expanding existing services</v>
      </c>
      <c r="G187" s="3" t="str">
        <v>West London Waste Authority</v>
      </c>
      <c r="H187" s="3" t="str">
        <v>Ealing</v>
      </c>
      <c r="I187" s="3" t="str">
        <v>Ealing #20</v>
      </c>
      <c r="J187" s="3" t="str">
        <v xml:space="preserve">Flats above shops food waste recycling trial </v>
      </c>
      <c r="K187" s="3" t="str">
        <v xml:space="preserve">
Introduce a pilot to trial food waste collections from flats above shops along one high-street/parade in the borough, accompanied by a targeted communication campaign. Discuss with ReLondon and other boroughs to learn from best practice. , Should the pilot be successful, and subject to what government will require as part of Consistency policy, funding will be sought to roll out this service. This could also include flatted properties that may be unsuitable for the current communal food waste recycling service being rolled out and require a different solution.
</v>
      </c>
      <c r="L187" s="3" t="str">
        <v xml:space="preserve">There are152 properties in 5 locations currently participating in a flats above shops food waste and rubbish containment trial. 
There is also one location with just a rubbish containment trial taking place, no food waste recycling trial.  This location is Grove Road, W5.
This trial has been underway since March 2024.  A number of lessons have been learned including the need to make sure there are litter bins close by to reduce the amount of single use drinks cups and bottles placed in the food containers. 
</v>
      </c>
      <c r="M187" s="3" t="str">
        <v>·  Increased availability of food waste recycling services to residents, therefore maximising recycling.
Target 1kg/hh per week of food waste.</v>
      </c>
    </row>
    <row r="188" spans="2:13" s="3" customFormat="1" ht="250.15" customHeight="1" x14ac:dyDescent="0.25">
      <c r="B188" s="3" t="str">
        <v>Show All</v>
      </c>
      <c r="C188" s="3" t="str">
        <v>Not specified</v>
      </c>
      <c r="D188" s="3" t="str">
        <v>Purpose built flats, Developers or Managing Agents</v>
      </c>
      <c r="E188" s="3" t="str">
        <v>All materials</v>
      </c>
      <c r="F188" s="3" t="str">
        <v>Planning, policy or strategy development</v>
      </c>
      <c r="G188" s="3" t="str">
        <v>West London Waste Authority</v>
      </c>
      <c r="H188" s="3" t="str">
        <v>Ealing</v>
      </c>
      <c r="I188" s="3" t="str">
        <v>Ealing #21</v>
      </c>
      <c r="J188" s="3" t="str">
        <v>Waste management guidance for developers to be updated in line with best practice</v>
      </c>
      <c r="K188" s="3" t="str">
        <v xml:space="preserve">
Developers refer to the Council's Waste management guidance for developers. Update in line with ReLondon’s report Making recycling work for people in flats 2.0 and example supplementary planning guidance. Ensure that developments make sufficient provision for waste management and promotes good design to secure the integration of waste management facilities with the rest of the development and, in less developed areas, with the local landscape. This includes providing adequate storage facilities at residential premises, for example by ensuring that there is sufficient and discrete provision for bins, to facilitate a high quality, comprehensive and frequent household waste and recycling collection service. The handling of waste arising from the construction and operation of development should maximise reuse/recovery opportunities (e.g. bulky items) and minimise off-site disposal, Sustainable development maximises reuse/recovery and recycling, contributing to waste reduction and increased contribution to recycling targets. Continued engagement with planning officers and developers to ensure that reuse (e.g. bulky items) and recycling is designed in to developments.
</v>
      </c>
      <c r="L188" s="3" t="str">
        <v>Officers comment on developer waste management plans and provide advice on specific proposals, where required. This should ensure that developments meet the requirements for waste management.
The guidance will need to be updated once the plans for EPR, DRS and simpler recycling are confirmed.</v>
      </c>
      <c r="M188" s="3" t="str">
        <v>Not applicable</v>
      </c>
    </row>
    <row r="189" spans="2:13" s="3" customFormat="1" ht="250.15" customHeight="1" x14ac:dyDescent="0.25">
      <c r="B189" s="3" t="str">
        <v>Show All</v>
      </c>
      <c r="C189" s="3" t="str">
        <v>Partnered</v>
      </c>
      <c r="D189" s="3" t="str">
        <v>All property types, Outside the home</v>
      </c>
      <c r="E189" s="3" t="str">
        <v>Textiles or electricals, Plastic - flexibles or film</v>
      </c>
      <c r="F189" s="3" t="str">
        <v>Communications - increase recycling</v>
      </c>
      <c r="G189" s="3" t="str">
        <v>West London Waste Authority</v>
      </c>
      <c r="H189" s="3" t="str">
        <v>Ealing</v>
      </c>
      <c r="I189" s="3" t="str">
        <v>Ealing #22</v>
      </c>
      <c r="J189" s="3" t="str">
        <v>Expand the range of materials that can be accepted for recycling at the kerbside</v>
      </c>
      <c r="K189" s="3" t="str">
        <v xml:space="preserve">
Textiles and household batteries continue to be collected from kerbside properties by the Council’s Local Authority Trading Company, Greener Ealing Limited. Reuse of items such as textiles where suitable. Promote the doorstep collection of textiles, e-waste and bric-a-brac using the existing TRAID collection services https://traid.org.uk/collect/ , Promote battery recycling facilities in local shops and other spaces, where collection is not available from home. Promote the recycling of soft/flexible plastics in local supermarkets www.recyclenow.com/repeatthecycle
</v>
      </c>
      <c r="L189" s="3" t="str">
        <v>a)    Collections continue of textiles and batteries
Information is available on the Ealing Council website
The information available needs to be reviewed
Once there is further clarity over EPR and simpler recycling the type of work we do on this will expand.</v>
      </c>
      <c r="M189" s="3" t="str">
        <v xml:space="preserve">26.38 tonnes of textiles were collected from homes by TRAID in 2024/25 an increase of 13% on the year prior.
It is clearly documented that knowledge and information can lead to behaviour change.  The impact of the information available cannot be measured. 
</v>
      </c>
    </row>
    <row r="190" spans="2:13" s="3" customFormat="1" ht="250.15" customHeight="1" x14ac:dyDescent="0.25">
      <c r="B190" s="3" t="str">
        <v>Show All</v>
      </c>
      <c r="C190" s="3" t="str">
        <v>Partnered</v>
      </c>
      <c r="D190" s="3" t="str">
        <v>All property types</v>
      </c>
      <c r="E190" s="3" t="str">
        <v>Textiles or electricals, Bulky waste, Other materials</v>
      </c>
      <c r="F190" s="3" t="str">
        <v>Maximising local waste sites, Introducing new services or materials</v>
      </c>
      <c r="G190" s="3" t="str">
        <v>West London Waste Authority</v>
      </c>
      <c r="H190" s="3" t="str">
        <v>Ealing</v>
      </c>
      <c r="I190" s="3" t="str">
        <v>Ealing #23</v>
      </c>
      <c r="J190" s="3" t="str">
        <v xml:space="preserve">Expand the range of materials that can be accepted for recycling at the HRRC, and explore reuse/repair activities, </v>
      </c>
      <c r="K190" s="3" t="str">
        <v xml:space="preserve">
Expansion of the range of materials that can be accepted, including recent partnering with Terracycle to trial collecting hard to recycle items such as toothpaste tubes and pringles tubes from the Household Reuse and Recycling Centre in Greenford. Introduction of a laptop repair and reuse scheme with dedicated drop off point at the Household Reuse and Recycling Centre in Greenford. HRRC improvements project to review layout, refresh signage and allow pedestrian access to the site. , Develop great communications about using the HRRC sites so residents can maximise their separation for recycling and reuse e.g. videos showing how a resident would use the site, profiles of different materials and what happens to them after the resident leaves them at site, Provide more information about performance on site including recycling rates, reuse rates. Review (with Greener Ealing Limited) the gatekeeping at residual waste containers to encourage maximum sorting of materials. Work in partnership with Other materials WCA and WLWA to trial collections of hard to capture materials e.g. flexible plastics, rigid plastics.
</v>
      </c>
      <c r="L190" s="3" t="str">
        <v xml:space="preserve">Vapes have been a collected at the site since April 2024. 
Terracycle have withdrawn their HRRC trial with local councils. The collection of Pringles Tubes, oral care items, plastic tea and coffee packaging and biscuit/cake/cracker wrappers is continuing. Residents no longer need to download a label and bring items in a labelled bag.  
During 2024/25 Ealing Council partnered with the Ealing allotments group to divert gardening equipment and pots/ornaments from the HRRC and re-distributed these to local groups. 
A collection point was added to the site, laptops were collected and sent to The Fixing Factory at the Brent HRRC (operated by Restart) for repair and re-distribution. The Fixing Factory trial ended in October 2023, the evaluation of the scheme demonstrated that the laptops collected from HRRC’s had little reuse/repair value. 
Signage has been refreshed on site including signs explaining what happens to many of the materials after they’ve been taken away from site, new road markings and new speed bumps were installed throughout the site.  It has not been possible to allow pedestrian access to the site, an in-depth health and safety review that looked at the crossing points and routes on the access road concluded that because of the many large vehicle movements as a result of the bus depot next door and the depot housing the waste fleet and highways fleet it would be too dangerous.
Following the installation of new signs last year, no further signage has been needed in 2024/25.
No update for 2024/25.
The implementation of POPs segregation at site has meant that part of the space allocated for gatekeeping of the residual waste containers is currently being used for residents to deposit items containing POPs. GEL are working on moving other items around on site to accommodate the POPs containers, once this has been completed the work of gatekeeping can move forward. 
This work is dependent on the progress on the EPR legislation.  
</v>
      </c>
      <c r="M190" s="3" t="str">
        <v>a)    Approximately 100 garden items have been kept in use.
The laptops were not suitable for repair, all were sent for recycling.
The HRRC recycling rate decreased by increased by 2.26% in 2024/25. This is likely due to less space to check the rubbish due to the separate POPs storage, a reduction in garden waste received at the HRRC and a 20% increase in construction waste
Impact measured as part of the site recycling rate, see (c).</v>
      </c>
    </row>
    <row r="191" spans="2:13" s="3" customFormat="1" ht="250.15" customHeight="1" x14ac:dyDescent="0.25">
      <c r="B191" s="3" t="str">
        <v>Show All</v>
      </c>
      <c r="C191" s="3" t="str">
        <v>Not specified</v>
      </c>
      <c r="D191" s="3" t="str">
        <v>All property types</v>
      </c>
      <c r="E191" s="3" t="str">
        <v>All materials</v>
      </c>
      <c r="F191" s="3" t="str">
        <v>Maximising local waste sites</v>
      </c>
      <c r="G191" s="3" t="str">
        <v>West London Waste Authority</v>
      </c>
      <c r="H191" s="3" t="str">
        <v>Ealing</v>
      </c>
      <c r="I191" s="3" t="str">
        <v>Ealing #24</v>
      </c>
      <c r="J191" s="3" t="str">
        <v>Neighbourhood sites for recycling electricals and textiles/shoes</v>
      </c>
      <c r="K191" s="3" t="str">
        <v>The Council operates 22 neighbourhood recycling sites with facilities to reuse/recycle items that cannot always be recycled from home, such as textiles and e-waste. Continue to promote these facilities and expand where appropriate (e.g. into schools).</v>
      </c>
      <c r="L191" s="3" t="str">
        <v xml:space="preserve">There are currently 20 neighbourhood recycling sites, during 2024/25, there has been an increase in flytipping around textile banks and theft from e-waste banks. Two of the e-waste banks have had their locks removed, replacements are on order. The locations are available on the Ealing Council website. - E-waste and textiles webpages.
</v>
      </c>
      <c r="M191" s="3" t="str">
        <v xml:space="preserve">Tonnage recycled from neighbourhood recycling sites
Textiles – 644.5 tonnes were collected through textile banks, an increase of 117 tonnes on the previous year
E-waste – 6.98 tonnes was collected in 2024/25, an increase of 1 tonne from the previous year 
</v>
      </c>
    </row>
    <row r="192" spans="2:13" s="3" customFormat="1" ht="250.15" customHeight="1" x14ac:dyDescent="0.25">
      <c r="B192" s="3" t="str">
        <v>Show All</v>
      </c>
      <c r="C192" s="3" t="str">
        <v>Partnered</v>
      </c>
      <c r="D192" s="3" t="str">
        <v>Council or its contractors</v>
      </c>
      <c r="E192" s="3" t="str">
        <v>Infrastructure - buildings or vehicles</v>
      </c>
      <c r="F192" s="3" t="str">
        <v>Reducing Environmental impact or carbon emissions</v>
      </c>
      <c r="G192" s="3" t="str">
        <v>West London Waste Authority</v>
      </c>
      <c r="H192" s="3" t="str">
        <v>Ealing</v>
      </c>
      <c r="I192" s="3" t="str">
        <v>Ealing #25</v>
      </c>
      <c r="J192" s="3" t="str">
        <v>Shift towards to HVO and electric waste collection fleet </v>
      </c>
      <c r="K192" s="3" t="str">
        <v>Discussions are taking place with Greener Ealing Limited regarding the potential use of HVO and a trial of an eRCV. Timescales and funding to be confirmed. , Electric panel vans operational from July 2020 for part of the fleet. Charging point infrastructure at the Council depot has been delayed. Further vehicles to be ordered once timeline confirmed.</v>
      </c>
      <c r="L192" s="3" t="str">
        <v xml:space="preserve">Work with Greener Ealing Limited to switch to an alternative fuel source (HVO) has been explored. Whilst the vehicles are capable of using HVO without requiring a conversion. The price difference per litre will result in a price increase that is not affordable with current local authority funding.  An investment programme over up to 10 years would be required.  The target for LGV conversion is 2040. Work to explore conversion for smaller vehicles will be conducted within the Mayor of London’s 2030 emission target.
Work to introduce small electric vehicles has been postponed. Extensive surveying has identified that Greenford depot does not have suitable infrastructure to support the conversion of the environmental services fleet. Other options are being explored Council-wide/corporately. 
An electric 360 material handler is being used at the HRRC.
</v>
      </c>
      <c r="M192" s="3" t="str">
        <v xml:space="preserve">Not applicable </v>
      </c>
    </row>
    <row r="193" spans="2:13" s="3" customFormat="1" ht="250.15" customHeight="1" x14ac:dyDescent="0.25">
      <c r="B193" s="3" t="str">
        <v>Show All</v>
      </c>
      <c r="C193" s="3" t="str">
        <v>Partnered</v>
      </c>
      <c r="D193" s="3" t="str">
        <v>Council or its contractors</v>
      </c>
      <c r="E193" s="3" t="str">
        <v>All materials, Infrastructure - buildings or vehicles</v>
      </c>
      <c r="F193" s="3" t="str">
        <v>Planning, policy or strategy development</v>
      </c>
      <c r="G193" s="3" t="str">
        <v>West London Waste Authority</v>
      </c>
      <c r="H193" s="3" t="str">
        <v>Ealing</v>
      </c>
      <c r="I193" s="3" t="str">
        <v>Ealing #26</v>
      </c>
      <c r="J193" s="3" t="str">
        <v>Reducing carbon impact</v>
      </c>
      <c r="K193" s="3" t="str">
        <v xml:space="preserve">
The Emissions Performance Standard tool highlighted areas in need of improvement. For example, commercial waste recycling is currently highlighted as low. This is being addressed by the introduction of the commercial waste dry mixed recycling bin service in 2023 and a commercial food waste recycling trial. Procurement of ULEZ compliant vehicles, electric vehicles where possible, the use of HVO and further optimisation of fleet journeys will contribute to reducing carbon impact. Further introduction of food waste recycling collections from flats will be positive. Consider pre-sorting of residual waste, where prior sorting of certain waste streams takes place prior to being sent to the energy recovery centre. Discussions to take place with West London Waste Authority. , Address MRF reject rate and improve with communications with residents, and ensuring contamination is removed during the bulking process, where practicable. , Collect fleet data (miles, fuel use etc.) to feed into the process of delivering more effective rounds (in partnership with Greener Ealing Limited). Review data around collections to ensure the sources are correctly identified and the performance of each collection road can be measured to enable targeting of communications about how to use services and what materials are accepted at low performing rounds. Use vehicle tracking data to identify potential changes to collection rounds to improve efficiency. With WLWA, investigate the potential use of sensors in the creation of collection rounds for blocks of flats, on-street banks and litter bins to provide responsive services.
</v>
      </c>
      <c r="L193" s="3" t="str">
        <v xml:space="preserve">The table relates to GELs overall fuel, mileage and CO2 totals from the use of the refuse, recycling, grounds maintenance, parks and street cleansing fleets.  These figures are slightly higher this year.  This is likely due to an increasing workload following the introduction of additional properties on to recycling rounds and, increased flytipping and street cleansing workloads.  
Pre-sorting takes place at the waste transfer stations prior to disposal.  Material from all 6 WLWA boroughs are mixed together at the waste transfer station.
Contamination is removed where practicable at the bulking area by GEL operatives. Contrary tags are issued by the collection operatives where contamination is seen. These tags have been re-designed in 2024/25, the new tags have a QR that links to a webpage created to provide further useful information to residents about how to correctly dispose of the items they’ve incorrectly put in their recycling bin. Further communications are issued to residents where contamination is an issue. Contamination is still continuing, more work for communal locations is still required.
This is underway and is being used to calculate carbon emissions, as shown in the table above.
The digital twin project commenced in 2024/25, this will enable more accurate identification of collection rounds and tonnage performance.  Progress to date has involved creating links between systems to enable real time data to be analysis and work around data cleansing.
Changes were made in 2023/24 which resulted in fewer miles travelled.  Further routing options will be looked at in the digital twin project.
WLWA ran a sensors project on behalf of several boroughs, the results demonstrated that at the moment, for Ealing, the benefit doesn’t yet outweigh the cost of the technology.  Investment at this point doesn’t represent value for money.
</v>
      </c>
      <c r="M193" s="3" t="str">
        <v>2022 - 695860, 2023 - 698891, 2024 - 702984. Change from 2023 - +14059, from 2022 7088</v>
      </c>
    </row>
    <row r="194" spans="2:13" s="3" customFormat="1" ht="250.15" customHeight="1" x14ac:dyDescent="0.25">
      <c r="B194" s="3" t="str">
        <v>Show All</v>
      </c>
      <c r="C194" s="3" t="str">
        <v>Not specified</v>
      </c>
      <c r="D194" s="3" t="str">
        <v>Kerbside properties</v>
      </c>
      <c r="E194" s="3" t="str">
        <v>Rubbish</v>
      </c>
      <c r="F194" s="3" t="str">
        <v>Changing service models</v>
      </c>
      <c r="G194" s="3" t="str">
        <v>Unitary</v>
      </c>
      <c r="H194" s="3" t="str">
        <v>Greenwich</v>
      </c>
      <c r="I194" s="3" t="str">
        <v xml:space="preserve">RBG #1a, </v>
      </c>
      <c r="J194" s="3" t="str">
        <v xml:space="preserve">Behaviour Change, </v>
      </c>
      <c r="K194" s="3" t="str">
        <v xml:space="preserve">
Kerbside, RBG is in the process to introduce a fortnightly collection service for general waste in February 2023 under a project ‘Towards Zero Waste’.  Main objective of the project is to reduce the amount of waste generated at doorstep and reduce the disposal cost. The project will also include:, No side waste policy – aimed at reducing the amount of general waste at kerbside by restricting collection from bins only (and limited number of sacks only where bins are not provided). The policy will have been implemented before the new RRP becomes effective in April 2023 but will overlap the new RRP so the impact will actually be witnessed in summer / autumn 2023. Post rollout comms will also start from Feb 2023 – July 2023 to concentrate on impact of the service change and engage with residents.  A much-targeted communication in this respect will be in the form of letters, leaflets, site visits (where required) to educate households about their responsibility and how to manage their waste effectively. Additional resources employed to facilitate the delivery of this project will also undertake engagement activities until November 2023. 
</v>
      </c>
      <c r="L194" s="3" t="str">
        <v>•	The Towards Zero Waste (TZW) project was successfully implemented and introduced fortnightly residual waste collection to 72,000 kerbside properties. The service was supported by a ‘no side waste’ and stricter ‘contamination policy’</v>
      </c>
      <c r="M194" s="3" t="str">
        <v>•	No update provided - completed in 23/24
•	Overall residual tonnages fell by 4.8%. In addition to the service change it can also be attributed to the cost-of-living crisis.
•	kg per head reduced to 337.18 which is an overachievement by 18.74kg in comparison with the expected target.
•	We have committed to improving the recycling rate to 35.9% by 2024/25 as a result of the Towards Zero Waste (TZW) project. However, our (unaudited) recycling rate for 2023/24 increased to 33.0%. This was an increase of 3.8% on the previous year. This is due a combination of factors including internal changes in the waste acceptance protocol resulting in higher proportion of recycling rejected at the front end after collection and partly limiting collections to quality recyclables only as result of the contamination policy, which is believed to have reduced the tonnage for reprocessing.</v>
      </c>
    </row>
    <row r="195" spans="2:13" s="3" customFormat="1" ht="250.15" customHeight="1" x14ac:dyDescent="0.25">
      <c r="B195" s="3" t="str">
        <v>Show All</v>
      </c>
      <c r="C195" s="3" t="str">
        <v>Not specified</v>
      </c>
      <c r="D195" s="3" t="str">
        <v>Purpose built flats</v>
      </c>
      <c r="E195" s="3" t="str">
        <v xml:space="preserve">Dry recycling, Rubbish, </v>
      </c>
      <c r="F195" s="3" t="str">
        <v>Expanding existing services</v>
      </c>
      <c r="G195" s="3" t="str">
        <v>Unitary</v>
      </c>
      <c r="H195" s="3" t="str">
        <v>Greenwich</v>
      </c>
      <c r="I195" s="3" t="str">
        <v>RBG #1b</v>
      </c>
      <c r="J195" s="3" t="str">
        <v>Behaviour Change</v>
      </c>
      <c r="K195" s="3" t="str">
        <v xml:space="preserve">
Flats, Retrofit recycling facilities in flats in line with ReLondon flats toolkit, if practical and financially viable. Develop business case to employ additional resources to tackle contamination in recycling within flats. Explore feasibility to develop a contamination policy to charge managing agents for the collection of contaminated recycling bins. Redesign posters for general waste, recycling and food waste for communal properties to improve signage. Although RBG is committed to improve its waste and recycling performance from flats simultaneously by undertaking the abovementioned activities, keeping in view the major service change currently ongoing it is not practical or financially feasible for RBG to commit to other initiatives during the 2023-25 RRP period, although this will be kept under review. 
</v>
      </c>
      <c r="L195" s="3" t="str">
        <v xml:space="preserve">
•	Due to financial constraints, Royal Greenwich adopted a targeted approach where certain estates were selected based on contamination logs and crew feedback to improve recycling by following elements of the ReLondon toolkit.
•	An inventory of 346 estates comprising of 11,573 properties has been developed. This includes 184 Royal Greenwich, 31 housing association and 131 private blocks. The inventory provides information about the type of blocks (high-rise or low-rise, private/council), number and condition of current facilities, and capacity to help determine actions and improvements.
•	Although there is a delay to rolling out improvements in private bocks as signed Service Level Agreements need to be in place, in the Council estates 205 checks were carried out under the monitoring programme between 8th
April 2024 – 15th May 2024, identifying 73% of the recycling bins containing contamination. 
•	The following interventions are being tested:
•	18 x reverse lidded bins
•	4 x twin stream bins
•	17 x recycling bins with slam locks
•	Replacement of 10 x recycling bins with new containers
•	Fully refurbish 37 x recycling bins
•	Replacement of 20 x general waste bins due to their condition
•	Improvements are due to be rolled out in August ‘24 followed by monitoring.
•	Royal Greenwich also undertook a compositional analysis of its waste which will support future targeted comms campaign.
•	A Waste and Street Advisor was recruited for 12 months from November ‘23 – November ’24 to improve flats recycling, due to the scale of the project, this was extend until March ’25 to help with the Service Level Agreement process as well.
•	Due to other priority tasks, this is on hold. 
•	Posters have been redesigned and are available on demand. General recycling leaflet is currently being redesigned.</v>
      </c>
      <c r="M195" s="3" t="str">
        <v xml:space="preserve">
•	No update provided - completed in 23/24
•	None agreed
•	Created new signage and designed a standard layout for each bin room. RBG rolled out over 1000 padlocks on bins in a bid to combat contamination by misuse of the bins. </v>
      </c>
    </row>
    <row r="196" spans="2:13" s="3" customFormat="1" ht="250.15" customHeight="1" x14ac:dyDescent="0.25">
      <c r="B196" s="3" t="str">
        <v>Show All</v>
      </c>
      <c r="C196" s="3" t="str">
        <v>Seeking partners</v>
      </c>
      <c r="D196" s="3" t="str">
        <v>Businesses</v>
      </c>
      <c r="E196" s="3" t="str">
        <v>Food waste</v>
      </c>
      <c r="F196" s="3" t="str">
        <v>Expanding existing services</v>
      </c>
      <c r="G196" s="3" t="str">
        <v>Unitary</v>
      </c>
      <c r="H196" s="3" t="str">
        <v>Greenwich</v>
      </c>
      <c r="I196" s="3" t="str">
        <v>RBG #1c</v>
      </c>
      <c r="J196" s="3" t="str">
        <v>Behaviour Change</v>
      </c>
      <c r="K196" s="3" t="str">
        <v xml:space="preserve">Business waste, Appoint consultants to review business waste including consideration of commercial food waste subject to Defra consultation. </v>
      </c>
      <c r="L196" s="3" t="str">
        <v xml:space="preserve">•	Consultant appointed and first review document shared.
•	Final review and recommendations implemented. </v>
      </c>
      <c r="M196" s="3" t="str">
        <v xml:space="preserve">•	We’ve completed a full review of the Council’s commercial waste service and with the help of the consultants, we’ve designed a stronger, more competitive service ready to meet the needs of local businesses and hope to implement this in 25/26. </v>
      </c>
    </row>
    <row r="197" spans="2:13" s="3" customFormat="1" ht="250.15" customHeight="1" x14ac:dyDescent="0.25">
      <c r="B197" s="3" t="str">
        <v>Show All</v>
      </c>
      <c r="C197" s="3" t="str">
        <v>Seeking partners</v>
      </c>
      <c r="D197" s="3" t="str">
        <v>Schools or Hospitals, Community groups</v>
      </c>
      <c r="E197" s="3" t="str">
        <v>All materials</v>
      </c>
      <c r="F197" s="3" t="str">
        <v>Waste prevention, reuse or repair</v>
      </c>
      <c r="G197" s="3" t="str">
        <v>Unitary</v>
      </c>
      <c r="H197" s="3" t="str">
        <v>Greenwich</v>
      </c>
      <c r="I197" s="3" t="str">
        <v>RBG #1d</v>
      </c>
      <c r="J197" s="3" t="str">
        <v>Behaviour Change</v>
      </c>
      <c r="K197" s="3" t="str">
        <v xml:space="preserve">Schools, Junior Environment Champions registered with RBG will receive engagement activities to promote the concept of ‘reduce and reuse’. Creating online hubs to help Environmental Champions to facilitate events, waste minimisation and awareness activities, </v>
      </c>
      <c r="L197" s="3" t="str">
        <v>•	The ‘minimise/save money’ article featured in the Environment Champions newsletter in May ‘23.
•	In March ’24 a post-Covid review of Environment Champions was undertaken to refine the number actively participating in the scheme whilst increasing engagement and improve networking.
•	Currently working on an umbrella scheme to bring every volunteering activity in the borough together to capture volunteering activities more effectively and showcase projects to attract more volunteers.
•	Royal Greenwich will benefit from Veolia’s Sustainability Fund. Information has been shared with the Environment Champions, and we will promote it on social media.</v>
      </c>
      <c r="M197" s="3" t="str">
        <v>•	The article reached 850 Environmental Champions in the network at that time.
•	Launched Love Your Neighbourhood volunteering hub on the RBG website outlining ways residents can volunteer within the borough such as becoming an environment champion for their area, joining or starting a Friends of the Parks group or taking part in litter picking sessions. This has been promoted on the Council’s website as well as social media. 
•	Launched as part of our Love Your Neighbourhood volunteer scheme | Royal Borough of Greenwich in June 2025
•	In 2025 Greenwich benefited from the sustainability fund cross several projects, Plumstead Manor Garden received £1,000 in donations for flower bets, soil and gardening equipment. 15 schools in the borough received plants and compost as part of the Veolia Orchard scheme funded by the sustainability fund.</v>
      </c>
    </row>
    <row r="198" spans="2:13" s="3" customFormat="1" ht="250.15" customHeight="1" x14ac:dyDescent="0.25">
      <c r="B198" s="3" t="str">
        <v>Show All</v>
      </c>
      <c r="C198" s="3" t="str">
        <v>Seeking partners</v>
      </c>
      <c r="D198" s="3" t="str">
        <v>All property types</v>
      </c>
      <c r="E198" s="3" t="str">
        <v>All materials</v>
      </c>
      <c r="F198" s="3" t="str">
        <v>Waste prevention, reuse or repair</v>
      </c>
      <c r="G198" s="3" t="str">
        <v>Unitary</v>
      </c>
      <c r="H198" s="3" t="str">
        <v>Greenwich</v>
      </c>
      <c r="I198" s="3" t="str">
        <v>RBG #1e</v>
      </c>
      <c r="J198" s="3" t="str">
        <v>Behaviour Change</v>
      </c>
      <c r="K198" s="3" t="str">
        <v xml:space="preserve">
Community Awareness campaigns via website, social media and borough newsletter, Promote Waste Minimisation to support our TZW project, Love Food Hate Waste Campaign on tips to reduce food waste in the Council’s ‘Together 23’ event to be held in summer 2023. Promote Olio app on food sharing, Promote ‘Good Food in Greenwich’ campaign on RBG’s corporate website – not included, Promote Freegle and Ferris (The Zero Waste app – currently under consideration) to encourage reuse to extend life of items, Participate in national campaigns such as National Recycling Week, seasonal activities e.g. waste reduction in Easter, Halloween and Christmas digital engagement, 
</v>
      </c>
      <c r="L198" s="3" t="str">
        <v xml:space="preserve">
•	Waste minimisation was promoted throughout the TZW campaign, which was delivered in six phases including the ‘Contamination Policy’ and ‘No Side Waste’ policy comms.
•	We carried out one Love Food Hate Waste session in March 2024.
•	Three sessions on Love Food Hate Waste training in the community have been carried out in 2024/25 so far, with five more planned over the summer.
•	‘Together 23’ event was attended by 14,000 people where the TZW project was promoted, leaflets shared with some attendees.
•	The link to access Olio app has been added to the RBG website. 
•	The link to ‘Good Food in Greenwich’ has been included on the Royal Greenwich’s website. It is also promoted to the Environment Champions.
•	Freegle diverted 42.3 tonnes of waste and reduced 21.6 tonnes of CO2 within the borough. This also benefitted the community by an estimated £30k.in 23/24. In FY 24/25, this was increased to 50.02 tonnes with a carbon saving of 25.5 tonnes.
•	Supported Recycle Week via social media
•	Supported Food Waste Action Week through social media in March ’24.</v>
      </c>
      <c r="M198" s="3" t="str">
        <v>It is not currently possible to get data to the level to see how many Royal Greenwich residents have accessed the site. however, all these initiatives are included on the website: Reduce your waste | Royal Borough of Greenwich (royalgreenwich.gov.uk)</v>
      </c>
    </row>
    <row r="199" spans="2:13" s="3" customFormat="1" ht="250.15" customHeight="1" x14ac:dyDescent="0.25">
      <c r="B199" s="3" t="str">
        <v>Show All</v>
      </c>
      <c r="C199" s="3" t="str">
        <v>Not specified</v>
      </c>
      <c r="D199" s="3" t="str">
        <v>All property types</v>
      </c>
      <c r="E199" s="3" t="str">
        <v>All materials</v>
      </c>
      <c r="F199" s="3" t="str">
        <v>Waste prevention, reuse or repair</v>
      </c>
      <c r="G199" s="3" t="str">
        <v>Unitary</v>
      </c>
      <c r="H199" s="3" t="str">
        <v>Greenwich</v>
      </c>
      <c r="I199" s="3" t="str">
        <v>RBG #1f</v>
      </c>
      <c r="J199" s="3" t="str">
        <v>Behaviour Change</v>
      </c>
      <c r="K199" s="3" t="str">
        <v xml:space="preserve">
Mindful Shoppers, This guide will be promoted by adding the link The Mindful Shopper | Your Guide to Living with Less Waste on RBG’s corporate website to engage residents in the waste reduction campaign by encouraging them to adopt sustainable purchasing habits , </v>
      </c>
      <c r="L199" s="3" t="str">
        <v xml:space="preserve">
•	The link has been added to the website as part of ‘Reduce Your Waste’ theme  </v>
      </c>
      <c r="M199" s="3" t="str">
        <v xml:space="preserve">•	No update provided - completed in 23/24
•	The link has been added to the Royal Greenwich website: Reduce your waste | Royal Borough of Greenwich (royalgreenwich.gov.uk) </v>
      </c>
    </row>
    <row r="200" spans="2:13" s="3" customFormat="1" ht="250.15" customHeight="1" x14ac:dyDescent="0.25">
      <c r="B200" s="3" t="str">
        <v>Show All</v>
      </c>
      <c r="C200" s="3" t="str">
        <v>Partnered</v>
      </c>
      <c r="D200" s="3" t="str">
        <v>All property types</v>
      </c>
      <c r="E200" s="3" t="str">
        <v>Other materials</v>
      </c>
      <c r="F200" s="3" t="str">
        <v>Waste prevention, reuse or repair</v>
      </c>
      <c r="G200" s="3" t="str">
        <v>Unitary</v>
      </c>
      <c r="H200" s="3" t="str">
        <v>Greenwich</v>
      </c>
      <c r="I200" s="3" t="str">
        <v>RBG #1g</v>
      </c>
      <c r="J200" s="3" t="str">
        <v>Behaviour Change</v>
      </c>
      <c r="K200" s="3" t="str">
        <v xml:space="preserve">
Library of Things (LoT), Continue to promote ‘Library of things’ in Woolwich to encourage reuse</v>
      </c>
      <c r="L200" s="3" t="str">
        <v xml:space="preserve"> 
•	The Woolwich LoT scheme is placed within a busy council library and continues to deliver benefits</v>
      </c>
      <c r="M200" s="3" t="str">
        <v xml:space="preserve">
•	A total of 8.6 tonnes of waste is prevented which resulted in a reduction of 0.07 kg/hh/annum which is an overachievement by 0.05 kg/hh/annum.
•	Ongoing promotion of the LoT via the RBG social media channels. -  Woolwich | Library of Things </v>
      </c>
    </row>
    <row r="201" spans="2:13" s="3" customFormat="1" ht="250.15" customHeight="1" x14ac:dyDescent="0.25">
      <c r="B201" s="3" t="str">
        <v>Show All</v>
      </c>
      <c r="C201" s="3" t="str">
        <v>Partnered</v>
      </c>
      <c r="D201" s="3" t="str">
        <v>All property types</v>
      </c>
      <c r="E201" s="3" t="str">
        <v>Textiles or electricals, Other materials</v>
      </c>
      <c r="F201" s="3" t="str">
        <v>Waste prevention, reuse or repair</v>
      </c>
      <c r="G201" s="3" t="str">
        <v>Unitary</v>
      </c>
      <c r="H201" s="3" t="str">
        <v>Greenwich</v>
      </c>
      <c r="I201" s="3" t="str">
        <v>RBG #1h</v>
      </c>
      <c r="J201" s="3" t="str">
        <v xml:space="preserve">Behaviour Change, </v>
      </c>
      <c r="K201" s="3" t="str">
        <v xml:space="preserve">
RePurpose Shop (RBG’s Reuse Shop), Based on the 2021/22 performance of the RePurose shop RBG will be able to divert 25 tonnes per annum including textile and books through this initiative. The RePurpose shop has also explored the avenue of online sales via ebay which is expected to facilitate diversion of 1.6 tonnes of waste per annum. 
</v>
      </c>
      <c r="L201" s="3" t="str">
        <v>•	The Royal Greenwich’s RePurpose Agreement with Greenwich and Bexley Community Hospice ended on 3rd November 2023. Alternative arrangements being explored.</v>
      </c>
      <c r="M201" s="3" t="str">
        <v>•	Currently on hold for 2025. RBG is exploring options to reopen the reuse shop and is in discussions with several charities, but no definitive plans have been agreed upon.</v>
      </c>
    </row>
    <row r="202" spans="2:13" s="3" customFormat="1" ht="250.15" customHeight="1" x14ac:dyDescent="0.25">
      <c r="B202" s="3" t="str">
        <v>Show All</v>
      </c>
      <c r="C202" s="3" t="str">
        <v>Seeking partners</v>
      </c>
      <c r="D202" s="3" t="str">
        <v>All property types, Outside the home</v>
      </c>
      <c r="E202" s="3" t="str">
        <v>All materials</v>
      </c>
      <c r="F202" s="3" t="str">
        <v>Waste prevention, reuse or repair</v>
      </c>
      <c r="G202" s="3" t="str">
        <v>Unitary</v>
      </c>
      <c r="H202" s="3" t="str">
        <v>Greenwich</v>
      </c>
      <c r="I202" s="3" t="str">
        <v>RBG #1i</v>
      </c>
      <c r="J202" s="3" t="str">
        <v>Behaviour Change</v>
      </c>
      <c r="K202" s="3" t="str">
        <v xml:space="preserve">
Zero Waste Map, Maximise opportunities for RBG residents to become waste free by developing a map of the businesses, facilities and workshops who support the circular economy agenda. , Liaise with the digital team to explore zero waste mapping. 
</v>
      </c>
      <c r="L202" s="3" t="str">
        <v>itiative cannot be progressed due to the website revamp. To be reviewed in the future.
•	An inventory is being developed in the meantime to gather information about various venues who offer reuse, recycle and upcycle facilities.
•	An enquiry has been made with South London Partnership to learn from their experience and identify KPIs.</v>
      </c>
      <c r="M202" s="3" t="str">
        <v>None</v>
      </c>
    </row>
    <row r="203" spans="2:13" s="3" customFormat="1" ht="250.15" customHeight="1" x14ac:dyDescent="0.25">
      <c r="B203" s="3" t="str">
        <v>Show All</v>
      </c>
      <c r="C203" s="3" t="str">
        <v>Seeking partners</v>
      </c>
      <c r="D203" s="3" t="str">
        <v>Council or its contractors</v>
      </c>
      <c r="E203" s="3" t="str">
        <v>All materials</v>
      </c>
      <c r="F203" s="3" t="str">
        <v>Planning, policy or strategy development</v>
      </c>
      <c r="G203" s="3" t="str">
        <v>Unitary</v>
      </c>
      <c r="H203" s="3" t="str">
        <v>Greenwich</v>
      </c>
      <c r="I203" s="3" t="str">
        <v>RBG #1j</v>
      </c>
      <c r="J203" s="3" t="str">
        <v xml:space="preserve">Behaviour Change, </v>
      </c>
      <c r="K203" s="3" t="str">
        <v xml:space="preserve">Circular Economy Matchmaker, Liaise and coordinate with RBG’s strategic and business team discussions will be held to explore avenues to embed local economy into RBG’s procurement activities and encourage more businesses to become part of this platform to increase their reach to boost local economy Circular Economy Matchmaker Platform (cematchmaker.com), 
</v>
      </c>
      <c r="L203" s="3" t="str">
        <v>itiative cannot be progressed due to the website revamp. To be reviewed in the future.
•	An inventory is being developed in the meantime to gather information about various venues who offer reuse, recycle and upcycle facilities.
•	An enquiry has been made with South London Partnership to learn from their experience and identify KPIs.</v>
      </c>
      <c r="M203" s="3" t="str">
        <v>None agreed</v>
      </c>
    </row>
    <row r="204" spans="2:13" s="3" customFormat="1" ht="250.15" customHeight="1" x14ac:dyDescent="0.25">
      <c r="B204" s="3" t="str">
        <v>Show All</v>
      </c>
      <c r="C204" s="3" t="str">
        <v>Seeking partners</v>
      </c>
      <c r="D204" s="3" t="str">
        <v>All property types</v>
      </c>
      <c r="E204" s="3" t="str">
        <v>Food waste</v>
      </c>
      <c r="F204" s="3" t="str">
        <v>Waste prevention, reuse or repair</v>
      </c>
      <c r="G204" s="3" t="str">
        <v>Unitary</v>
      </c>
      <c r="H204" s="3" t="str">
        <v>Greenwich</v>
      </c>
      <c r="I204" s="3" t="str">
        <v>RBG #2</v>
      </c>
      <c r="J204" s="3" t="str">
        <v>Pan-London Sustainable Food campaign (2022 -24)</v>
      </c>
      <c r="K204" s="3" t="str">
        <v xml:space="preserve">Contribute towards and participate in ReLoncon led campaign targeting under 35 groups. , Review RBG’s capacity and resources to assess suitable option i.e. Strategic or tactical 220125 food campaign borough consult deck.pdf, Explore funding opportunities for this campaign from various sources such as ReLondon, GLA, WRAP etc. </v>
      </c>
      <c r="L204" s="3" t="str">
        <v>•	Royal Greenwich contributed £5k towards the campaign. 2 x billboards were displayed in Woolwich Arsenal during September ’23 – October ’23.
•	This was also promoted through social media and Royal Greenwich’s newsletter ‘Greenwich Info’.
•	No further funding was secured to contribute towards this campaign beyond 2023/24.</v>
      </c>
      <c r="M204" s="3" t="str">
        <v>•	No update provided - completed in 23/24
•	None agreed.</v>
      </c>
    </row>
    <row r="205" spans="2:13" s="3" customFormat="1" ht="250.15" customHeight="1" x14ac:dyDescent="0.25">
      <c r="B205" s="3" t="str">
        <v>Show All</v>
      </c>
      <c r="C205" s="3" t="str">
        <v>Not specified</v>
      </c>
      <c r="D205" s="3" t="str">
        <v>All property types</v>
      </c>
      <c r="E205" s="3" t="str">
        <v>Contaminants</v>
      </c>
      <c r="F205" s="3" t="str">
        <v>Changing service models, Planning, policy or strategy development</v>
      </c>
      <c r="G205" s="3" t="str">
        <v>Unitary</v>
      </c>
      <c r="H205" s="3" t="str">
        <v>Greenwich</v>
      </c>
      <c r="I205" s="3" t="str">
        <v>RBG #3</v>
      </c>
      <c r="J205" s="3" t="str">
        <v>Behaviour Change</v>
      </c>
      <c r="K205" s="3" t="str">
        <v xml:space="preserve">
Contamination policy – This policy will be introduced as part of TZW project for fortnightly collection service. , The policy will be implemented before the new RRP becomes effective; however this campaign will be ongoing. Households will receive communication from RBG in the form of letters, leaflets, site visits (where required) to educate them about the issue with contaminated bins and ways to resolve it. The policy involves a 3-stage process including green. amber and red letters. Stage-1 will include tagging and leaving contaminated recycling bins uncollected, coupled with a ‘green’ letter via post informing residents of the reason for non-collection and allowing them to sort their contaminated bins before their next collection is due so a collection can be made.
</v>
      </c>
      <c r="L205" s="3" t="str">
        <v>•	The policy was successfully delivered which involves a three-stage process of tagging and leaving contaminated recycling bins uncollected and eventual removal of bins if they remained contaminated within a three-month period.
•	Waste and Street Advisors undertook over 3,000 individual proactive engagements.
•	The policy will continue to be followed as a permanent feature of the kerbside collection service.</v>
      </c>
      <c r="M205" s="3" t="str">
        <v xml:space="preserve">•	No update provided - completed in 23/24
•	On average a 1% targeted communication was maintained with kerbside households which resulted in achieving 2.05 kg/hh/annum of recycling. This is 0.09 kg lower than the targeted 2.14 kg. As mentioned in Action 1, It is partly due to front end rejects of recycling between the baseline year and 2022/23 and partly due to the impact of the contamination policy. </v>
      </c>
    </row>
    <row r="206" spans="2:13" s="3" customFormat="1" ht="250.15" customHeight="1" x14ac:dyDescent="0.25">
      <c r="B206" s="3" t="str">
        <v>Show All</v>
      </c>
      <c r="C206" s="3" t="str">
        <v>Not specified</v>
      </c>
      <c r="D206" s="3" t="str">
        <v>All property types</v>
      </c>
      <c r="E206" s="3" t="str">
        <v>Contaminants</v>
      </c>
      <c r="F206" s="3" t="str">
        <v>Changing service models, Planning, policy or strategy development</v>
      </c>
      <c r="G206" s="3" t="str">
        <v>Unitary</v>
      </c>
      <c r="H206" s="3" t="str">
        <v>Greenwich</v>
      </c>
      <c r="I206" s="3" t="str">
        <v>RBG #3 cont</v>
      </c>
      <c r="J206" s="3" t="str">
        <v>Behaviour Change</v>
      </c>
      <c r="K206" s="3" t="str">
        <v xml:space="preserve">
 Stage-2 will involve tagging of contaminated bin in the second instance (previously received a tag and green letter), leaving it uncollected and sending ‘amber’ letter informing them of the issue and the repercussions if the bin is not sorted ready for next collection. At this stage residents will also receive a visit from a Recycling Advisor to support them to recycle as per the Council’s scheme. Stage-3 will be implemented on the third occasion of contamination within three months of the first instance and will include the removal of the contaminated recycling bin from the household. This will also be accompanied with a ‘red’ letter. This process will comprise a period of three months with no right to appeal. Bins will not be reinstated once removed from the property unless there is a new occupancy, however, re-engagement with the service will be considered on a case-by-case basis. 
</v>
      </c>
      <c r="L206" s="3">
        <v>0</v>
      </c>
      <c r="M206" s="3">
        <v>0</v>
      </c>
    </row>
    <row r="207" spans="2:13" s="3" customFormat="1" ht="250.15" customHeight="1" x14ac:dyDescent="0.25">
      <c r="B207" s="3" t="str">
        <v>Show All</v>
      </c>
      <c r="C207" s="3" t="str">
        <v>Not specified</v>
      </c>
      <c r="D207" s="3" t="str">
        <v>Developers or Managing Agents, All property types</v>
      </c>
      <c r="E207" s="3" t="str">
        <v>All materials</v>
      </c>
      <c r="F207" s="3" t="str">
        <v>Planning, policy or strategy development</v>
      </c>
      <c r="G207" s="3" t="str">
        <v>Unitary</v>
      </c>
      <c r="H207" s="3" t="str">
        <v>Greenwich</v>
      </c>
      <c r="I207" s="3" t="str">
        <v>RBG #4</v>
      </c>
      <c r="J207" s="3" t="str">
        <v xml:space="preserve">Review of Planning Guidance to better facilitate waste and recycling facilities, </v>
      </c>
      <c r="K207" s="3" t="str">
        <v xml:space="preserve">
Better recycling facilities in new developments by giving due consideration in the planning phase, To review best practice examples, All planning applications are reviewed to ensure enough waste management facilities are provided including convenience to use and handling during collection.
</v>
      </c>
      <c r="L207" s="3" t="str">
        <v>•	Planning guidance has been updated (launching in September 2025) which includes clear instructions for developers to promote ReUse and Recycling within the borough. All new developments will be designed with recycling at the forefront.</v>
      </c>
      <c r="M207" s="3" t="str">
        <v xml:space="preserve">•	Recycling will be promoted to all new residents in the borough. The planning guidance makes it easy for developers to ensure the correct number of containers are available to each resident. </v>
      </c>
    </row>
    <row r="208" spans="2:13" s="3" customFormat="1" ht="250.15" customHeight="1" x14ac:dyDescent="0.25">
      <c r="B208" s="3" t="str">
        <v>Show All</v>
      </c>
      <c r="C208" s="3" t="str">
        <v>Not specified</v>
      </c>
      <c r="D208" s="3" t="str">
        <v>All property types</v>
      </c>
      <c r="E208" s="3" t="str">
        <v>Textiles or electricals</v>
      </c>
      <c r="F208" s="3" t="str">
        <v xml:space="preserve">Introducing new services or materials  </v>
      </c>
      <c r="G208" s="3" t="str">
        <v>Unitary</v>
      </c>
      <c r="H208" s="3" t="str">
        <v>Greenwich</v>
      </c>
      <c r="I208" s="3" t="str">
        <v>RBG #5a</v>
      </c>
      <c r="J208" s="3" t="str">
        <v xml:space="preserve">Maximise range of recyclables from kerbside, </v>
      </c>
      <c r="K208" s="3" t="str">
        <v xml:space="preserve">
Textile Collection, Investigate/put a business case to reinstate textile and WEEE collection. Textile collection stopped with the onset of Covid which resulted in shortage of frontline staff that led RBG to concentrate on core services. A number of posts are still vacant which continue to affect RBG’s ability to resume the service to the pre-Covid levels. Once full staffing establishment is achieved, the service will be reinstated to kerbside properties on demand and to flatted properties with available facilities. 
</v>
      </c>
      <c r="L208" s="3" t="str">
        <v xml:space="preserve">•	This action is being progressed, however, the ongoing crisis in the second-hand textile industry may critically affect this action. 
•	Working with a charity to promote ReUse of second hand textiles. 
•	RBG engaging with a supplier to offer adhoc textile collections to residents in the borough. </v>
      </c>
      <c r="M208" s="3" t="str">
        <v xml:space="preserve">•	In FY 24/25, a total of 263 tonnes of textiles were recycled by RBG. </v>
      </c>
    </row>
    <row r="209" spans="2:13" s="3" customFormat="1" ht="250.15" customHeight="1" x14ac:dyDescent="0.25">
      <c r="B209" s="3" t="str">
        <v>Show All</v>
      </c>
      <c r="C209" s="3" t="str">
        <v>Not specified</v>
      </c>
      <c r="D209" s="3" t="str">
        <v>All property types</v>
      </c>
      <c r="E209" s="3" t="str">
        <v>Food waste, Garden waste</v>
      </c>
      <c r="F209" s="3" t="str">
        <v>Planning, policy or strategy development, Changing service models</v>
      </c>
      <c r="G209" s="3" t="str">
        <v>Unitary</v>
      </c>
      <c r="H209" s="3" t="str">
        <v>Greenwich</v>
      </c>
      <c r="I209" s="3" t="str">
        <v>RBG #5b</v>
      </c>
      <c r="J209" s="3" t="str">
        <v xml:space="preserve">Maximise range of recyclables from kerbside, </v>
      </c>
      <c r="K209" s="3" t="str">
        <v xml:space="preserve">
Kerbside Food Waste Collection, A review on separate food collections will be undertaken subject to Defra response on consistency consultation. RBG currently provides a collection service of mixed organic (food waste and garden waste) to the majority of its households. New blocks of flats, however, receive a separate food waste collection service.  The disposal service is provided via a contract with Veolia which is due for expiry in June 2027.  It means that providing a separate food waste collection service at this stage will not be financially viable. In addition, the implementation of the separate food waste collection service is also subject to the response from DEFRA on the consultation on collection consistency which is expected to set between 2024/25 – 2030/31 for the introduction of separate food waste collection service. Depending on the announcement of the deadline from DEFRA and availability of funding RBG will find itself better positioned to plan a transition to the new service and plan the timescale accordingly. In view of the above facts RBG has considered areas to be focussed on including procurement of vehicles, availability of resources i.e. management capacity, HGV drivers and preparation of the Waste Transfer Station to be able to receive separate food waste in enclosed facility to comply with legislation. Based on the current situation and knowledge the best delivery timescale is estimated to be 2 – 3 years. 
</v>
      </c>
      <c r="L209" s="3" t="str">
        <v xml:space="preserve">•	Currently assessing food waste collection service models.
•	Expansion of food waste to remaining properties – Capital funding from Defra being challenged due to insufficient amount allocated to fully fund the service. </v>
      </c>
      <c r="M209" s="3" t="str">
        <v>None</v>
      </c>
    </row>
    <row r="210" spans="2:13" s="3" customFormat="1" ht="250.15" customHeight="1" x14ac:dyDescent="0.25">
      <c r="B210" s="3" t="str">
        <v>Show All</v>
      </c>
      <c r="C210" s="3" t="str">
        <v>Not specified</v>
      </c>
      <c r="D210" s="3" t="str">
        <v>Purpose built flats</v>
      </c>
      <c r="E210" s="3" t="str">
        <v>Food waste</v>
      </c>
      <c r="F210" s="3" t="str">
        <v>Expanding existing services</v>
      </c>
      <c r="G210" s="3" t="str">
        <v>Unitary</v>
      </c>
      <c r="H210" s="3" t="str">
        <v>Greenwich</v>
      </c>
      <c r="I210" s="3" t="str">
        <v>RBG #5c</v>
      </c>
      <c r="J210" s="3" t="str">
        <v xml:space="preserve">Maximise range of recyclables from kerbside, </v>
      </c>
      <c r="K210" s="3" t="str">
        <v>           RBG continue to provide a separate food waste collection service to the newly built flats. The existing flats will be looked into in the future in line with RBG #1b</v>
      </c>
      <c r="L210" s="3" t="str">
        <v>•	New builds continue to receive food waste collection service. The Royal Greenwich Planning Guidance ensures new developments are provided with the full list of recycling options.
•	A targeted monitoring programme is currently being undertaken. Please refer to point1b on flats improvement targeted campaign.
•	Please refer to point 5b regarding food expansion in the existing blocks of flats.</v>
      </c>
      <c r="M210" s="3" t="str">
        <v>None</v>
      </c>
    </row>
    <row r="211" spans="2:13" s="3" customFormat="1" ht="250.15" customHeight="1" x14ac:dyDescent="0.25">
      <c r="B211" s="3" t="str">
        <v>Show All</v>
      </c>
      <c r="C211" s="3" t="str">
        <v>Not specified</v>
      </c>
      <c r="D211" s="3" t="str">
        <v>All property types</v>
      </c>
      <c r="E211" s="3" t="str">
        <v>Textiles or electricals</v>
      </c>
      <c r="F211" s="3" t="str">
        <v>Maximising local waste sites</v>
      </c>
      <c r="G211" s="3" t="str">
        <v>Unitary</v>
      </c>
      <c r="H211" s="3" t="str">
        <v>Greenwich</v>
      </c>
      <c r="I211" s="3" t="str">
        <v>RBG #6</v>
      </c>
      <c r="J211" s="3" t="str">
        <v>Bring banks textile collection, Improved bring site facilities</v>
      </c>
      <c r="K211" s="3" t="str">
        <v>Bring Banks Textile Collection, Currently the Council is part of the London-wide Consortium for the Procurement of Textile Collection, led by London Borough of Lewisham. RBG is one of the six participating authorities in the consortium which involves collection of textiles from bring banks across the borough and in the RBG’s HWRC. , Upgrading bring sites for textile on two sites (Orangery Lane &amp; Clara Place).</v>
      </c>
      <c r="L211" s="3" t="str">
        <v>•	A total of 117 tonnes of textile was successfully diverted from residual waste stream through eight bring bank sites.
•	Two sites have been upgraded and apertures on bins have been installed to reduce contamination but to no avail. DMR bins have been removed from both sites due to contamination and a service being provided at the kerbside already.
•	Royal Greenwich is planning to bid for grant funding offered by Recycle Your Electricals to introduce WEEE bins with housing units for improved storage and usage at two existing sites.
•	Royal Greenwich are looking into adding a requirement for some large new development to create a publicly accessible bring site.</v>
      </c>
      <c r="M211" s="3" t="str">
        <v>•	This service contributed 0.12% towards the recycling rate against an agreed target of 0.07%.</v>
      </c>
    </row>
    <row r="212" spans="2:13" s="3" customFormat="1" ht="250.15" customHeight="1" x14ac:dyDescent="0.25">
      <c r="B212" s="3" t="str">
        <v>Show All</v>
      </c>
      <c r="C212" s="3" t="str">
        <v>Not specified</v>
      </c>
      <c r="D212" s="3" t="str">
        <v>Council or its contractors</v>
      </c>
      <c r="E212" s="3" t="str">
        <v>Infrastructure - buildings or vehicles</v>
      </c>
      <c r="F212" s="3" t="str">
        <v>Reducing Environmental impact or carbon emissions</v>
      </c>
      <c r="G212" s="3" t="str">
        <v>Unitary</v>
      </c>
      <c r="H212" s="3" t="str">
        <v>Greenwich</v>
      </c>
      <c r="I212" s="3" t="str">
        <v>RBG #7</v>
      </c>
      <c r="J212" s="3" t="str">
        <v xml:space="preserve">Electric infrastructure upgradation of Birchmere, </v>
      </c>
      <c r="K212" s="3" t="str">
        <v xml:space="preserve">Feasibility study completed. Report compiled to obtain funding and currently under internal review to determine timeline. A business case will be put together to be presented for Senior Management’s approval. </v>
      </c>
      <c r="L212" s="3" t="str">
        <v xml:space="preserve">•	Consultants have produced a report on how to upgrade the site, however, funding sources are being explored. </v>
      </c>
      <c r="M212" s="3" t="str">
        <v>None</v>
      </c>
    </row>
    <row r="213" spans="2:13" s="3" customFormat="1" ht="250.15" customHeight="1" x14ac:dyDescent="0.25">
      <c r="B213" s="3" t="str">
        <v>Show All</v>
      </c>
      <c r="C213" s="3" t="str">
        <v>Not specified</v>
      </c>
      <c r="D213" s="3" t="str">
        <v>Council or its contractors</v>
      </c>
      <c r="E213" s="3" t="str">
        <v>Infrastructure - buildings or vehicles</v>
      </c>
      <c r="F213" s="3" t="str">
        <v>Reducing Environmental impact or carbon emissions</v>
      </c>
      <c r="G213" s="3" t="str">
        <v>Unitary</v>
      </c>
      <c r="H213" s="3" t="str">
        <v>Greenwich</v>
      </c>
      <c r="I213" s="3" t="str">
        <v>RBG #8</v>
      </c>
      <c r="J213" s="3" t="str">
        <v>HVO driven vehicles</v>
      </c>
      <c r="K213" s="3" t="str">
        <v>Following the successful completion of trial, a procurement exercise is currently in progress. Transitioning of the fleet is estimated to start from October 2022, subject to successful procurement.</v>
      </c>
      <c r="L213" s="3" t="str">
        <v>•	100% HVO fuel mix being used.</v>
      </c>
      <c r="M213" s="3" t="str">
        <v xml:space="preserve">•	c.95% reduction in CO2 from vehicles compared to regular diesel and uptake of EVs, estimated.  </v>
      </c>
    </row>
    <row r="214" spans="2:13" s="3" customFormat="1" ht="250.15" customHeight="1" x14ac:dyDescent="0.25">
      <c r="B214" s="3" t="str">
        <v>Show All</v>
      </c>
      <c r="C214" s="3" t="str">
        <v>Not specified</v>
      </c>
      <c r="D214" s="3" t="str">
        <v>Council or its contractors</v>
      </c>
      <c r="E214" s="3" t="str">
        <v>Infrastructure - buildings or vehicles</v>
      </c>
      <c r="F214" s="3" t="str">
        <v>Reducing Environmental impact or carbon emissions</v>
      </c>
      <c r="G214" s="3" t="str">
        <v>Unitary</v>
      </c>
      <c r="H214" s="3" t="str">
        <v>Greenwich</v>
      </c>
      <c r="I214" s="3" t="str">
        <v>RBG #9a</v>
      </c>
      <c r="J214" s="3" t="str">
        <v>Rollout of telematics across the fleet and take action to improve overall driving performance</v>
      </c>
      <c r="K214" s="3" t="str">
        <v xml:space="preserve">Almost all vehicles in the fleet are retrofitted since July 2021. Monthly reports are generated but evaluation of these reports still have to commence. Following evaluation of these reports actions can be devised to enable drivers drive more defensively and in environment friendly way. , </v>
      </c>
      <c r="L214" s="3" t="str">
        <v>•	All vehicles retrofitted with telematics solution
•	Action being taken to improve driving behaviour</v>
      </c>
      <c r="M214" s="3" t="str">
        <v>None</v>
      </c>
    </row>
    <row r="215" spans="2:13" s="3" customFormat="1" ht="250.15" customHeight="1" x14ac:dyDescent="0.25">
      <c r="B215" s="3" t="str">
        <v>Show All</v>
      </c>
      <c r="C215" s="3" t="str">
        <v>Not specified</v>
      </c>
      <c r="D215" s="3" t="str">
        <v>Council or its contractors</v>
      </c>
      <c r="E215" s="3" t="str">
        <v>Infrastructure - buildings or vehicles</v>
      </c>
      <c r="F215" s="3" t="str">
        <v xml:space="preserve">Reducing Environmental impact or carbon emissions </v>
      </c>
      <c r="G215" s="3" t="str">
        <v>Unitary</v>
      </c>
      <c r="H215" s="3" t="str">
        <v>Greenwich</v>
      </c>
      <c r="I215" s="3" t="str">
        <v>RBG #9b</v>
      </c>
      <c r="J215" s="3" t="str">
        <v>Efficient collections</v>
      </c>
      <c r="K215" s="3" t="str">
        <v xml:space="preserve">A route optimisation exercise (currently in progress as part of TZW project) will be implemented from February 2023 and will continue to deliver benefits beyond March 2023. </v>
      </c>
      <c r="L215" s="3" t="str">
        <v>•	Route optimisation work stream completed as part of TZW project. 
•	Further route optimisation has taken place but has not yet been rolled out.</v>
      </c>
      <c r="M215" s="3" t="str">
        <v>None</v>
      </c>
    </row>
    <row r="216" spans="2:13" s="3" customFormat="1" ht="250.15" customHeight="1" x14ac:dyDescent="0.25">
      <c r="B216" s="3" t="str">
        <v>Show All</v>
      </c>
      <c r="C216" s="3" t="str">
        <v>Not specified</v>
      </c>
      <c r="D216" s="3" t="str">
        <v>Council or its contractors</v>
      </c>
      <c r="E216" s="3" t="str">
        <v>All materials</v>
      </c>
      <c r="F216" s="3" t="str">
        <v>Maximising local waste sites</v>
      </c>
      <c r="G216" s="3" t="str">
        <v>Unitary</v>
      </c>
      <c r="H216" s="3" t="str">
        <v>Greenwich</v>
      </c>
      <c r="I216" s="3" t="str">
        <v>RBG #10</v>
      </c>
      <c r="J216" s="3" t="str">
        <v>SE London Waste Technical Paper / RBG Local Plan, section 4.8.12</v>
      </c>
      <c r="K216" s="3" t="str">
        <v xml:space="preserve">
The existing waste treatment contracts make use of local waste sites.  Residual waste is processed at SELCHP producing Energy from Waste.  The mixed dry recycling contract makes use of Veolia MRF in Southwark, both are approx. 5 miles from Greenwich. Organic waste delivered to transfer station in Nathan Way and bulked to Envar in Cambridgeshire, Veolia in Padworth, Berkshire, and Veolia Woodlands, Sussex  ºNathan Way Reuse and Recycling Centre accepts a comprehensive list of waste including some restricted items including asbestos, hard-core and rubble, plasterboard and tyres. Options are also explored to divert as much of waste to recycling as possible. Recycling of hard plastics was trialled earlier this year and will be added to the list of recycling streams that residents can dispose soon. , Five SE London boroughs, Westminster and City of London have formed a technical group and have submitted a report to demonstrate how it fulfils waste apportionment targets set out in the London Plan. 4 strategic sites safeguarded for waste management use are located in the borough.
</v>
      </c>
      <c r="L216" s="3" t="str">
        <v>No update</v>
      </c>
      <c r="M216" s="3" t="str">
        <v xml:space="preserve">None </v>
      </c>
    </row>
    <row r="217" spans="2:13" s="3" customFormat="1" ht="250.15" customHeight="1" x14ac:dyDescent="0.25">
      <c r="B217" s="3" t="str">
        <v>Show All</v>
      </c>
      <c r="C217" s="3" t="str">
        <v>Not specified</v>
      </c>
      <c r="D217" s="3" t="str">
        <v>Council or its contractors</v>
      </c>
      <c r="E217" s="3" t="str">
        <v>Rubbish</v>
      </c>
      <c r="F217" s="3" t="str">
        <v>Changing service models</v>
      </c>
      <c r="G217" s="3" t="str">
        <v>North London Waste Authority</v>
      </c>
      <c r="H217" s="3" t="str">
        <v>Hackney</v>
      </c>
      <c r="I217" s="3" t="str">
        <v>Hack#1</v>
      </c>
      <c r="J217" s="3" t="str">
        <v>Behavioural change team support to enhance performance of the new fortnightly residual waste collection</v>
      </c>
      <c r="K217" s="3" t="str">
        <v xml:space="preserve">
Behavioural Change Team (BCT) support to enhance performance of the fortnightly residual waste collection for all kerbside properties in the borough, following the introduction of restricted capacity fortnightly collections, with 180L wheeled bins, in March 2021. Weekly recycling collections will be maintained, for both food and dry recycling. This service change was a significant step in changing behaviours, increasing recycling and reducing waste and ongoing work is needed to support the change and deliver further service improvements. BCT will work to tackle and address non-compliance through resident engagement (and the use of enforcement powers where necessary) to reduce overproduction of waste and increase recycling. Enhancements in recycling performance will be achieved through this behaviour change work. Additional capacity procedures will be maintained, which ensure that residents can only apply for additional capacity if they are recycling all of their food and dry recycling and meet one of the following criteria - large family, medical needs or children in nappies.  
</v>
      </c>
      <c r="L217" s="3" t="str">
        <v xml:space="preserve">The BCT continues to actively address resident complaints and reports from operatives related to waste presentation and street-level dumping. Team members regularly monitor areas prone to dumping, interact with residents, take enforcement action and provide education on Hackney Council's waste policy, emphasising effective use of the recycling services. Various engagement methods, such as letters and in-person visits, are employed to effectively convey this information.
Hackney’s Street Level Waste and Recycling Policy is expected to be updated with minor revisions in 2025/26. Amends to the policy are required to reflect connected policy changes that have been introduced in recent years, and to tighten up the guidance regarding waste storage and presentation. See Hack#29 for more detail.
The Recycling Team conducts an inspection each time additional waste capacity is requested by a household with a large family, medical needs or children in nappies. During the inspection, officers check that the household is recycling everything they can using the dry mixed recycling and food waste recycling services, and that their residual waste bin doesn’t contain recyclable items. If the household is seen to be recycling everything they can, additional capacity will be provided.
</v>
      </c>
      <c r="M217" s="3" t="str">
        <v xml:space="preserve">Behaviour change officers made over 6,000 visits to dumping hotspots. Efforts to tackle the mismanagement of waste resulted in 758 Fixed Penalty Notices (FPNs), 1,299 legal notices on non-compliant businesses and 1,731 residential notices being issued in 2024/25. This work generated £60k in income.
452 bin inspections were conducted with approximately 255 approved for additional capacity.
</v>
      </c>
    </row>
    <row r="218" spans="2:13" s="3" customFormat="1" ht="250.15" customHeight="1" x14ac:dyDescent="0.25">
      <c r="B218" s="3" t="str">
        <v>Show All</v>
      </c>
      <c r="C218" s="3" t="str">
        <v>Not specified</v>
      </c>
      <c r="D218" s="3" t="str">
        <v>Flats above shops</v>
      </c>
      <c r="E218" s="3" t="str">
        <v>Food waste</v>
      </c>
      <c r="F218" s="3" t="str">
        <v>Expanding existing services</v>
      </c>
      <c r="G218" s="3" t="str">
        <v>North London Waste Authority</v>
      </c>
      <c r="H218" s="3" t="str">
        <v>Hackney</v>
      </c>
      <c r="I218" s="3" t="str">
        <v>Hack#2</v>
      </c>
      <c r="J218" s="3" t="str">
        <v>Flats Above Shops food waste trials</v>
      </c>
      <c r="K218" s="3" t="str">
        <v xml:space="preserve">
Design, develop and implement a new food waste recycling service for flats above shops, to enhance the service offering, improve accessibility of services and meet the requirements of the RWS. There are approx. 6500 flats above shops in the borough, with only c. 20% currently having access to doorstep food waste recycling services. The remaining properties will be provided a new service, following research, benchmarking, trials and development.  These properties are notoriously challenging to service and communicate with, due to an absence of off-street storage, high footfall on pavements, high resident transience and multi-occupancy tenancies. Trials will be developed and delivered in 2022, across three high streets with Flats Above Shops. Trials will test collection methods, containment types and engagement methods. The service will be rolled out across all other flats above shops properties in 2023, based upon successful trials. Financial support may be sought for this wider service roll-out. </v>
      </c>
      <c r="L218" s="3" t="str">
        <v xml:space="preserve">Hackney Council's Flats Above Shops (FLASH) food waste trial launched in February 2023 and offered communal food waste recycling facilities to ~600 households on six high streets for three months. This service has been continued beyond the trial and Hackney continues to collect food waste weekly from these FLASH properties.
Using government new burdens funding, food waste services will be expanded to all FLASH properties by 31 March 2026 in line with Simpler Recycling requirements. A project plan has been created based on trial findings and learnings from other boroughs. See Hack#32 for further detail on this expansion.
In April 2024, Hackney reduced our provision of free compostable food liners. We have however maintained the provision of free liners for FLASH households, where residents generally have a longer journey to reach their outside communal food waste container. 
</v>
      </c>
      <c r="M218" s="3" t="str">
        <v xml:space="preserve">The six communal on-street food waste bins continue to serve 600 FLASH households, offering a convenient food waste recycling option. Since the trial was implemented, reports of dumping around the units have remained minimal. The bins are serviced weekly, and the collected food waste contributes to the borough's overall recycling rate.
</v>
      </c>
    </row>
    <row r="219" spans="2:13" s="3" customFormat="1" ht="250.15" customHeight="1" x14ac:dyDescent="0.25">
      <c r="B219" s="3" t="str">
        <v>Show All</v>
      </c>
      <c r="C219" s="3" t="str">
        <v>Not specified</v>
      </c>
      <c r="D219" s="3" t="str">
        <v>Purpose built flats</v>
      </c>
      <c r="E219" s="3" t="str">
        <v>Food waste</v>
      </c>
      <c r="F219" s="3" t="str">
        <v>Expanding existing services</v>
      </c>
      <c r="G219" s="3" t="str">
        <v>North London Waste Authority</v>
      </c>
      <c r="H219" s="3" t="str">
        <v>Hackney</v>
      </c>
      <c r="I219" s="3" t="str">
        <v>Hack#3</v>
      </c>
      <c r="J219" s="3" t="str">
        <v>Estates food waste services expansion</v>
      </c>
      <c r="K219" s="3" t="str">
        <v xml:space="preserve">Expand food waste services on estates to fill gaps in service, with the provision of food waste services for the remaining 10% of estates properties that are not currently provided with the service.  This will enhance the service offering, improve accessibility of services for residents and meet the requirements of the RWS. , Following the tried and tested methods for introduction of food waste services on other estates in Hackney, external housing units to be installed, internal caddies, liners and informational leaflet to be provided, and estates will be added to the weekly collection cycle. , New developments to be provided with food waste services upon build completion, prior to residents occupying the building, on an ongoing basis. </v>
      </c>
      <c r="L219" s="3" t="str">
        <v xml:space="preserve">Hackney continues to expand the estates food waste service on a rolling basis, as and when requested or when service barriers are overcome (such as approval granted by Managing Agents or space made available for bin installation). 
In December 2024, the estate food waste collection rounds were optimised. This involved moving to a four-day-a-week collection schedule. The embedding of these changes took several months due to the substantial resources required for preparation and delivery. This included assessing the feasibility of collecting from existing communal food waste sites, evaluating vehicle capacity, and monitoring fill rates to identify low-performing sites.
Using government new burdens funding, work is underway to expand food waste services to the remaining 10% of estate properties not currently included by 31 March 2026 in line with Simpler Recycling requirements. See Hack#32 for additional details on this expansion.
In April 2024, Hackney reduced our provision of free compostable food liners. We have however maintained the provision of free liners for estate based properties, where residents generally have a longer journey to reach their outside communal food waste container.  </v>
      </c>
      <c r="M219" s="3" t="str">
        <v>26 new communal food sites have been added, these sites were installed upon request to provide food waste recycling services.
We currently have 1,746 recycling sites with a communal food service and 340 sites without this service.</v>
      </c>
    </row>
    <row r="220" spans="2:13" s="3" customFormat="1" ht="250.15" customHeight="1" x14ac:dyDescent="0.25">
      <c r="B220" s="3" t="str">
        <v>Show All</v>
      </c>
      <c r="C220" s="3" t="str">
        <v>Not specified</v>
      </c>
      <c r="D220" s="3" t="str">
        <v>Purpose built flats</v>
      </c>
      <c r="E220" s="3" t="str">
        <v>Garden waste</v>
      </c>
      <c r="F220" s="3" t="str">
        <v>Expanding existing services</v>
      </c>
      <c r="G220" s="3" t="str">
        <v>North London Waste Authority</v>
      </c>
      <c r="H220" s="3" t="str">
        <v>Hackney</v>
      </c>
      <c r="I220" s="3" t="str">
        <v>Hack#4</v>
      </c>
      <c r="J220" s="3" t="str">
        <v>Estates garden waste (op-in) service expansion</v>
      </c>
      <c r="K220" s="3" t="str">
        <v xml:space="preserve">Expand garden waste services on estates to fill gaps in service, with the provision of garden waste services for the estate properties that are not currently provided with the service. , Due to the majority of estates not having gardens, the demand for an estates garden waste service is low. </v>
      </c>
      <c r="L220" s="3" t="str">
        <v xml:space="preserve">Throughout 2024/25 free garden waste collections were maintained for the estate households that were already receiving communal garden waste services.
Chargeable, one-off collections of garden waste were introduced for the second year of the chargeable garden waste service from April 2025 to March 2026. These are available for all residents and have replaced the free service on estates. Widespread communication to estates residents (outlined in Hack#5) has promoted utilising the service or the free alternatives to encourage take up of garden waste recycling. See Hack#33 for future actions for this service.
Throughout 2024/25 and 2025/26, collections from community gardens on estates and allotments have been carried out free of charge on a trial basis.
</v>
      </c>
      <c r="M220" s="3" t="str">
        <v>Due to the majority of estates not having gardens, the demand for estates garden waste collections is relatively low. The 400 households across 61 estates originally receiving the free service were not affected in 2024/25.
For residents who weren’t receiving garden waste collections on estates during 2024/25, Hackney promoted alternatives including home composting and taking garden waste to a Reuse and Recycling Centre.
The one off charged service replaced the free estates service from 2025/26, and is available to all households. Concessions prices are offered to make the service more accessible to those on low incomes. Hackney continues to promote free alternatives.</v>
      </c>
    </row>
    <row r="221" spans="2:13" s="3" customFormat="1" ht="250.15" customHeight="1" x14ac:dyDescent="0.25">
      <c r="B221" s="3" t="str">
        <v>Show All</v>
      </c>
      <c r="C221" s="3" t="str">
        <v>Not specified</v>
      </c>
      <c r="D221" s="3" t="str">
        <v>All property types, Schools or Hospitals</v>
      </c>
      <c r="E221" s="3" t="str">
        <v>All materials</v>
      </c>
      <c r="F221" s="3" t="str">
        <v>Communications - increase recycling, Direct community engagement</v>
      </c>
      <c r="G221" s="3" t="str">
        <v>North London Waste Authority</v>
      </c>
      <c r="H221" s="3" t="str">
        <v>Hackney</v>
      </c>
      <c r="I221" s="3" t="str">
        <v>Hack#5</v>
      </c>
      <c r="J221" s="3" t="str">
        <v>Resident engagement and behaviour change through waste and recycling communications and service publicity</v>
      </c>
      <c r="K221" s="3" t="str">
        <v xml:space="preserve">
Resident engagement and behaviour change will be delivered through enhanced communications and service publicity. All properties (Kerbside and Flats - Manifesto commitment 175), Recycling service engagement via all council communications channels, traditional and digital advertising. Service promotion to increase service uptake and capture of garden waste, food waste, dry mixed recycling, textiles, electricals, lightbulbs, batteries, as well as reuse of materials such as furniture and clothes. Participation in London (London Recycles) and national campaigns (Recycle Week). Face to face outreach with a minimum of 1,000 residents annually, through outdoor engagement events. Environmental Education to 40 schools signed up to the Eco School programme, delivering assemblies to around 5,000 students children a year, Flats (exclusively - Manifesto commitment 175): Educational service leaflet and receptacle delivery (reusable bags, compostable liners and caddies) to all new development properties in Hackney.
</v>
      </c>
      <c r="L221" s="3" t="str">
        <v xml:space="preserve">Hackney participated in NLWA’s Together We Recycle campaign, outlined in Hack#9 and Hack#22.
Hackney also participated in Recycle Week 2024, focusing on rescuing recyclable materials from the rubbish bin and promoting the recycling of household packaging and containers. Key messages and content were shared via the Council’s social media platforms. Resources were promoted to all schools and Eco-Schools were encouraged to share the resources with pupils and families.
Seasonal changes to bin collections (e.g. following a bank holiday) were communicated to residents via the Hackney Council Website, the Love Hackney Magazine, and Hackney Council social media accounts.
To encourage better recycling, adverts and key messages are distributed year-round, often aligning with special events, festivals, and occasions like Christmas.
Hackney implemented a garden waste collection charge for street level properties in May 2024. A comprehensive communication campaign was launched to announce the charge to encourage subscriptions. This included an advert in the April 2024 Love Hackney magazine (distributed to 120,000 homes and businesses), updates to the garden waste and main Council webpages, leaflets for street-level properties, messages in Council newsletters, website banners, adverts on vehicle screens, and a social media campaign. To aid collection, permits were issued to subscribers for their garden waste bins and bags.
After reviewing resident feedback, some changes to the garden waste service were introduced for the second year. These included a means-tested concession price (50% discount) and the introduction of one-off garden waste collections. Ahead of the second year, these changes were communicated through multiple channels: letters to all properties on the street-level service; an advert in the Love Hackney local paper; Hackney webpage updates; newsletter messages; website banners; adverts on vehicle screens and a social media campaign.
Hackney has the largest Charedi Jewish population in Europe, with the population predominantly located in the north of the borough in Stamford Hill and Upper Clapton. During Passover in April 2025, Hackney provided additional waste collection services to c. 19,000 households in the area. The service, carried out by 140 Waste, Recycling, and Cleansing staff, supports residents to remove chometz (grains) from their home in line with religious practices for the festival and keeps streets clear and safe during the celebrations. A comprehensive communications strategy for Passover 2025 included letters to 10,000 properties, newspaper adverts, and social media posts in local Jewish newspapers and WhatsApp groups. This year's approach enhanced engagement through broader stakeholder involvement, increased communication frequency, and the use of platforms like WhatsApp and school and community events.
Options for managing Passover waste are being explored to encourage more responsible disposal, reduce fly-tipping, and increase recycling rates. Any service changes will be supported by a comprehensive communications plan and Equalities Impact Assessment.
In June 2024, during London Climate Action Week we ran our annual Sustainability Event and also ran a programme of events throughout the week.
The Recycling Team continues to conduct an inspection each time additional waste capacity is requested by a household with a large family, medical needs or children in nappies. Officers check that the household is recycling everything they can. If the household is seen to be recycling everything they can, additional capacity will be provided. If not, education is provided to ensure the household has the facilities and knowledge to recycle correctly.
</v>
      </c>
      <c r="M221" s="3" t="str">
        <v xml:space="preserve">Hackney’s Climate, Sustainability &amp; Environmental Services staff engaged with over 3,236 residents at over 60 events, providing education and information about our services and products.
2,963 reactive waste and recycling letters were distributed to street level properties across 87 different streets.
2,439 reactive letters were distributed across 93 estates to residents with communal recycling services. 
Recycle Week achieved 25 million impressions and reached 33 million citizens.
</v>
      </c>
    </row>
    <row r="222" spans="2:13" s="3" customFormat="1" ht="250.15" customHeight="1" x14ac:dyDescent="0.25">
      <c r="B222" s="3" t="str">
        <v>Show All</v>
      </c>
      <c r="C222" s="3" t="str">
        <v>Not specified</v>
      </c>
      <c r="D222" s="3" t="str">
        <v>All property types, Schools or Hospitals</v>
      </c>
      <c r="E222" s="3" t="str">
        <v>All materials</v>
      </c>
      <c r="F222" s="3" t="str">
        <v>Communications - increase recycling, Direct community engagement</v>
      </c>
      <c r="G222" s="3" t="str">
        <v>North London Waste Authority</v>
      </c>
      <c r="H222" s="3" t="str">
        <v>Hackney</v>
      </c>
      <c r="I222" s="3" t="str">
        <v>Hack#5 cont</v>
      </c>
      <c r="J222" s="3" t="str">
        <v>Resident engagement and behaviour change through waste and recycling communications and service publicity</v>
      </c>
      <c r="K222" s="3" t="str">
        <v xml:space="preserve">
 Typically 1400-1500 new development properties per year. Educational service leaflet and receptacle delivery (reusable bags, compostable liners and caddies) to all new Hackney Housing estate residents following void clearances. Approximately 350-400 households annually. Deliver targeted service promotion on estates on low-performing rounds, developing and distributing new printed media, utilising digital marketing and delivering door-knocking engagement. Targeting approximately 10,000-15,000 households in 2022/23. See - Hack#9, Flats recycling; General estates interventions - for more estate communications activity.
</v>
      </c>
      <c r="L222" s="3" t="str">
        <v xml:space="preserve">**CONTINED FROM PREVIOUS ROW** Hackney continues to host monthly library drop-in sessions attended by two officers from the Recycling Team. At these events, residents can have a face to face discussion with a member of the team, enquire about recycling and collect recycling green sacks and reusable bags.
Recycling leaflets, reusable bags and caddies are delivered to all new blocks and developments with communal recycling bins.
The Estates Recycling Programme team distributed newsletters to all properties in Phase 5 to inform residents about their new recycling and waste infrastructure and arrangements. The newsletters also educated them on good recycling practices and how the improvements enhance their recycling services. The team also implemented the Aftercare Package, a re-engagement initiative designed to improve recycling participation on estates post introduction of new recycling infrastructure. Future plans for the package include the distribution of leaflets, service posters, door-knocking and hosting events / workshops (see Hack#7 for more detail). </v>
      </c>
      <c r="M222" s="3" t="str">
        <v>Residents are informed in advance of any changes to collection schedules or services that may affect them. This notification also includes information promoting positive recycling practices.
The year 1 charged garden waste service gained 6,695 subscriptions (30% of eligible households), surpassing the income target, and 1,417 additional containers were delivered.
Customer Services reported a significant improvement in call statistics for Passover waste and recycling enquiries this year. Call answer rates improved, average wait times decreased, and the overall volume of calls reduced compared to 2024. This reduction in calls is likely due to enhanced communications efforts, which meant fewer residents needed to contact the council regarding the Passover service. Residents expressed high satisfaction with the collections and educational initiatives provided during engagement events and on the day of Passover.
During London Climate Action Week, we saw 620 attendees, 300 household items rehomed, 13 electricals / 50 bikes / 13 textiles repaired, 34KG of reusable nappy waste prevented and 550 clothes swapped.
452 bin inspections have been conducted in the last year, with approximately 255 of those approved for additional capacity. Many of the inspections involved a conversation on the doorstep and education/behaviour change discussion to support the household to recycle more.
Over 133 residents have attended the library drop in sessions to collect recycling products and speak with members of the Recycling Team.
The Estates Recycling Programme team distributed 1,217 newsletters to all properties in Phase 5 of the programme.</v>
      </c>
    </row>
    <row r="223" spans="2:13" s="3" customFormat="1" ht="250.15" customHeight="1" x14ac:dyDescent="0.25">
      <c r="B223" s="3" t="str">
        <v>Show All</v>
      </c>
      <c r="C223" s="3" t="str">
        <v>Partnered</v>
      </c>
      <c r="D223" s="3" t="str">
        <v>All property types</v>
      </c>
      <c r="E223" s="3" t="str">
        <v>Textiles or electricals, Plastic - flexibles or film, Cartons, coffee cups or pods</v>
      </c>
      <c r="F223" s="3" t="str">
        <v>New treatment or disposal method, Introducing new services or materials, Maximising local waste sites</v>
      </c>
      <c r="G223" s="3" t="str">
        <v>North London Waste Authority</v>
      </c>
      <c r="H223" s="3" t="str">
        <v>Hackney</v>
      </c>
      <c r="I223" s="3" t="str">
        <v>Hack#6</v>
      </c>
      <c r="J223" s="3" t="str">
        <v xml:space="preserve">Expanding range of recyclable materials </v>
      </c>
      <c r="K223" s="3" t="str">
        <v xml:space="preserve">
Hackney collects the six core recyclable materials from the kerbside as set out in the RWS, as well as a full range of organic waste, but will continue to seek opportunities to expand the range of recyclable items in the borough from 2022-2025 (dependent upon funding and service feasibility). WEEE, textiles, low energy lightbulbs and batteries are collected from a network of bring sites, and other materials are recyclable in the local HWRCs including hard plastic and polystyrene. Future planning for expansion of services will include:, Plastic films; continue to work with NLWA to seek opportunities for contract variations which may enable flexi-plastics to be collected at kerbside and sorted in the MRF. Until this time, Hackney will promote the existing national flexi-plastic recycling schemes such as those available at large supermarkets. NLWA are working with Biffa (its material recycling provider) to establish a compliant and sustainable UK partner to recycle all types of grades of plastic films.
</v>
      </c>
      <c r="L223" s="3" t="str">
        <v>Existing recycling networks continue to be promoted on the council website and through regular service communications. Our bring site network of single streamed banks allow residents to recycle materials not collected within our standard collection service locally, avoiding journeys to Household Waste and Recycling Centres in neighbouring boroughs.
We monitor our recycling sites and listen to feedback from users to adapt and improve the sites when required. We regularly inspect new locations to expand our network of banks and explore funding opportunities to improve and enhance this network.
Hackney continues to promote other local recycling options, such as soft plastic and battery recycling in local supermarkets and libraries.
Hackney promotes more sustainable options such as reusable products above recycling. To date, Hackney has not implemented a Podback recycling service for coffee pod recycling, but instead would encourage residents to choose reusable coffee pod options or recycling services offered by coffee pod brands.
Throughout 2024/25 officers have remained proactively engaged in coming changes to Simpler Recycling legislation. Officers have participated in industry webinars to understand the requirements and learn from the approach and results from trials conducted by other local authorities. Best practice and learnings will be applied when expanding services in Hackney in line with legislation. See Hack#35 for further detail on future actions.
In 2024/25, NLWA continued to divert difficult-to-recycle materials from the residual waste bin, capturing even more material than in previous years.
Since January 2023, new legislation has required Waste Upholstered Domestic Seating to be classified as POPs. This change means that a portion of bulky waste previously recycled is now shredded and sent for energy recovery, thereby limiting the potential for recycling or reuse of certain bulky waste types. Hackney's POPs collection is now operating routinely, with these items collected as part of bulky waste and kept separate from non-POP items.
Following a trial period in 2023, north London residents can now recycle hard plastics, such as plastic children’s toys and garden furniture, at four of NLWA’s Reuse and Recycling Centres (RRCs).
NLWA operates a DIY reuse scheme at two RRCs which encourages residents to reuse DIY materials captured across the LEL RRC network free of charge.
In 2024/25, NLWA launched a dedicated disposable vape recycling service across RRCs to promote the safe disposal of these products. A trial of additional vape collection points in local authority buildings was considered but subsequently dropped due to fire safety concerns and the disposable vape ban effective from June 1st, 2025.</v>
      </c>
      <c r="M223" s="3" t="str">
        <v xml:space="preserve">Tonnage collected from textile banks in 2024/25 was 538,075 tonnes and this saved approximately 5,624 tonnes of carbon dioxide equivalent. 6.215 tonnes of WEEE was collected in 2024/25 across 18 banks.
In 2024/25, NLWA saw a 7% increase in the number of mattresses recycled across the RRCs and waste transfer stations compared to last financial year, collecting an average of 8,512 mattresses for recycling every month.
The NLWA expansion of the hard plastic recycling service has seen an increase in the amount of material captured for recycling, with almost 170 tonnes recycled in 2024/25.
The NLWA carpet recycling service, originally operating as a trial at South Access Road RRC, was introduced at two more RRCs and captured 213 tonnes of material in 2024/25.
NLWA saw a 56% increase in the amount of Expanded Polystyrene collected for recycling across RRCs in 2024/25 compared to the previous year.
The NLWA DIY reuse scheme at two RRCs saw an increase in diverted material from 91.8 tonnes in 2023/24 to 104.2 tonnes in 2024/25. Additionally, 108 tonnes of paint were collected for reuse by residents in 2024/25, a 35-tonne increase from the previous year.
The NLWA disposable vape recycling service scheme captured a total of 830 kilograms of material in its first year of operation. This is equivalent to approximately 39,500 individual disposable vapes diverted from litter, street and kerbside bins.
</v>
      </c>
    </row>
    <row r="224" spans="2:13" s="3" customFormat="1" ht="250.15" customHeight="1" x14ac:dyDescent="0.25">
      <c r="B224" s="3" t="str">
        <v>Show All</v>
      </c>
      <c r="C224" s="3" t="str">
        <v>Partnered</v>
      </c>
      <c r="D224" s="3" t="str">
        <v>All property types</v>
      </c>
      <c r="E224" s="3" t="str">
        <v>Textiles or electricals, Plastic - flexibles or film, Cartons, coffee cups or pods</v>
      </c>
      <c r="F224" s="3" t="str">
        <v>New treatment or disposal method, Introducing new services or materials, Maximising local waste sites</v>
      </c>
      <c r="G224" s="3" t="str">
        <v>North London Waste Authority</v>
      </c>
      <c r="H224" s="3" t="str">
        <v>Hackney</v>
      </c>
      <c r="I224" s="3" t="str">
        <v>Hack#6 cont</v>
      </c>
      <c r="J224" s="3" t="str">
        <v xml:space="preserve">Expanding range of recyclable materials </v>
      </c>
      <c r="K224" s="3" t="str">
        <v xml:space="preserve">
The aim is to ensure that all NLWA boroughs are able to collect flexible plastics within the timescale set out in the RWS. Coffee pod recycling; Hackney will investigate opportunities to utilise the complementary Podback recycling services for coffee pod recycling, by use of under vehicle cages being retrofitted to vehicles. Battery recycling: Review, expand and promote the battery recycling scheme offered via a network of drop-off points across the borough. Consideration of a new door-step battery recycling initiative, by use of under vehicle cages being retrofitted to vehicles. Small WEEE: Review opportunities for expanding the accessibility of small electrical recycling, via kerbside schemes and/or an increased network of public bring sites. Textiles: Review opportunities for expanding the accessibility of textile recycling, via kerbside schemes and/or an increased network of public bring sites.</v>
      </c>
      <c r="L224" s="3">
        <v>0</v>
      </c>
      <c r="M224" s="3">
        <v>0</v>
      </c>
    </row>
    <row r="225" spans="2:13" s="3" customFormat="1" ht="250.15" customHeight="1" x14ac:dyDescent="0.25">
      <c r="B225" s="3" t="str">
        <v>Show All</v>
      </c>
      <c r="C225" s="3" t="str">
        <v>Partnered</v>
      </c>
      <c r="D225" s="3" t="str">
        <v>Purpose built flats</v>
      </c>
      <c r="E225" s="3" t="str">
        <v>Food waste</v>
      </c>
      <c r="F225" s="3" t="str">
        <v>Expanding existing services, Changing service models</v>
      </c>
      <c r="G225" s="3" t="str">
        <v>North London Waste Authority</v>
      </c>
      <c r="H225" s="3" t="str">
        <v>Hackney</v>
      </c>
      <c r="I225" s="3" t="str">
        <v>Hack#7</v>
      </c>
      <c r="J225" s="3" t="str">
        <v>Estates Recycling Programme (Hackney Housing)</v>
      </c>
      <c r="K225" s="3" t="str">
        <v xml:space="preserve">
A dedicated Estates Recycling Programme (ERP) team will work with Property Asset Management, Building Maintenance and Estate Environment, and Housing Management teams across the Council to deliver a capital programme that aims to improve the recycling performance on housing estates. The programme will:, Improve existing waste and recycling facilities, up to the standards of the ‘Flats Recycling Package’. Close waste chutes and construct new facilities for co-located waste and recycling bins in priority locations close to the entrances of the blocks, with high specification signage, resident engagement and an aftercare package. Infrastructure works will be completed on 8 large estates in Phase 5 of the programme (2022-24), with further estates under consideration for Phase 6 in 2023-25. A future plan will be developed which integrates these infrastructural works into routine repair and improvement works delivered by the Property Asset Management team in Housing Services, with ongoing support from the Sustainability &amp; Environment Team, so that all estates are visited and improvements considered over the 7 year cyclical programme and on an ongoing basis. Install kitchen units with separate compartments for waste and recycling in all properties where works are undertaken (properties that become vacant, kitchens that are refurbished and new kitchens on regenerated estates.). Deliver recycling welcome packs to new residents, including distributing food waste caddies. Installation of new notice boards and signage to improve access to service information and communication with residents. Ensure that all new and existing housing properties meet future service requirements. 
</v>
      </c>
      <c r="L225" s="3" t="str">
        <v>The Estates Recycling Programme (ERP) saw the completion of Phase 5, with construction works on 8 Hackney Housing Estates finishing in December 2024. Works within this time period were delivered on time, on budget and to a high standard, with no health and safety incidents. Phase 5 won 'Best Local Authority Recycling Initiative' at the Awards for Excellence in Waste and Recycling Management and has been recognised as a finalist in a variety of other award events and categories.
Phase 6 planning began in September 2024. 24 Hackney Housing Estates were selected and 2-3 potential bin store locations have been identified for 129 housing blocks for internal and external consultation. Construction works are set to take place in 2026/27 and 2027/28. This and previous phases will mean that 50% of Hackney Housing estates with chutes will have had infrastructure improvements and gone through the programme.
The Aftercare Package began in December 2024 and is a re-engagement initiative designed to improve recycling performance on the 17 estates post introduction of the new ERP recycling infrastructure. This involved ERP team members carrying out activities on the estates to re-engage with residents and encourage them to recycle. The activities so far include bin store audits and repairs and distributing newsletters. Future plans include distributing leaflets and service posters, door-knocking, hosting workshops / events and organising resident Material Recovery Facility (MRF) site visits. The Aftercare Package will continue throughout 2025/26 (see Hack#31 for more information).</v>
      </c>
      <c r="M225" s="3" t="str">
        <v xml:space="preserve">Phase 5 closed 58 high-risk waste chutes and installed 33 bespoke fire-safe bin stores with optimised recycling-to-waste ratios for 1,217 dwellings. This provided residents with an opportunity to waste less and recycle more while reducing the risk of chute blockages and fires. Initial fill-rate and crew tonnage monitoring show the recycling rate has increased by 33.2%.
</v>
      </c>
    </row>
    <row r="226" spans="2:13" s="3" customFormat="1" ht="250.15" customHeight="1" x14ac:dyDescent="0.25">
      <c r="B226" s="3" t="str">
        <v>Show All</v>
      </c>
      <c r="C226" s="3" t="str">
        <v>Partnered</v>
      </c>
      <c r="D226" s="3" t="str">
        <v>Purpose built flats</v>
      </c>
      <c r="E226" s="3" t="str">
        <v>All materials</v>
      </c>
      <c r="F226" s="3" t="str">
        <v>Expanding existing services</v>
      </c>
      <c r="G226" s="3" t="str">
        <v>North London Waste Authority</v>
      </c>
      <c r="H226" s="3" t="str">
        <v>Hackney</v>
      </c>
      <c r="I226" s="3" t="str">
        <v>Hack#8</v>
      </c>
      <c r="J226" s="3" t="str">
        <v>Housing Association Recycling Programme</v>
      </c>
      <c r="K226" s="3" t="str">
        <v xml:space="preserve">Deliver the Housing Association Recycling Programme, which aims to work in partnership with our Housing Associations to deliver improvements in waste and recycling through a range of pre-defined activities, including review of waste / recycling bin capacities, signage, bin stores, cleanliness and communications lead by the housing providers. The programme aims to build upon the ‘Flats Recycling package’, supporting Housing Associations in working towards the minimum service standards set out within. </v>
      </c>
      <c r="L226" s="3" t="str">
        <v>With the contacts made through the launch of the Housing Association Recycling Programme in 2021/22, we continue to work with a range of stakeholders, including Housing Associations, Housing Officers, Facilities Managers, and caretakers on various estates. 
Hackney continues to support estate Housing Managers through the Simpler Recycling changes with guidance and signposting to useful resources.
Further work to deliver the programme will be taken forward once route optimisation on estates has been completed. This will be considered for 2025/26.</v>
      </c>
      <c r="M226" s="3" t="str">
        <v>Hackney, Housing Associations, Housing Officers, Facilities Managers and caretakers have worked together to address waste presentation issues, increase recycling capacity where possible, and promote recycling services.</v>
      </c>
    </row>
    <row r="227" spans="2:13" s="3" customFormat="1" ht="250.15" customHeight="1" x14ac:dyDescent="0.25">
      <c r="B227" s="3" t="str">
        <v>Show All</v>
      </c>
      <c r="C227" s="3" t="str">
        <v>Not specified</v>
      </c>
      <c r="D227" s="3" t="str">
        <v>Purpose built flats</v>
      </c>
      <c r="E227" s="3" t="str">
        <v>All materials</v>
      </c>
      <c r="F227" s="3" t="str">
        <v>Communications - increase recycling, Changing service models</v>
      </c>
      <c r="G227" s="3" t="str">
        <v>North London Waste Authority</v>
      </c>
      <c r="H227" s="3" t="str">
        <v>Hackney</v>
      </c>
      <c r="I227" s="3" t="str">
        <v>Hack#9</v>
      </c>
      <c r="J227" s="3" t="str">
        <v>Flats recycling; general estates interventions</v>
      </c>
      <c r="K227" s="3" t="str">
        <v>A range of interventions will be developed and implemented on our estates to deliver an improvement in the recycling rate (increased recycling, reduce waste) and reduce contamination rates (and therefore recyclable material disposed of as waste):, Deliver targeted service promotion on estates on low-performing rounds, developing and distributing new printed media, utilising digital marketing and delivering door-knocking engagement. Targeting approx 10,000-15,000 households in 2022/23. Develop and implement a targeted textiles focused communication campaign in 2022, to tackle textiles as a contaminant in dry recycling. Exchange standard recycling bins for new improved design ‘reverse lid’ bins across all estates where contamination is repeatedly reported and / or as a replacement for any damaged bins and on new sites. Removal of third waste collections at a minimum of 5 estates per year to reduce waste volumes and increase recycling. Develop a new bin cleansing schedule to improve the cleanliness of communal recycling bins across the borough. Resourcing and funding a schedule that includes 1-2 times yearly cleaning of all recycling on the estates' dry recycling bin lids and estates food waste bins, as well as on the go bins, bring site bin lids and schools' food waste recycling bins. Regular cleaning of c. 9000 bins across the borough aims to improve user satisfaction and encourage participation (and reduce user dropout due to hygiene issues).</v>
      </c>
      <c r="L227" s="3" t="str">
        <v xml:space="preserve">This initiative was delayed due to route optimisation of estate collection rounds becoming the priority of the service. The estates dry and food recycling collection rounds were optimised in December 2024. This involved moving to a four-day-a-week collection schedule. The embedding of these changes took several months due to the substantial resources required for assessing the feasibility of collecting from existing communal recycling sites, evaluating vehicle capacity, and monitoring fill rates to identify low-performing sites. 
We are currently looking to further optimise our communal waste collection rounds and are conducting monitoring to identify blocks where services could be reduced from three to two waste collections per week.
We are always working to increase recycling capacity, adding additional recycling bins at existing sites and at new blocks and developments. All new recycling bins installed have the new improved ‘reverse lid’ design and we continue to exchange old recycling bins for the new style bins. Larger apertures reduce misuse, making it easier to recycle.
While the Council has stopped providing food waste liners for street level properties, Hackney continues to provide free compostable food waste liners to residents on estates, who typically have further to travel to empty their kitchen caddy contents into communal food waste recycling bins. 
We will continue to contact residents in blocks where recycling education is needed, such as in cases of contamination or non-participation in recycling.
The Together We Recycle campaign launched autumn 2023 delivered by NLWA to improve recycling and reduce contamination on one dry recycling communal collection round. The campaign included the delivery of leaflets to all the households. Social media adverts targeting residents on the collection round, bus stop adverts in Hackney and 2 RCV’s with digital vehicle screens.
Further updates on general estate interventions will be provided in 2025/26. </v>
      </c>
      <c r="M227" s="3" t="str">
        <v xml:space="preserve">Waste collection services have been reduced from three to two collections per week for 13 Hackney Housing estates.
40 recycling bins were added to existing sites and 68 recycling bins installed at new sites and developments.
2439 letters were distributed across 93 estates to residents with communal recycling services. 
</v>
      </c>
    </row>
    <row r="228" spans="2:13" s="3" customFormat="1" ht="250.15" customHeight="1" x14ac:dyDescent="0.25">
      <c r="B228" s="3" t="str">
        <v>Show All</v>
      </c>
      <c r="C228" s="3" t="str">
        <v>Not specified</v>
      </c>
      <c r="D228" s="3" t="str">
        <v>Developers or Managing Agents, Council or its contractors, All property types</v>
      </c>
      <c r="E228" s="3" t="str">
        <v>All materials</v>
      </c>
      <c r="F228" s="3" t="str">
        <v>Planning, policy or strategy development</v>
      </c>
      <c r="G228" s="3" t="str">
        <v>North London Waste Authority</v>
      </c>
      <c r="H228" s="3" t="str">
        <v>Hackney</v>
      </c>
      <c r="I228" s="3" t="str">
        <v>Hack#10</v>
      </c>
      <c r="J228" s="3" t="str">
        <v>Storage Provision for Estates Recycling</v>
      </c>
      <c r="K228" s="3" t="str">
        <v>Work in partnership with the Planning team to ensure that all planning applications for new residential developments are shared with the Sustainability and Environment team for review. The process will ensure that waste and recycling storage solutions (including capacities and chutes) meet the requirements set out in Hackney’s Waste Planning Storage Guidance.</v>
      </c>
      <c r="L228" s="3" t="str">
        <v>The planning policy is consistently applied to ensure that recycling is designed into new developments and safe access for our crews is maintained.</v>
      </c>
      <c r="M228" s="3" t="str">
        <v>Comments are provided on planning applications pro-actively and when requested. We have also met with colleagues in Planning to ensure that collection support requirements from the estates cleansing service are written into waste strategies where necessary to avoid any ambiguity.</v>
      </c>
    </row>
    <row r="229" spans="2:13" s="3" customFormat="1" ht="250.15" customHeight="1" x14ac:dyDescent="0.25">
      <c r="B229" s="3" t="str">
        <v>Show All</v>
      </c>
      <c r="C229" s="3" t="str">
        <v>Seeking partners</v>
      </c>
      <c r="D229" s="3" t="str">
        <v>Businesses</v>
      </c>
      <c r="E229" s="3" t="str">
        <v>Dry recycling, Food waste</v>
      </c>
      <c r="F229" s="3" t="str">
        <v>Expanding existing services</v>
      </c>
      <c r="G229" s="3" t="str">
        <v>North London Waste Authority</v>
      </c>
      <c r="H229" s="3" t="str">
        <v>Hackney</v>
      </c>
      <c r="I229" s="3" t="str">
        <v>Hack#11</v>
      </c>
      <c r="J229" s="3" t="str">
        <v>Increasing recycling within Commercial Waste portfolio</v>
      </c>
      <c r="K229" s="3" t="str">
        <v xml:space="preserve">
Deliver and develop Hackney’s commercial waste and recycling services, including continued provision of mixed dry, glass, cardboard and food waste recycling. Hackney will continue to expand this offer to more commercial premises in the borough, and maintain a pricing structure that incentivises recycling. New commercial fees and charges for 2023/24 should be approved in the Fees and Charges Report in February 2023, to be introduced to commercial customers from April 2023. The proposed charges continue to incentivise recycling particularly with the collection of cardboard remaining free of charge. 
</v>
      </c>
      <c r="L229" s="3" t="str">
        <v>The Commercial Waste sales team continues to use different avenues to promote Hackney's commercial recycling services including calls, emails &amp; site visits.
Charges for garden waste collections were introduced for schools and private blocks via the Commercial Waste team in May 2024. Schools and the Managing Agents of Hackney's private blocks with gardens were written to ahead of the introduction of the charge in 2023/24 and again in Q4 2024/25 to announce the costs and encourage recipients to sign contracts and continue recycling their garden waste through the service. If residents of private blocks contact the Council requesting garden waste services, advice is provided to Managing Agents who can arrange a contract for the service. 
Since 31 March 2025, workplaces have been required to have collection arrangements for the recycling of dry recyclable materials and food waste. In Q4 2024/25, Commercial Waste wrote to businesses in the borough informing them of the requirements of the new legislation and encouraging them to sign up for recycling collections. Alongside the letter communications, the Commercial Waste website pages were updated to reflect the changes in legislation and maximise contracts.
Since the introduction of government legislation requiring businesses to recycle food waste by March 2025, food waste contracts have significantly increased. Further detail can be found in Hack#32.
The Old Street District Partnership (OSDP) are satisfied with the continued arrangement and are keen to recycle more as well as encourage more businesses in their area to sign with Hackney on this basis.
Enforcement work in this area during 2024/25 is covered in Hack#1.
The unregulated waste audit was completed as planned, enabling Hackney to estimate unregulated waste tonnages through regular reporting.</v>
      </c>
      <c r="M229" s="3" t="str">
        <v xml:space="preserve">The garden waste service saw 43 new customers signing up in 2024/25.
OSDP continues to encourage businesses in their area to sign with Hackney. The prices have not increased since the scheme came into place in 2019 while Hackney’s prices continue to increase each financial year. This is still being discussed internally.
Increased reporting of unregulated waste tonnages has led to a rise in successful enforcement actions against non-compliant businesses and an increase in businesses moving onto new commercial contracts with Hackney.
</v>
      </c>
    </row>
    <row r="230" spans="2:13" s="3" customFormat="1" ht="250.15" customHeight="1" x14ac:dyDescent="0.25">
      <c r="B230" s="3" t="str">
        <v>Show All</v>
      </c>
      <c r="C230" s="3" t="str">
        <v>Seeking partners</v>
      </c>
      <c r="D230" s="3" t="str">
        <v>Businesses</v>
      </c>
      <c r="E230" s="3" t="str">
        <v>Dry recycling, Food waste</v>
      </c>
      <c r="F230" s="3" t="str">
        <v>Expanding existing services</v>
      </c>
      <c r="G230" s="3" t="str">
        <v>North London Waste Authority</v>
      </c>
      <c r="H230" s="3" t="str">
        <v>Hackney</v>
      </c>
      <c r="I230" s="3" t="str">
        <v>Hack#11 cont</v>
      </c>
      <c r="J230" s="3" t="str">
        <v>Increasing recycling within Commercial Waste portfolio</v>
      </c>
      <c r="K230" s="3" t="str">
        <v xml:space="preserve">
The council will continue to seek new initiatives, such as the collaboration with The Old Street District Partnership project to promote and provide recycling incentives in this area of the borough (although this particular initiative is subject to the scheme receiving continued funding from TFL). The commercial waste sales team continues to take steps to build their portfolio via various methods. For example, for new customer growth they conduct audits to identify existing businesses that do not currently have a contract with a registered waste disposal company, and then target these businesses by conducting sales visits. They will conduct cold calling on any new businesses that begin operating in the borough. They will try to sell recycling services to existing customers who currently only utilise residual waste. , We are expanding food waste collections by opening these up to all businesses from Q1 2023/24. It was not currently open to all as it was run on a trial basis, however we will open this up to all in preparation for the requirement to do so from the Waste and Resource Strategy. We will complete an unregulated waste audit (of waste put out by businesses without a registered waste contract) in Q4 2022/23. The audit will aim to identify unregulated waste tonnages for the given period and findings will be used to inform our approach to tackle unregulated waste, e.g. using enforcement and education. Tackling unregulated waste should result in a rise in registered waste and recycling contracts. Hackney will work to deliver the following: Maximise recycling from local businesses, which contributes to achieving the London Mayor’s municipal waste recycling target of 65% by 2030 and an increase in the LACW recycling rate.
</v>
      </c>
      <c r="L230" s="3">
        <v>0</v>
      </c>
      <c r="M230" s="3">
        <v>0</v>
      </c>
    </row>
    <row r="231" spans="2:13" s="3" customFormat="1" ht="250.15" customHeight="1" x14ac:dyDescent="0.25">
      <c r="B231" s="3" t="str">
        <v>Show All</v>
      </c>
      <c r="C231" s="3" t="str">
        <v>Not specified</v>
      </c>
      <c r="D231" s="3" t="str">
        <v>Council or its contractors</v>
      </c>
      <c r="E231" s="3" t="str">
        <v>All materials</v>
      </c>
      <c r="F231" s="3" t="str">
        <v>New treatment or disposal method</v>
      </c>
      <c r="G231" s="3" t="str">
        <v>North London Waste Authority</v>
      </c>
      <c r="H231" s="3" t="str">
        <v>Hackney</v>
      </c>
      <c r="I231" s="3" t="str">
        <v>Hack#12</v>
      </c>
      <c r="J231" s="3" t="str">
        <v>NLWA Resource Recovery Facility</v>
      </c>
      <c r="K231" s="3" t="str">
        <v xml:space="preserve">
NLWA sorting station at Wembley (Seneca) is currently in operation. 10,000 tonnes go through the station per annum, with around 30% of materials recovered for recycling and reuse. NLWA is investing in a residual pre-treatment facility (sorting facility) within the new Resource Recovery Facility (RRF), which will process 30,000 - 65,000 tonnes, with an anticipated recovery rate of 30% of materials for reuse and recycling. Consultants are conducting a best practice review across Europe, with a view to installing a facility which will provide maximum value. We expect the materials processed to be similar to those at Wembley, with additional waste streams such as plastics, but this is dependent on the best available technology. , The Temporary Bulky Waste Facility (TBWF) became operational in April 2022. This facility allows the transfer of organic and recyclable materials for processing and extraction for recovery and reuse. We expect the new RRF facility to come into use in Feb 2023, at which point the TBWF will no longer be required. The R1 rated Energy Recovery Facility (ERF) will be available in 2025. 
</v>
      </c>
      <c r="L231" s="3" t="str">
        <v>In April 2024, the Resource Recovery Facility (RRF) began welcoming borough vehicles and is now at full operation, functioning as a modern waste management facility. The expanded capacity of the RRF provides provision for north London to double its food waste collection ability, ahead of the planned compulsory food waste service for all residents across England by April 2026.
Space has been allocated to the new RRF to support recycling and reduce waste. In 2024/25, NLWA engaged consultants to conduct a review of existing mixed waste sorting operations in other countries to understand what might be possible in north London. Officers will use the findings of this report, along with knowledge of other innovations in the waste sector, to determine how best this space could be used to increase recycling and reduce the carbon impact of the residual waste stream.</v>
      </c>
      <c r="M231" s="3" t="str">
        <v>In its first year of full operation, around 170,000 tonnes of residual waste, bulky waste, food waste and garden waste were processed through the facility.</v>
      </c>
    </row>
    <row r="232" spans="2:13" s="3" customFormat="1" ht="250.15" customHeight="1" x14ac:dyDescent="0.25">
      <c r="B232" s="3" t="str">
        <v>Show All</v>
      </c>
      <c r="C232" s="3" t="str">
        <v>Not specified</v>
      </c>
      <c r="D232" s="3" t="str">
        <v>Purpose built flats</v>
      </c>
      <c r="E232" s="3" t="str">
        <v xml:space="preserve">Textiles or electricals, Dry recycling </v>
      </c>
      <c r="F232" s="3" t="str">
        <v>Planning, policy or strategy development</v>
      </c>
      <c r="G232" s="3" t="str">
        <v>North London Waste Authority</v>
      </c>
      <c r="H232" s="3" t="str">
        <v>Hackney</v>
      </c>
      <c r="I232" s="3" t="str">
        <v>Hack#13</v>
      </c>
      <c r="J232" s="3" t="str">
        <v xml:space="preserve">Textiles Communications Campaign Activity </v>
      </c>
      <c r="K232" s="3" t="str">
        <v xml:space="preserve">Develop and implement a targeted textiles focused communication campaign in 2022/23 to reduce textiles waste. The campaign aims to address and tackle the textiles contamination issues in estates dry recycling and reduce the environmental impact of textile waste by promoting awareness, reduction and reuse amongst all residents. New design materials will be developed for this campaign. Contamination impacts and differing communications approaches will be tested and measured across two estates rounds. 
</v>
      </c>
      <c r="L232" s="3" t="str">
        <v>In 2023/24 this campaign was put on hold due to other priority projects, including the route optimisation of estate collection rounds which was launched across 2024/25. Resources were needed to focus on these areas and the changes in collection rounds will affect the delivery of the campaign and communications, the monitoring of bins and collection of data.
Since delaying the textiles contamination campaign, Hackney has experienced growing concerns with contamination of dry mixed recycling. Rather than honing efforts into a communications campaign specifically targeting textiles, Hackney's next steps for 2025/26 will be to explore a broader project to tackle the key issues with contamination. As such, focus has shifted to implementing a more thorough investigation into the causes of contamination to build a knowledge base before enhancing contamination policies as well as resident communications. See Hack#28 for further detail.</v>
      </c>
      <c r="M232" s="3" t="str">
        <v>No update</v>
      </c>
    </row>
    <row r="233" spans="2:13" s="3" customFormat="1" ht="250.15" customHeight="1" x14ac:dyDescent="0.25">
      <c r="B233" s="3" t="str">
        <v>Show All</v>
      </c>
      <c r="C233" s="3" t="str">
        <v>Not specified</v>
      </c>
      <c r="D233" s="3" t="str">
        <v>Council or its contractors</v>
      </c>
      <c r="E233" s="3" t="str">
        <v>All materials</v>
      </c>
      <c r="F233" s="3" t="str">
        <v>Planning, policy or strategy development</v>
      </c>
      <c r="G233" s="3" t="str">
        <v>North London Waste Authority</v>
      </c>
      <c r="H233" s="3" t="str">
        <v>Hackney</v>
      </c>
      <c r="I233" s="3" t="str">
        <v>Hack#14</v>
      </c>
      <c r="J233" s="3" t="str">
        <v>NLWA Joint Waste Strategy</v>
      </c>
      <c r="K233" s="3" t="str">
        <v xml:space="preserve">
NLWA is currently developing a new Joint Waste Strategy in conjunction with the seven boroughs. The strategy planning and design is anticipated to last around 18 months (although this may be extended depending on whether additional requirements, such as a Strategic Environment Assessment, are deemed necessary). All statutory stakeholders will be engaged in this process, an equalities impact assessment will be undertaken and a full resident consultation. NLWA will carry out modelling, including a detailed composition analysis, into EPR and DRS. The strategy will set out how NLWA and the seven boroughs will work together to minimise the amount of residual waste arising and to increase reuse and recycling rates (amongst other objectives). 
</v>
      </c>
      <c r="L233" s="3" t="str">
        <v>The new North London Joint Waste Strategy has been developed over the past three years, with writing beginning in early 2023 led by NLWA in collaboration with the north London boroughs. It is a joint Strategy across all eight partners.
A public listening exercise was undertaken in summer 2023 to understand north London residents’ priorities, which has fed into the drafting of the strategy. This was followed by a formal public consultation on the draft Strategy undertaken between November 2024 and January 2025. These engagement pieces reflected diverse views across north London’s communities and show robust findings in support of the content of the Strategy.
Following the public consultation exercise, NLWA produced a revised version of the final draft of the Strategy, taking into account the responses to the consultation surveys, comments from North London environmental groups, feedback from the Greater London Authority and from the borough scrutiny committees.
The changes made to the Strategy have been shared with the Joint Waste Strategy Evaluation Group and borough officers and members. Their comments and feedback have been further incorporated into the draft document.</v>
      </c>
      <c r="M233" s="3" t="str">
        <v>The strategy will set out how NLWA and the seven boroughs will work together to minimise the amount of residual waste arising and to increase reuse and recycling rates (amongst other objectives).
Once the document is finalised, each of the individual boroughs and NLWA will be asked to take a decision under their own governance arrangements to approve the final draft in summer 2025 (Hackney approved this at Cabinet in July 2025). Assuming each borough and NLWA gives this subsequent approval, this will commit each to the content of the Strategy. Finally, NLWA will adopt the Strategy as NLWA policy (programmed for an NLWA authority meeting in late 2025).</v>
      </c>
    </row>
    <row r="234" spans="2:13" s="3" customFormat="1" ht="250.15" customHeight="1" x14ac:dyDescent="0.25">
      <c r="B234" s="3" t="str">
        <v>Show All</v>
      </c>
      <c r="C234" s="3" t="str">
        <v>Seeking partners</v>
      </c>
      <c r="D234" s="3" t="str">
        <v>Schools or Hospitals</v>
      </c>
      <c r="E234" s="3" t="str">
        <v>All materials</v>
      </c>
      <c r="F234" s="3" t="str">
        <v>Communications - increase recycling</v>
      </c>
      <c r="G234" s="3" t="str">
        <v>North London Waste Authority</v>
      </c>
      <c r="H234" s="3" t="str">
        <v>Hackney</v>
      </c>
      <c r="I234" s="3" t="str">
        <v>Hack#15</v>
      </c>
      <c r="J234" s="3" t="str">
        <v>Eco Schools Programme Expansion</v>
      </c>
      <c r="K234" s="3" t="str">
        <v xml:space="preserve">Expansion of the Eco School Programme to 40 schools in Hackney. Aimed at raising awareness about local and global environmental issues, the programme supports school students to take action in their community to tackle the climate crisis and also focuses on improving recycling in classrooms and delivering waste audits with students.The Environmental Education Officer will also work with other schools to increase dry and food waste recycling, and improve the provision of garden waste service. Currently there are 150 schools using the dry recycling service, of which 86 schools are also actively using the school food waste service. 
</v>
      </c>
      <c r="L234" s="3" t="str">
        <v>To date, there are 35 Green Flag Awarded Eco-Schools with half the schools in Hackney registered to take part.
Recycling assemblies and workshops are delivered by the Climate Education Officer (CEO) to schools on request of the service.
All Eco-Schools receive internal recycling boxes with posters to communicate correct recycling and waste disposal.
From May 2024, the free provision of food waste liners stopped for schools which means there is now no mechanism in place to understand how many schools are using the service. A methodology for capturing the recycling rate of school food waste will need to be identified.
From May 2024, scheduled garden waste services for school were removed and replaced with a paid ad hoc service.
Hackney will continue to provide support and encouragement to schools to continue recycling their food waste and garden waste despite the service changes. Schools have been advised they can purchase their own food waste liners to keep using the free food waste collections provided by the Council. Schools have also been advised of the options for garden waste. If they choose not to use the Council’s collection service they could compost garden waste or use a private collector.
The CEO also leads Hackney's Sustainable Schools’ Community, a newly formed group which supports school sustainability projects.</v>
      </c>
      <c r="M234" s="3" t="str">
        <v xml:space="preserve">Annual workshops and assemblies in schools has led to improved waste and recycling disposal, knowledge and reduction in contaminated recycling coming from schools.
All Eco-Schools are provided with internal recycling bins, recycling and waste posters to support the reduction in contaminated recycling.
Annually, Eco-Schools take part in awareness campaigns such as recycling week and circular economy week, which help raise awareness about these topics.
8 schools took part in the Pupils Profit Eco-Refill Project, which supports schools to be part of a low carbon circular project by helping them set up their own eco-refill business.
The CEO is working with 30 Schools to write a climate action plan.
The CEO has supported schools to comply with new environmental legislation this year (removal of free food waste liners and the free garden waste collection service) and has supported around 30 new schools to sign up to the food waste recycling service.
</v>
      </c>
    </row>
    <row r="235" spans="2:13" s="3" customFormat="1" ht="250.15" customHeight="1" x14ac:dyDescent="0.25">
      <c r="B235" s="3" t="str">
        <v>Show All</v>
      </c>
      <c r="C235" s="3" t="str">
        <v>Not specified</v>
      </c>
      <c r="D235" s="3" t="str">
        <v>Council or its contractors</v>
      </c>
      <c r="E235" s="3" t="str">
        <v>All materials</v>
      </c>
      <c r="F235" s="3" t="str">
        <v>Planning, policy or strategy development</v>
      </c>
      <c r="G235" s="3" t="str">
        <v>North London Waste Authority</v>
      </c>
      <c r="H235" s="3" t="str">
        <v>Hackney</v>
      </c>
      <c r="I235" s="3" t="str">
        <v>Hack#16</v>
      </c>
      <c r="J235" s="3" t="str">
        <v>Extended Producer Responsibility (EPR)</v>
      </c>
      <c r="K235" s="3" t="str">
        <v xml:space="preserve">
The lack of information regarding EPR means that Hackney is unable to plan or prepare for these industry changes and unable to project impacts. As per Hackney#15, in conjunction with NLWA, Hackney will be undertaking modelling and composition analysis which will enable us to more accurately define the potential impacts of the introduction of EPR. When the results of this are available and more detail is available from the government, Hackney will engage in further planning and development for the changes. 
</v>
      </c>
      <c r="L235" s="3" t="str">
        <v xml:space="preserve">EPR funding was allocated to Hackney by DEFRA. We sent back detailed feedback and evidence in response to this funding amount when set against the collection costs of in-scope materials which we see as an inner London borough. We have since received additional funding from DEFRA to cover some of these additional costs. 
The service is currently exploring various recycling initiatives to utilise this funding effectively and we do not yet know how this money will be spent. </v>
      </c>
      <c r="M235" s="3" t="str">
        <v>No update</v>
      </c>
    </row>
    <row r="236" spans="2:13" s="3" customFormat="1" ht="250.15" customHeight="1" x14ac:dyDescent="0.25">
      <c r="B236" s="3" t="str">
        <v>Show All</v>
      </c>
      <c r="C236" s="3" t="str">
        <v>Not specified</v>
      </c>
      <c r="D236" s="3" t="str">
        <v>Council or its contractors</v>
      </c>
      <c r="E236" s="3" t="str">
        <v>All materials</v>
      </c>
      <c r="F236" s="3" t="str">
        <v>Planning, policy or strategy development</v>
      </c>
      <c r="G236" s="3" t="str">
        <v>North London Waste Authority</v>
      </c>
      <c r="H236" s="3" t="str">
        <v>Hackney</v>
      </c>
      <c r="I236" s="3" t="str">
        <v>Hack#17</v>
      </c>
      <c r="J236" s="3" t="str">
        <v>Deposit Return Scheme</v>
      </c>
      <c r="K236" s="3" t="str">
        <v xml:space="preserve">The lack of information regarding DRS means that Hackney is unable to plan or prepare for these industry changes and unable to project impacts. As per Hackney#15, in conjunction with NLWA, Hackney will be undertaking modelling and composition analysis which will enable us to more accurately define the potential impacts of the introduction of a DRS. When the results of this are available and more detail is available from the government, Hackney will engage in further planning and development for the changes. 
</v>
      </c>
      <c r="L236" s="3" t="str">
        <v>DRS is delayed. When more detail is available from the government, Hackney will use these findings to engage in further planning and development for the changes.</v>
      </c>
      <c r="M236" s="3" t="str">
        <v>No update</v>
      </c>
    </row>
    <row r="237" spans="2:13" s="3" customFormat="1" ht="250.15" customHeight="1" x14ac:dyDescent="0.25">
      <c r="B237" s="3" t="str">
        <v>Show All</v>
      </c>
      <c r="C237" s="3" t="str">
        <v>Partnered</v>
      </c>
      <c r="D237" s="3" t="str">
        <v>All property types</v>
      </c>
      <c r="E237" s="3" t="str">
        <v>Other materials</v>
      </c>
      <c r="F237" s="3" t="str">
        <v>Waste prevention, reuse or repair</v>
      </c>
      <c r="G237" s="3" t="str">
        <v>North London Waste Authority</v>
      </c>
      <c r="H237" s="3" t="str">
        <v>Hackney</v>
      </c>
      <c r="I237" s="3" t="str">
        <v>Hack#18</v>
      </c>
      <c r="J237" s="3" t="str">
        <v>Library of Things</v>
      </c>
      <c r="K237" s="3" t="str">
        <v xml:space="preserve">Run and embed the new Library of Things (LoT), maximising resident uptake, and consequently reducing waste. (Manifesto commitment 179), The LoT was launched in January 2022, and there are currently 49 high-quality items available for residents to borrow. From January to July 2022 there were 236 unique borrowing members and an average of 113 items borrowed per month. </v>
      </c>
      <c r="L237" s="3" t="str">
        <v>Hackney continues to run and embed the Dalston Library of Things and resident uptake is increasing annually. In 2024/25, we saw 2,921 borrows with 2,600 users, an increase from 2023/24 which saw 2,544 borrows and 2,305 users.
The contract has been extended for 6 months (until 1 Jan 2026) whilst a decision regarding the location of lockers in Dalston Library is finalised.</v>
      </c>
      <c r="M237" s="3" t="str">
        <v>In 2024/25, the Library of Things saved residents circa £400,000, diverted 22 tonnes of waste from direct disposal and avoided 62 tonnes of carbon emissions. It also brought almost 7,000 extra visits to the library.</v>
      </c>
    </row>
    <row r="238" spans="2:13" s="3" customFormat="1" ht="250.15" customHeight="1" x14ac:dyDescent="0.25">
      <c r="B238" s="3" t="str">
        <v>Show All</v>
      </c>
      <c r="C238" s="3" t="str">
        <v>Seeking partners</v>
      </c>
      <c r="D238" s="3" t="str">
        <v>Council or its contractors</v>
      </c>
      <c r="E238" s="3" t="str">
        <v>Food waste</v>
      </c>
      <c r="F238" s="3" t="str">
        <v>Waste prevention, reuse or repair</v>
      </c>
      <c r="G238" s="3" t="str">
        <v>North London Waste Authority</v>
      </c>
      <c r="H238" s="3" t="str">
        <v>Hackney</v>
      </c>
      <c r="I238" s="3" t="str">
        <v>Hack#19</v>
      </c>
      <c r="J238" s="3" t="str">
        <v>Food waste reduction initiatives </v>
      </c>
      <c r="K238" s="3" t="str">
        <v xml:space="preserve">
Support the Love Food Hate Waste campaign and the two year Pan London food waste reduction campaign  (reducing avoidable food waste) from One World Living programme, alongside increasing the awareness of consuming plant-based meals to reduce consumption emissions. 
</v>
      </c>
      <c r="L238" s="3" t="str">
        <v xml:space="preserve">The Eat Like a Londoner Year 2 campaign media design was completed and approved for use in July 2024. A total of 22 boroughs are participating in the 2024 campaign. The first media rollout (digital and Out-of-Home) took place at the end of September, with phase 2 media bursts completed in November 2024. See more detail in Hack#22.
</v>
      </c>
      <c r="M238" s="3" t="str">
        <v>Year 2 of the Eat Like a Londoner campaign was highly successful. Phase 1 achieved 95,180 impressions and 23,030 unique reach, with 658 link clicks and 6,069 three-second video views. Phase 2 saw 92,442 impressions and 24,514 unique reach, generating 595 link clicks and 5,313 three-second video views, and additionally included 10 roadside sites with 2,692,539 impacts.</v>
      </c>
    </row>
    <row r="239" spans="2:13" s="3" customFormat="1" ht="250.15" customHeight="1" x14ac:dyDescent="0.25">
      <c r="B239" s="3" t="str">
        <v>Show All</v>
      </c>
      <c r="C239" s="3" t="str">
        <v>Seeking partners</v>
      </c>
      <c r="D239" s="3" t="str">
        <v>All property types</v>
      </c>
      <c r="E239" s="3" t="str">
        <v>All materials</v>
      </c>
      <c r="F239" s="3" t="str">
        <v>Waste prevention, reuse or repair</v>
      </c>
      <c r="G239" s="3" t="str">
        <v>North London Waste Authority</v>
      </c>
      <c r="H239" s="3" t="str">
        <v>Hackney</v>
      </c>
      <c r="I239" s="3" t="str">
        <v>Hack#20</v>
      </c>
      <c r="J239" s="3" t="str">
        <v>Waste Prevention Schemes</v>
      </c>
      <c r="K239" s="3" t="str">
        <v xml:space="preserve">
Deliver the waste prevention schemes, the #ZeroWasteHackney resident facing programme, which includes:, Furniture reuse, Real nappy campaign (manifesto commitment 176), Home &amp; community composting, Zero Waste hubs , Toy Gift Appeal, Library of Things (manifesto commitment 179), Textile banks, Plastic Free workshops, Zero waste challenge, Cooking workshops, Refill campaign, Community swap networks (manifesto commitment 178), Promote the The Mindful Shopper to residents</v>
      </c>
      <c r="L239" s="3" t="str">
        <v>All Hub events have been delivered successfully in partnership with FRP in 2024/25. The Zero Waste Hackney format has now been replaced with a Repair Cafe Grant Scheme for 2025/26 to focus on community-led repair events with an aim to support the vulnerable and diverse groups in Hackney.
Circular activities continue to take place in the Circular Economy Zone (Hackney Wick) with the first Zero Waste Hub held at Gainsborough Primary School in November 2024.
The Fixing Factory, set up by the Restart Project and supported by the Climate Team, launched in April 2025.
Working with the Restart Project to support a two-day Fixfest conference / event which will be taking place in September 2025.</v>
      </c>
      <c r="M239" s="3" t="str">
        <v>488,926 items reused a year, 7,000 tonnes of carbon saved, 900 tonnes of waste diverted, £400,000 saved by residents.
Reduced consumption and encouraged circularity of household items.</v>
      </c>
    </row>
    <row r="240" spans="2:13" s="3" customFormat="1" ht="250.15" customHeight="1" x14ac:dyDescent="0.25">
      <c r="B240" s="3" t="str">
        <v>Show All</v>
      </c>
      <c r="C240" s="3" t="str">
        <v>Seeking partners</v>
      </c>
      <c r="D240" s="3" t="str">
        <v>All property types, Businesses, Community groups</v>
      </c>
      <c r="E240" s="3" t="str">
        <v xml:space="preserve">All materials </v>
      </c>
      <c r="F240" s="3" t="str">
        <v>Planning, policy or strategy development, Waste prevention, reuse or repair</v>
      </c>
      <c r="G240" s="3" t="str">
        <v>North London Waste Authority</v>
      </c>
      <c r="H240" s="3" t="str">
        <v>Hackney</v>
      </c>
      <c r="I240" s="3" t="str">
        <v>Hack#21</v>
      </c>
      <c r="J240" s="3" t="str">
        <v>Circular Economy Strategy/Action Plan</v>
      </c>
      <c r="K240" s="3" t="str">
        <v xml:space="preserve">
We will develop a Circular Economy Strategy to transform our attitudes towards the way we create, consume and dispose of rubbish, with the objective of significantly reducing Hackney’s borough-wide carbon footprint through reduce, reuse and recycle. (Manifesto commitment 174, 177), With local businesses we will identify and designate a Circular Economy Zone in one of Hackney’s town centres to promote businesses with circular economy business models in sectors such as fashion, household goods, furniture or electrical repairs, renting items for single-use, refilling of household products, resale of second-hand items. As part of our plan to step up support and help Hackney reopen and recover, our Green Skills and Circular Economy Commission will help shape this plan, mapping the green skills gaps and the new opportunities in Hackney’s economy. Hackney is supporting ReLondon’s Circular Food Procurement Working Group as part of the One World Living programme. We will continue to support the development of the toolkit and the commitments in this working group to: reduce carbon emissions per meal served in schools, reduce food waste and increase organic food. Hackney has joined the Circular Economy Matchmaker to help connect with innovative circular businesses when developing public sector contracts and projects.
</v>
      </c>
      <c r="L240" s="3" t="str">
        <v>Significant progress has been made in embedding the Circular Economy Strategy and Action Plan (CESAP) within the council's broader strategic framework. Following discussions at the Corporate Leadership Team and Partnership Strategic Group in February 2025, it was agreed that the CESAP will be integrated into the governance process of the Economic Development Plan (EDP). 
This alignment will ensure a more holistic and impactful approach to sustainable economic growth within Hackney. We are on track for both the CESAP and the EDP to be presented to Cabinet for approval in October 2025, before the UK Circular Economy Taskforce releases a national one.
To date, five boroughs have signed up to the London Food Purchasing Commitment, which aims to reduce food waste and increase the proportion of plant-based meals. Hackney is also supporting the newly developed three-stage approach to bring more boroughs on board. The aim is to launch this updated approach during Circular Economy Week 2025 in October, with at least three additional boroughs expected to sign up following targeted one-to-one calls taking place over July and August.</v>
      </c>
      <c r="M240" s="3" t="str">
        <v>We continue to increase circularity in the council and with businesses and residents.
Established connections have been built with Hackney Wick &amp; Fish Island Community Development Trust.
We convened an internal group where staff from Economic Development, Regeneration and Skills meet to discuss circular opportunities in Hackney Wick.
We delivered Zero Waste Hackney initiatives (clothes swaps, zero waste hubs, textile bank installed).
The Mayor of Hackney launched the Circular Economy Zone and the Climate Team presented the CESAP at the Loop's Circular Neighbourhood Conference in Autumn 2024.
7 million London school meals are part of the London Food Purchasing Commitment.</v>
      </c>
    </row>
    <row r="241" spans="2:13" s="3" customFormat="1" ht="250.15" customHeight="1" x14ac:dyDescent="0.25">
      <c r="B241" s="3" t="str">
        <v>Show All</v>
      </c>
      <c r="C241" s="3" t="str">
        <v>Seeking partners</v>
      </c>
      <c r="D241" s="3" t="str">
        <v>All property types, Businesses, Community groups</v>
      </c>
      <c r="E241" s="3" t="str">
        <v>All materials</v>
      </c>
      <c r="F241" s="3" t="str">
        <v>Maximising local waste sites, Waste prevention, reuse or repair</v>
      </c>
      <c r="G241" s="3" t="str">
        <v>North London Waste Authority</v>
      </c>
      <c r="H241" s="3" t="str">
        <v>Hackney</v>
      </c>
      <c r="I241" s="3" t="str">
        <v>Hack#22</v>
      </c>
      <c r="J241" s="3" t="str">
        <v xml:space="preserve">NLWA Residual Waste Reduction Plan </v>
      </c>
      <c r="K241" s="3" t="str">
        <v xml:space="preserve">
A new residual waste reduction plan is being prepared by NLWA for 2022-24, which will continue to support the waste prevention activity of the constituent boroughs through digital and outreach activities, whilst also enabling community-based organisations to develop and deliver waste reduction projects through the Waste Prevention Community Fund. Stakeholders, including residents, are being engaged to inform this plan, for example, through a behaviour change research project to gain insight to the most effective routes to resident engagement and messaging that will motivate actions to prevent waste, based on the approaches delivered by NLWA. Whilst in development the following activity will be delivered by NLWA:, Pan-London Food Waste Campaign will be delivered in partnership with ReLondon, London Boroughs and London Waste Disposal Authorities to inform and empower individuals to reduce their personal food footprint. </v>
      </c>
      <c r="L241" s="3" t="str">
        <v>NLWA continues to follow the North London Waste Prevention Plan, which sets out their approach to community engagement, communications and policy work. The aim for this programme is to draw on the collective expert experience of NLWA and constituent boroughs, apply behaviour change methodologies, use existing research and test and evaluate approaches as work is developed and delivered.
Projects delivered or launched in 2024/25 as part of the plan include:
Eat Like a Londoner
Reduce, Reuse, Your Cycle
Bring it…
Reusable Nappy Subsidy
Paint Reuse campaign
Battery Fires campaign
Education Plans
North London Community Fund
Electrical Repair Vouchers
EcoPark House engagement
NLWA is a delivery partner and steering group member for Eat Like a Londoner - a pan-London communications campaign to encourage and inspire residents to waste less food and eat more sustainably. NLWA ran behaviour change workshops which assisted residents with tackling their food waste and provided them with the knowledge and skills required. Participants weighed their food waste to monitor their progress. There was a significant positive difference in households’ food waste following the workshop</v>
      </c>
      <c r="M241" s="3" t="str">
        <v xml:space="preserve">The Eat Like a Londoner social media campaign in NLWA boroughs generated over 3.1 million impressions, approximately 90,000 video views, a reach of nearly 30,000, resulting in 9254 clicks to the website. An evaluation of the campaign demonstrated that 3 in 20 of the target audience 21–44-year-olds and 1 in 10 parents of children under 12 recalled seeing the campaign. Of those approximately 60 percent reported to have taken action, by wasting less food, eating more plant-based foods, and eating less meat and dairy. 94 percent of participants of the Behaviour Change workshops said they were likely or very likely to implement food waste prevention behaviours following the workshop.
42 events for the Reduce, Reuse, Your Cycle campaign have been delivered to date across 7 boroughs, engaging 1,800 members of the public. This included 16 workshops, 4 school visits, 18 engagement stalls, 2 teacher training sessions and 2 ambassador training sessions. 96% of participants said they were likely to recommend RPPs to friends and family, while the most common motivation cited for using RPPs over disposables was the money saved (19% of survey respondents). The most successful channels of communication were the website, (over 41,000 page views to date) and paid Meta advertising (over 5 million impressions).
The social media campaigns for Bring it… generated over 9.3 million impressions, reaching over 4.1 million residents and resulting in over 53,500 landing page views. Out of home advertising targeted residents when visiting the high streets, where 350 local businesses had signed up to the campaign.
From April 1, 2024, to March 18, 2025, a total of 869 reusable nappy vouchers were issued, with 503 of them redeemed. In Hackney, 179 vouchers were issued and 101 were redeemed.
Following press releases from Enfield Council and NLWA regarding the Paint Reuse campaign, the DAC launch was covered by the Enfield Independent, Barnet Borough Times, Parikiaki and Enfield Dispatch, reaching 82,303 residents. Paid social media garnered over 1,053,000 impressions, and the Paint Reuse webpage received 3,302 views.
</v>
      </c>
    </row>
    <row r="242" spans="2:13" s="3" customFormat="1" ht="250.15" customHeight="1" x14ac:dyDescent="0.25">
      <c r="B242" s="3" t="str">
        <v>Show All</v>
      </c>
      <c r="C242" s="3" t="str">
        <v>Seeking partners</v>
      </c>
      <c r="D242" s="3" t="str">
        <v>All property types, Businesses, Community groups</v>
      </c>
      <c r="E242" s="3" t="str">
        <v>All materials</v>
      </c>
      <c r="F242" s="3" t="str">
        <v>Maximising local waste sites, Waste prevention, reuse or repair</v>
      </c>
      <c r="G242" s="3" t="str">
        <v>North London Waste Authority</v>
      </c>
      <c r="H242" s="3" t="str">
        <v>Hackney</v>
      </c>
      <c r="I242" s="3" t="str">
        <v>Hack#22 cont</v>
      </c>
      <c r="J242" s="3" t="str">
        <v xml:space="preserve">NLWA Residual Waste Reduction Plan </v>
      </c>
      <c r="K242" s="3" t="str">
        <v xml:space="preserve">
A new residual waste reduction plan is being prepared by NLWA for 2022-24, which will continue to support the waste prevention activity of the constituent boroughs through digital and outreach activities, whilst also enabling community-based organisations to develop and deliver waste reduction projects through the Waste Prevention Community Fund. Stakeholders, including residents, are being engaged to inform this plan, for example, through a behaviour change research project to gain insight to the most effective routes to resident engagement and messaging that will motivate actions to prevent waste, based on the approaches delivered by NLWA. Whilst in development the following activity will be delivered by NLWA:, Pan-London Food Waste Campaign will be delivered in partnership with ReLondon, London Boroughs and London Waste Disposal Authorities to inform and empower individuals to reduce their personal food footprint. </v>
      </c>
      <c r="L242" s="3" t="str">
        <v xml:space="preserve">The NLWA Reduce, Reuse, Your Cycle campaign continues to work on increasing the purchase and use of Reusable Period Products (RRPs) in north London. Two bursts of comms ran across 2024/25, with channels including a bespoke, branded campaign website, organic and paid social media, outdoor advertising, media outreach, email marketing and google advertising. NLWA also developed a brand toolkit to share the campaign with interested partners.
Bring it...which launched in Barnet in January 2024, was successfully rolled out to the remaining six boroughs in 2024/25. The behaviour change campaign aimed to encourage residents to use reusable coffee cups, bottles, bags and containers to reduce single-use plastic.
NLWA continues to offer reusable nappy vouchers for north London parents/carers.
NLWA ran a digital communications campaign to encourage north Londoners to consider using reclaimed paint. It sought to address barriers identified through thought behaviour change analysis. NLWA partnered with The Dugdale Arts Centre (DAC) and Friends of Hartington Park and Carbuncle Passage, supporting them to use reclaimed paint to paint murals on their walls and fences. Professional photos of these murals were taken and used in press releases and engaging social media assets.
NLWA carried out a survey to find out how many rechargeable batteries Londoners have lying around at home; whether they are able to spot signs of a damaged battery and know how to responsibly dispose of them. Survey findings and data from LondonEnergy Ltd and Biffa were used in a press release to raise awareness of the Battery Fires issue. This was supported by social media advertising to direct residents to find battery recycling points.
</v>
      </c>
      <c r="M242" s="3" t="str">
        <v xml:space="preserve">
The Battery Fires campaign received coverage in all main trade waste publications: Resource; Let’s Recycle; Circular and MRW, with a collective reach of 41,475, and received 320,000 impressions from social media advertising.
In its first year, the In The Know programme has successfully engaged over 2,600 pupils and staff.
From January to June, over 200 pupils and staff have participated in activities at the EcoPark House. Five groups from Hackney have visited the EcoPark House Resource Recovery Facility.
</v>
      </c>
    </row>
    <row r="243" spans="2:13" s="3" customFormat="1" ht="250.15" customHeight="1" x14ac:dyDescent="0.25">
      <c r="B243" s="3" t="str">
        <v>Show All</v>
      </c>
      <c r="C243" s="3" t="str">
        <v>Seeking partners</v>
      </c>
      <c r="D243" s="3" t="str">
        <v>All property types, Businesses, Community groups</v>
      </c>
      <c r="E243" s="3" t="str">
        <v>All materials</v>
      </c>
      <c r="F243" s="3" t="str">
        <v>Maximising local waste sites, Waste prevention, reuse or repair</v>
      </c>
      <c r="G243" s="3" t="str">
        <v>North London Waste Authority</v>
      </c>
      <c r="H243" s="3" t="str">
        <v>Hackney</v>
      </c>
      <c r="I243" s="3" t="str">
        <v>Hack#22 cont</v>
      </c>
      <c r="J243" s="3" t="str">
        <v xml:space="preserve">NLWA Residual Waste Reduction Plan </v>
      </c>
      <c r="K243" s="3" t="str">
        <v xml:space="preserve">
Low Plastic Zones: Business engagement will continue in existing and new zones, and a review of the project will be undertaken to ensure approach and scope are as effective as possible. Education: A research project with schools is being delivered to understand the priority areas of interest and gaps relating to waste minimisation education. Reusable nappy scheme: NLWA continues to pay a subsidy of £54.15 per baby to parents/carers in north London who use reusable nappies rather than disposable ones and will deliver an advertising campaign to raise awareness of and increase participation in north London’s reusable nappy scheme. Hackney supports this scheme with outreach activities delivered by the Hackney Real Nappy Network. North London Community Fund: Not-for-profit organisations will have the opportunity to apply to the newly increased Fund of £120,000 for projects that support waste prevention in north London. 
</v>
      </c>
      <c r="L243" s="3" t="str">
        <v xml:space="preserve">
Launched in September 2024, In the Know is NLWA’s innovative outreach programme for primary schools. Officers collaborated with seven schools to elevate the importance of waste prevention and the circular economy. This initiative has included engaging assemblies, interactive staff workshops, thorough waste audits and insightful senior leadership and subject sessions.
NLWA’s Education Hub, an online resource hub for pupils and teachers, has also been revitalised. The Hub now features a wealth of bespoke resources tailored to north London, including ready-to-go lesson plans for primary and secondary schools.
In 2024/25, 14 community groups received funding as part of the north London Community Fund to deliver on various waste prevention activities. Hackney’s Clapton Common Boys Club ran the ‘Love the Planet’ project, which targeted electricals, food, and plastics for recycling.
The Restart Project and ReLondon have launched an electrical repair voucher which offers residents access to 50% discounts on electrical repairs at businesses in Hackney, Haringey and Waltham Forest.
EcoPark House, a new education and visitor centre, opened in January 2025. This sustainably built community centre serves as an educational facility. Schools are invited to book sessions at EcoPark House to enhance young people’s understanding of waste management and circular economy principles. EcoPark House has become the new hub for visitor tours, featuring a walkaround of the Resource Recovery Facility. The building has also hosted its first community repair day.</v>
      </c>
      <c r="M243" s="3" t="str">
        <v>**Action as part of previous row**</v>
      </c>
    </row>
    <row r="244" spans="2:13" s="3" customFormat="1" ht="250.15" customHeight="1" x14ac:dyDescent="0.25">
      <c r="B244" s="3" t="str">
        <v>Show All</v>
      </c>
      <c r="C244" s="3" t="str">
        <v>Seeking partners</v>
      </c>
      <c r="D244" s="3" t="str">
        <v>All property types, Businesses, Community groups</v>
      </c>
      <c r="E244" s="3" t="str">
        <v>All materials</v>
      </c>
      <c r="F244" s="3" t="str">
        <v>Maximising local waste sites, Waste prevention, reuse or repair</v>
      </c>
      <c r="G244" s="3" t="str">
        <v>North London Waste Authority</v>
      </c>
      <c r="H244" s="3" t="str">
        <v>Hackney</v>
      </c>
      <c r="I244" s="3" t="str">
        <v>Hack#22 cont</v>
      </c>
      <c r="J244" s="3" t="str">
        <v xml:space="preserve">NLWA Residual Waste Reduction Plan </v>
      </c>
      <c r="K244" s="3" t="str">
        <v xml:space="preserve">
Repair and upcycling events: A series of events will be delivered across the Authority area to encourage reuse, repair and upcycling of large household items, helping to preserve valuable resources and divert a significant volume of reusable items from disposal. Waste Prevention Exchange conference: this annual event will be delivered to bring together sector experts on a programme of topical waste prevention issues. Campaign to promote the reuse shop at Kings Road Reuse and Recycling Centre. This will include a promotional event at the shop, social media advertising and a press release. Production of six videos that show what happens to north London’s waste and recycling. Some videos will follow items of household recycling from the home, through the recycling process, until they are turned into something new. Videos will be published on NLWA and borough social media channels, and promoted through a targeted, paid-for social media campaign. Advertising campaign to raise awareness of and increase attendance at reuse and recycling centres.
</v>
      </c>
      <c r="L244" s="3" t="str">
        <v>**Action as part of previous row**</v>
      </c>
      <c r="M244" s="3" t="str">
        <v>**Action as part of previous row**</v>
      </c>
    </row>
    <row r="245" spans="2:13" s="3" customFormat="1" ht="250.15" customHeight="1" x14ac:dyDescent="0.25">
      <c r="B245" s="3" t="str">
        <v>Show All</v>
      </c>
      <c r="C245" s="3" t="str">
        <v>Not specified</v>
      </c>
      <c r="D245" s="3" t="str">
        <v>Council or its contractors</v>
      </c>
      <c r="E245" s="3" t="str">
        <v>All materials</v>
      </c>
      <c r="F245" s="3" t="str">
        <v>Reducing Environmental impact or carbon emissions, Planning, policy or strategy development</v>
      </c>
      <c r="G245" s="3" t="str">
        <v>North London Waste Authority</v>
      </c>
      <c r="H245" s="3" t="str">
        <v>Hackney</v>
      </c>
      <c r="I245" s="3" t="str">
        <v>Hack#23</v>
      </c>
      <c r="J245" s="3" t="str">
        <v>Climate Action Plan</v>
      </c>
      <c r="K245" s="3" t="str">
        <v xml:space="preserve">Development of the Council’s new Climate Action Plan by October 2022, if cabinet approves the plan, it will go out to resident consultation in Autumn. The plan would then be adopted in January 2023. The plan will consist of 2030 borough wide goals, three year objectives (borough-wide), across five themes: Adaptation, Buildings, Transport, Waste, Consumption and Food, Biodiversity &amp; Environmental Quality, </v>
      </c>
      <c r="L245" s="3" t="str">
        <v>The Climate Programme Team is responsible for reporting on the Climate Implementation Plan (CIP). This plan details the Council's key actions over the next three years to achieve the goals and objectives of the Climate Action Plan. Progress reports are submitted bi-annually to the Climate Programme Board and annually to Full Council.
The team is now preparing the documents for the annual report on CIP which will go to Full Council on 17th September. The documents going to Full Council are:
Annual progress report on Council Climate Implementation Plan 2024/2025
Updated Council Climate Implementation Plan 2023 - 2026
Out of 125 total actions in the Council CIP, five have been completed. 113 actions are currently active, meaning they are either in the planning phase, in progress, or nearing completion. Only seven actions have not yet started.</v>
      </c>
      <c r="M245" s="3" t="str">
        <v>26 staff members have joined the newly established Climate Action Network.
100 staff members, senior leaders and elected members attended the Carbon Literacy training delivered by APSE.
External climate dashboard to provide the state of Hackney and specific data on the Council starting with Consumption.
Internal strategic plan dashboard and intranet page to provide information on the progress of the Council climate response.</v>
      </c>
    </row>
    <row r="246" spans="2:13" s="3" customFormat="1" ht="250.15" customHeight="1" x14ac:dyDescent="0.25">
      <c r="B246" s="3" t="str">
        <v>Show All</v>
      </c>
      <c r="C246" s="3" t="str">
        <v>Not specified</v>
      </c>
      <c r="D246" s="3" t="str">
        <v>Council or its contractors</v>
      </c>
      <c r="E246" s="3" t="str">
        <v>Infrastructure - buildings or vehicles</v>
      </c>
      <c r="F246" s="3" t="str">
        <v>Reducing Environmental impact or carbon emissions</v>
      </c>
      <c r="G246" s="3" t="str">
        <v>North London Waste Authority</v>
      </c>
      <c r="H246" s="3" t="str">
        <v>Hackney</v>
      </c>
      <c r="I246" s="3" t="str">
        <v>Hack#24</v>
      </c>
      <c r="J246" s="3" t="str">
        <v>Fleet</v>
      </c>
      <c r="K246" s="3" t="str">
        <v xml:space="preserve">
Hackney will continue to deliver improvements in carbon emissions from its fleet:, Hackney operates one of the largest electric vehicle fleets of the London local authorities with 77 BEVs operated and a further 10 awaiting delivery. Hackney's fleet of 520 assets are either euro VI/6 emissions compliant or fully electric, and we will move towards fully electric where possible. Our twin engined road sweepers have been replaced with single engine units. We will introduce BEV quadricycles to the fleet and investigate the potential for eScooters. We have received delivery of five BEV quadricycles and are in the process of arranging for training to take place before these are introduced to the fleet and used by staff. Hackney's EVs are supported by a charging infrastructure of 48 depot-based charge points for fleet use only. The Council has installed 5 home-based charge points for drivers that take vehicles home. The majority of our road fuel is a renewable waste based biofuel Hydrotreated Vegetable Oil (HVO) which is highly CO2 and NOx efficient. (During year 2021/22 we reduced our fleet CO2 footprint by 2500 tonnes through the use of HVO.), We are looking to extend the operational life of the vehicles from 2023 to 2026. This will provide us with more time to fully investigate alternative fuel technology, in particular battery electric vehicles and its associated charging infrastructure, which compliments the Council's drive for net zero transport.
</v>
      </c>
      <c r="L246" s="3" t="str">
        <v xml:space="preserve">Progress toward achieving Net Zero for Hackney’s fleet is ongoing, primarily through the use of renewable biofuel HVO. In 2024/25, the use of HVO saved 2,668 tonnes of Carbon Dioxide compared to using diesel. The expansion of our Battery Electric Vehicles (BEVs) is slower than desired, with 106 BEVs currently in the fleet and more due for imminent delivery, which will increase the total to 120 (19.3% of the current total fleet).
We are unable to operate our electric quadricycles due to the manufacturer entering administration, preventing us from getting replacement parts.
A lack of depot space for the required charging infrastructure is making it difficult to incorporate more BEVs. A feasibility study with UKPN on electrifying the HGV fleet at Millfields depot revealed that substantial energy upgrades are needed due to the number of vehicles operated. The space required for charging infrastructure would displace a number of parked vehicles, and there are no alternative depots to park them. Initial costs are substantial, as is the ongoing maintenance of electrical equipment, and the charging infrastructure has a limited lifespan of a maximum of 7 years, after which it would need replacement.
</v>
      </c>
      <c r="M246" s="3" t="str">
        <v>While the continual insourcing of services is increasing our overall fleet numbers, we are actively seeking solutions to expand our Battery Electric Vehicle (BEV) fleet. The current limitations in depot space for charging infrastructure makes overnight charging challenging. However, we are exploring various options, including alternative charging solutions and the acquisition of additional depot space. 
In the interim, we will continue to utilise HVO in our Internal Combustion Engine vehicles to move closer towards our net-zero goals, while remaining open to new zero-emission technologies as they emerge.</v>
      </c>
    </row>
    <row r="247" spans="2:13" s="3" customFormat="1" ht="250.15" customHeight="1" x14ac:dyDescent="0.25">
      <c r="B247" s="3" t="str">
        <v>Show All</v>
      </c>
      <c r="C247" s="3" t="str">
        <v>Not specified</v>
      </c>
      <c r="D247" s="3" t="str">
        <v>Council or its contractors</v>
      </c>
      <c r="E247" s="3" t="str">
        <v>Infrastructure - buildings or vehicles</v>
      </c>
      <c r="F247" s="3" t="str">
        <v>Reducing Environmental impact or carbon emissions</v>
      </c>
      <c r="G247" s="3" t="str">
        <v>North London Waste Authority</v>
      </c>
      <c r="H247" s="3" t="str">
        <v>Hackney</v>
      </c>
      <c r="I247" s="3" t="str">
        <v>Hack#25</v>
      </c>
      <c r="J247" s="3" t="str">
        <v>NLWA Fleet</v>
      </c>
      <c r="K247" s="3" t="str">
        <v xml:space="preserve">
NLWA are currently reviewing the environmental impact of the fleet with LEL and potential improvements which can be made. NLWA have transitioned its vehicles from diesel to electric, with 2 of 3 vehicles now electric.   , The vehicle fleet of NLWA’s current main waste transfer, treatment and disposal contractor, LEL, and those of LEL’s subcontractors are now all ULEZ compliant. It is a requirement of the main waste contract with LEL to use Euro IV vehicles as a minimum. LEL have initiated a vehicle replacement programme to ensure vehicles comply with ULEZ. All vehicles are now Euro VI, leading to a significant reduction in NOx emissions. The contractor has been instructed to install an additional 370(no) solar PV panels at the new RRF.</v>
      </c>
      <c r="L247" s="3" t="str">
        <v xml:space="preserve">The vehicle fleet of NLWA’s current main waste transfer, treatment and disposal contractor, LEL, and those of LEL’s subcontractors are all ULEZ compliant. From 2022, all vehicles are Euro VI, leading to a significant reduction in NOx emissions.
Solar energy is now being generated by the Edmonton EcoPark solar array located on the roof of the RRF and is distributed to the EcoPark for waste operations and construction commissioning activities.
NLWA are replacing the current energy from waste facility at Edmonton EcoPark to continue to provide a responsible solution for the waste that is not recycled in North London. The new Energy Recovery Facility is currently under construction and will deliver a modern waste treatment plant with the cleanest and safest technology for controlling emissions. It contributes to a wider district heat network to ensure boroughs receive the most value out of the waste that is collected and improves the decarbonisation of the energy produced. The new facility will meet the new requirements for permitting new facilities set out in Defra's residual waste capacity note published in December 2024.
NLWA’s efforts to reduce waste and manage waste in line with the waste hierarchy supports emissions reductions associated with the management of large volumes of waste.
</v>
      </c>
      <c r="M247" s="3" t="str">
        <v xml:space="preserve">The 2,235 photovoltaic panels at the RRF cover an area the size of a football pitch. Up to and including Sunday, May 4 2025, the solar panels produced a total of 759,123.47 kWh, with an average of 1668.4 kWh per day, and June 2, 2024, marked the highest power-producing day in the past 12 months.
</v>
      </c>
    </row>
    <row r="248" spans="2:13" s="3" customFormat="1" ht="250.15" customHeight="1" x14ac:dyDescent="0.25">
      <c r="B248" s="3" t="str">
        <v>Show All</v>
      </c>
      <c r="C248" s="3" t="str">
        <v>Not specified</v>
      </c>
      <c r="D248" s="3" t="str">
        <v>All property types</v>
      </c>
      <c r="E248" s="3" t="str">
        <v>All materials</v>
      </c>
      <c r="F248" s="3" t="str">
        <v>Maximising local waste sites</v>
      </c>
      <c r="G248" s="3" t="str">
        <v>North London Waste Authority</v>
      </c>
      <c r="H248" s="3" t="str">
        <v>Hackney</v>
      </c>
      <c r="I248" s="3" t="str">
        <v>Hack#26</v>
      </c>
      <c r="J248" s="3" t="str">
        <v>Maximising recycling from HWRCs</v>
      </c>
      <c r="K248" s="3" t="str">
        <v xml:space="preserve">Hackney has no HWRC in the borough boundary but residents are entitled to use the NLWA run sites in neighbouring boroughs. NLWA have reopened all RRCs (post-Covid), and they are now operating full time hours. A review of the booking system will be undertaken, which was introduced during the pandemic and remains in place. Hackney will work with NLWA to continue to increase the types of materials that can be accepted at the HWRC. NLWA have made a commitment to continue to collect and recycle mattresses, while also renewing the textile contract and aiming to increase the scope of textiles and carpets that are accepted, by 2023. Hackney will highlight the type of materials residents can deliver to their nearest HWRC to maximise participation. 
</v>
      </c>
      <c r="L248" s="3" t="str">
        <v>NLWA aims to maximise recycling and reuse opportunities across the seven RRCs to make better use of the materials handled by the authority. In 2024/25, NLWA continued to divert difficult-to-recycle materials from the residual waste bin, capturing even more material than in previous years.
Following a trial period in 2023, north London residents can now recycle hard plastics, such as plastic children’s toys and garden furniture, at four of NLWA’s RRCs. 
The carpet recycling service, originally operating as a trial at South Access Road RRC, was introduced at two more RRCs.  
NLWA operates a DIY reuse scheme at two RRCs which encourages residents to reuse DIY materials captured across the LEL RRC network free of charge. 
In 2024/25, NLWA launched a dedicated disposable vape recycling service across RRCs to promote the safe disposal of these products. 
The Gateway Road RRC was closed by NLWA due to financial pressures. A six-week consultation period with residents highlighted the most significant impacts of the closure and Hackney will work with NLWA to meet resident needs through other services. Hackney updated web pages and other channels to reflect the change and continues to publicise the availability of the other out of borough RRCs.</v>
      </c>
      <c r="M248" s="3" t="str">
        <v xml:space="preserve">Allocations of tonnages from RRCs to the Member boroughs are based on estimates calculated from visitor surveys.
Following a large increase in the RRC tonnage allocated to Hackney in 2023/24 (524t / + 85%), allocations fell back in 2024/25 (by 271t / 24%). Despite the overall fall in RRC tonnages, we saw a 69% increase in garden waste tipped at RRCs by Hackney residents. This followed the move to chargeable kerbside garden collections early in 2024/25.
In 2024/25, NLWA saw a 7% increase in the number of mattresses recycled across the RRCs and waste transfer stations compared to last financial year, collecting an average of 8,512 mattresses for recycling every month.
The expansion of the hard plastics service has seen an increase in the amount of material captured for recycling, with almost 170 tonnes recycled in 2024/25.
The carpet recycling service captured 213 tonnes of material in 2024/25.
NLWA saw a 56% increase in the amount of Expanded Polystyrene collected for recycling across RRCs in 2024/25 compared to the previous year.
The volume of material diverted for reuse as part of the DIY reuse scheme increased from 91.8 tonnes in 2023/24 to 104.2 tonnes in 2024/25. 108 tonnes of paint were collected for reuse by residents in 2024/25, up 35 tonnes compared to 2023/24.
The disposable vape recycling scheme captured a total of 830 kilograms of material in its first year of operation. This is equivalent to approximately 39,500 individual disposable vapes diverted from litter, street and kerbside bins.
</v>
      </c>
    </row>
    <row r="249" spans="2:13" s="3" customFormat="1" ht="250.15" customHeight="1" x14ac:dyDescent="0.25">
      <c r="B249" s="3" t="str">
        <v>Show All</v>
      </c>
      <c r="C249" s="3" t="str">
        <v>Not specified</v>
      </c>
      <c r="D249" s="3" t="str">
        <v>All property types</v>
      </c>
      <c r="E249" s="3" t="str">
        <v>Dry recycling, Bulky waste</v>
      </c>
      <c r="F249" s="3" t="str">
        <v>Introducing new services or materials, Maximising local waste sites</v>
      </c>
      <c r="G249" s="3" t="str">
        <v>North London Waste Authority</v>
      </c>
      <c r="H249" s="3" t="str">
        <v>Hackney</v>
      </c>
      <c r="I249" s="3" t="str">
        <v>Hack#27</v>
      </c>
      <c r="J249" s="3" t="str">
        <v>Millfields Waste Transfer station recycling</v>
      </c>
      <c r="K249" s="3" t="str">
        <v xml:space="preserve">Separation of all materials possible will continue at the Waste Transfer Station, including the segregation of bulky waste delivered to the depot into a range of recyclable steams not limited to wood, mattresses, metal, paint, WEEE and SWEEE. Opportunities for new materials will continue to be explored, dependent upon markets and operational resources. 
</v>
      </c>
      <c r="L249" s="3" t="str">
        <v>Our Waste Transfer Station continues to receive and sort the large majority of bulky waste and flytipping collected in the borough. In 2024/25, this directly enabled over 1,030 tonnes of mattresses, wood, scrap metal, WEEE and other materials to be recycled. We continue to explore the viability of separating further materials including carpets, within constraints including resources and available space.</v>
      </c>
      <c r="M249" s="3" t="str">
        <v>1,031 tonnes of materials were collected and recycled through bulky waste collections and fly tip clearances in 2024/25.</v>
      </c>
    </row>
    <row r="250" spans="2:13" s="3" customFormat="1" ht="250.15" customHeight="1" x14ac:dyDescent="0.25">
      <c r="B250" s="3" t="str">
        <v>Show All</v>
      </c>
      <c r="C250" s="3" t="str">
        <v>Not specified</v>
      </c>
      <c r="D250" s="3" t="str">
        <v>Council or its contractors</v>
      </c>
      <c r="E250" s="3" t="str">
        <v>All materials</v>
      </c>
      <c r="F250" s="3" t="str">
        <v>Planning, policy or strategy development</v>
      </c>
      <c r="G250" s="3" t="str">
        <v>West London Waste Authority</v>
      </c>
      <c r="H250" s="3" t="str">
        <v>Harrow</v>
      </c>
      <c r="I250" s="3" t="str">
        <v>HAR1</v>
      </c>
      <c r="J250" s="3" t="str">
        <v>Implement the Environment Act at a local level (applies to all themes)</v>
      </c>
      <c r="K250" s="3" t="str">
        <v>Work with other boroughs, the West London Waste Authority (WLWA) and across the service to ensure successful delivery of the Environment Act at a local level.</v>
      </c>
      <c r="L250" s="3" t="str">
        <v xml:space="preserve">The council continues to work with other boroughs, the West London Waste Authority (WLWA) and across the service to ensure successful delivery of the Environment Act at a local level and Simpler Recycling implementation.
Defra funding received by the Council – capital and transitional to support the delivery of weekly food waste collections. 
Roll-out of food waste collections will continue to be a focus in 2025/26.
Work is also continuing in rolling out dry mixed recycling and food waste recycling in FAS. 
</v>
      </c>
      <c r="M250" s="3" t="str">
        <v>·  Requirements of the Environment Act implemented effectively at a local level.
The council continues to work with the WLWA and other boroughs on implementation.</v>
      </c>
    </row>
    <row r="251" spans="2:13" s="3" customFormat="1" ht="250.15" customHeight="1" x14ac:dyDescent="0.25">
      <c r="B251" s="3" t="str">
        <v>Show All</v>
      </c>
      <c r="C251" s="3" t="str">
        <v>Seeking partners</v>
      </c>
      <c r="D251" s="3" t="str">
        <v>All property types</v>
      </c>
      <c r="E251" s="3" t="str">
        <v xml:space="preserve">Food waste </v>
      </c>
      <c r="F251" s="3" t="str">
        <v>Waste prevention, reuse or repair</v>
      </c>
      <c r="G251" s="3" t="str">
        <v>West London Waste Authority</v>
      </c>
      <c r="H251" s="3" t="str">
        <v>Harrow</v>
      </c>
      <c r="I251" s="3" t="str">
        <v>HAR2</v>
      </c>
      <c r="J251" s="3" t="str">
        <v xml:space="preserve">Champion food waste reduction </v>
      </c>
      <c r="K251" s="3" t="str">
        <v xml:space="preserve">
Undertake enhanced communications and engagement over the next 6 months focused on reducing the amount of food waste disposed of per household building on #Recycleforharrow. This will include a focus on flats. This will be via social media, newsletters and on our website - #FeedYourCaddy and #RecycleForHarrow campaigns. With a focus on awareness raising as well as behavioural change. Promote waste reduction activities such as Love Food, Hate Waste. Explore local promotion of Olio, Kitche &amp; the Too Good To Go apps in the borough to reduce food waste and to promote food sharing.
</v>
      </c>
      <c r="L251" s="3" t="str">
        <v xml:space="preserve">Improving recycling is an agreed flagship Action (priority area) for 2025/26 and this includes food waste recycling.
A range of communication and engagement undertaken during the year with this work led by the recycling team including 28 school visits, and a further 20 engagement events (including 12 library drop-in sessions).
Talks held with local community groups such as the Women’s Institute, U3A, and Harrow Association of Disabled People. This work will continue in 25/26.
Drop-in sessions in Libraries and linked to other activity such as repair cafes have offered residents an opportunity to receive face-to-face information about recycling including food waste recycling.
Food waste recycling promoted across staff groups and residents. Including employee forums, staff meetings and as part of Climate Action.
Media coverage included during this period has included:
March 2025:  #FoodWasteWeek | Harrow Council | Facebook
A video promoting the school visits taking place by the recycling team and highlighting the importance of food waste recycling.
March 2025: Are you making the most of your food waste bin? Harrow Council | Facebook
</v>
      </c>
      <c r="M251" s="3" t="str">
        <v>·  Increased awareness across the borough of the options to reduce food waste because of engagements and communications from the council.
Better signposting of services.
Increased access to food waste recycling service as part of food waste recycling roll-out and drop and go service.</v>
      </c>
    </row>
    <row r="252" spans="2:13" s="3" customFormat="1" ht="250.15" customHeight="1" x14ac:dyDescent="0.25">
      <c r="B252" s="3" t="str">
        <v>Show All</v>
      </c>
      <c r="C252" s="3" t="str">
        <v>Not specified</v>
      </c>
      <c r="D252" s="3" t="str">
        <v>Council or its contractors</v>
      </c>
      <c r="E252" s="3" t="str">
        <v>All materials</v>
      </c>
      <c r="F252" s="3" t="str">
        <v>Planning, policy or strategy development</v>
      </c>
      <c r="G252" s="3" t="str">
        <v>West London Waste Authority</v>
      </c>
      <c r="H252" s="3" t="str">
        <v>Harrow</v>
      </c>
      <c r="I252" s="3" t="str">
        <v>HAR3</v>
      </c>
      <c r="J252" s="3" t="str">
        <v>Use waste composition information to reduce contamination, shape services and tailor communications</v>
      </c>
      <c r="K252" s="3" t="str">
        <v>Work with the WLWA to undertake waste composition analysis at least once every 15 months. Use the results of the waste composition to tailor services and communications.</v>
      </c>
      <c r="L252" s="3" t="str">
        <v>·  Waste composition analysis undertaken by the WLWA for all west London boroughs in November 2024. Findings used to tailor activity including comms and engagement with a particular focus on promoting textile and food recycling. Signposting to the free home collection service delivered by TRAID has been covered in our comes and social media presence throughout the year. 
Door knocking and engagement undertaken by the recycling team using the findings from the waste composition analysis to encourage better quality recycling. 
Bin stickers used where contamination is a particular challenge.</v>
      </c>
      <c r="M252" s="3" t="str">
        <v>·  Composition data on contamination levels, and avoidable waste that can be used to support services and to target activity where it is most needed.
Tailored communications tackling particularly notable contaminants such as food waste and textiles
Better signposting of services.
Well attended Repair cafes and increased take up of home collections textile recycling service.
TRAID carried out significantly higher free textile collections in quarter 4 2024/25 - compared to the previous year. 248 free home textile collections in quarter 4 (5562 kgs) – compared to 159 for the same quarter in the previous year.</v>
      </c>
    </row>
    <row r="253" spans="2:13" s="3" customFormat="1" ht="250.15" customHeight="1" x14ac:dyDescent="0.25">
      <c r="B253" s="3" t="str">
        <v>Show All</v>
      </c>
      <c r="C253" s="3" t="str">
        <v>Seeking partners</v>
      </c>
      <c r="D253" s="3" t="str">
        <v>All property types</v>
      </c>
      <c r="E253" s="3" t="str">
        <v>Garden waste, Food waste</v>
      </c>
      <c r="F253" s="3" t="str">
        <v>Waste prevention, reuse or repair</v>
      </c>
      <c r="G253" s="3" t="str">
        <v>West London Waste Authority</v>
      </c>
      <c r="H253" s="3" t="str">
        <v>Harrow</v>
      </c>
      <c r="I253" s="3" t="str">
        <v>HAR4</v>
      </c>
      <c r="J253" s="3" t="str">
        <v>Promote and support home composting</v>
      </c>
      <c r="K253" s="3" t="str">
        <v>Continue to promote and support home composting via the Council website and signposting to https://getcomposting.com</v>
      </c>
      <c r="L253" s="3" t="str">
        <v xml:space="preserve">Home composting promoted via the council website and through borough engagement including the Conversation café as well as via social media.
Compost bins available to order via the website.
</v>
      </c>
      <c r="M253" s="3" t="str">
        <v>·  Better information available for those who wish to compost.</v>
      </c>
    </row>
    <row r="254" spans="2:13" s="3" customFormat="1" ht="250.15" customHeight="1" x14ac:dyDescent="0.25">
      <c r="B254" s="3" t="str">
        <v>Show All</v>
      </c>
      <c r="C254" s="3" t="str">
        <v>Not specified</v>
      </c>
      <c r="D254" s="3" t="str">
        <v>Council or its contractors, Businesses, Outside the home</v>
      </c>
      <c r="E254" s="3" t="str">
        <v>Plastic - bottles or packaging</v>
      </c>
      <c r="F254" s="3" t="str">
        <v>Waste prevention, reuse or repair, Planning, policy or strategy development</v>
      </c>
      <c r="G254" s="3" t="str">
        <v>West London Waste Authority</v>
      </c>
      <c r="H254" s="3" t="str">
        <v>Harrow</v>
      </c>
      <c r="I254" s="3" t="str">
        <v>HAR5</v>
      </c>
      <c r="J254" s="3" t="str">
        <v xml:space="preserve">Reduce single-use-plastic and promote waste minimisation, </v>
      </c>
      <c r="K254" s="3" t="str">
        <v>Engagement and communications to encourage businesses to prevent waste e.g. unnecessary packaging, whilst promoting the use of materials that can be reused and recycled. Engagement and briefings for council staff who regularly engage with local businesses and BID e.g. environmental health, trading standards to raise awareness of Refill London scheme membership. Continue to work with West London boroughs and the WLWA in the delivery of the West London Low Carbon Procurement policy.</v>
      </c>
      <c r="L254" s="3" t="str">
        <v>·  Refill London promoted in business newsletter and on council website. 
Reuse and recycling – London Borough of Harrow
Environmental Health teams sharing information with businesses across the borough as part of their day-to-day work. 
3 days of action attended by recycling team during the year in conjunction with enforcement colleagues promoting correct recycling practices to businesses and residents.
Work continues with West London boroughs and the WLWA (as part of mainstream activity) in the delivery of the West London Low Carbon Procurement policy.</v>
      </c>
      <c r="M254" s="3" t="str">
        <v>·  Positive communications and raised awareness of action on single use plastics, re-use, and waste reduction.
Increased awareness across local businesses of the Refill London scheme and how they can get involved.
Leading by example, by encouraging innovative, sustainable solutions from our supply chain.</v>
      </c>
    </row>
    <row r="255" spans="2:13" s="3" customFormat="1" ht="250.15" customHeight="1" x14ac:dyDescent="0.25">
      <c r="B255" s="3" t="str">
        <v>Show All</v>
      </c>
      <c r="C255" s="3" t="str">
        <v>Seeking partners</v>
      </c>
      <c r="D255" s="3" t="str">
        <v>All property types</v>
      </c>
      <c r="E255" s="3" t="str">
        <v>Dry recycling, Plastic - flexibles or film</v>
      </c>
      <c r="F255" s="3" t="str">
        <v>Communications - increase recycling, Introducing new services or materials</v>
      </c>
      <c r="G255" s="3" t="str">
        <v>West London Waste Authority</v>
      </c>
      <c r="H255" s="3" t="str">
        <v>Harrow</v>
      </c>
      <c r="I255" s="3" t="str">
        <v>HAR6</v>
      </c>
      <c r="J255" s="3" t="str">
        <v>Collection of 6 main recyclables of glass, cans, paper, card, plastic bottles, and mixed rigid plastics (pots, tubs, and trays), Increase the number of flats that receive a dry mixed recycling service., Improve recycling quality and reduce contamination</v>
      </c>
      <c r="K255" s="3" t="str">
        <v xml:space="preserve">
Ongoing communications and engagement – focused on increased participation, reduced contamination across types and tenures of housing. Including use of ReLondon cost of contamination toolkit and contamination resources and communications supported by ‘London Recycles’ templates and resources. Review the ReLondon’s Flats Recycling Package and consider how this could be implemented in the borough. Review current welcome service information for all new residents in the borough, ensuring it sets out clearly the waste and recycling services available, how to use them and the benefits of doing so. Increase the number of flats that receive a dry mixed recycling service. Explore partnerships with the WLWA and other boroughs to trial collections of hard to capture materials, for example, flexible plastics (work already underway in this area in West London e.g. Ealing working with Terracycle). Use IT solutions and data to support waste reduction and recycling.
</v>
      </c>
      <c r="L255" s="3" t="str">
        <v>·         Work has continued to increase dry mixed recycling in flats and to improve the quality of recycling. This work will continue in 2025 including site audits and the roll-out of recycling in line with the Environment Act. Improving recycling is a key flagship action including for 2025/26. Considerable work has gone into improving the service with a new structure, introduction of a comprehensive IT system and a review of services delivered. The council remains committed to improving the recycling rate.
Continued use of IT solutions with the Bartec roll-out continuing in 2024/25.
Tailored actions to improve the quality of recycling during the year included:
Digital estate agents guide sent to estate agents in the borough to provide new residents with accurate, up to date, recycling information. 
Tailored videos signposting residents to recycling options in the borough.
Postcard created to give information on how to dispose of nappies correctly.
Using existing forums to increase reach e.g., warm hubs, conversation café, and libraries.
Continued cross-service working during the council’s weeks of action.
Targeted door knocking throughout the year, promoting recycling and sharing information on the importance of recycling correctly.
The service is also an active member of the WLWA partnership meetings, and this includes ongoing discussions on collections of hard to capture materials. 
ReLondon resources and workshops used to keep abreast of innovative practices in this area including guidance on recycling for flats.</v>
      </c>
      <c r="M255" s="3" t="str">
        <v>·  Residual waste per household continues to meet council targets with 155.39kg per household achieved in Q1 25/26.
Recycling is at 32.3% in Q1 25/26.
Positive contribution to the circular economy. 
IT solutions that enable better scheduling and identification of challenges so that these can be addressed.
Improved engagement with those who live, work, study or visit the borough.
Improved information for those who move into the borough.
Focused activity where contamination is a particular issue.
Tailored engagement and activity using learning from ReLondon’s publications.</v>
      </c>
    </row>
    <row r="256" spans="2:13" s="3" customFormat="1" ht="250.15" customHeight="1" x14ac:dyDescent="0.25">
      <c r="B256" s="3" t="str">
        <v>Show All</v>
      </c>
      <c r="C256" s="3" t="str">
        <v>Not specified</v>
      </c>
      <c r="D256" s="3" t="str">
        <v>Purpose built flats, Flats above shops</v>
      </c>
      <c r="E256" s="3" t="str">
        <v>Food waste</v>
      </c>
      <c r="F256" s="3" t="str">
        <v>Expanding existing services</v>
      </c>
      <c r="G256" s="3" t="str">
        <v>West London Waste Authority</v>
      </c>
      <c r="H256" s="3" t="str">
        <v>Harrow</v>
      </c>
      <c r="I256" s="3" t="str">
        <v>HAR7</v>
      </c>
      <c r="J256" s="3" t="str">
        <v>Extend food waste recycling to flats above shops and communal flats, Increase food waste recycling across the borough.</v>
      </c>
      <c r="K256" s="3" t="str">
        <v>Pilot underway (funded by the WLWA) for food waste recycling for flats above shops (FAS) and communal flats. Use learning from this pilot to identify barriers to participation and to further extend recycling to flats (including flats above shops). Build on the current communications campaign (including a focus on the reduction of plastic contamination) to encourage greater usage of the food recycling service for unavoidable food waste. Continue to work with services internally such as housing to make food waste recycling accessible and tailored to meet specific needs.</v>
      </c>
      <c r="L256" s="3" t="str">
        <v xml:space="preserve">Defra funding awarded for weekly food waste collections. 
This will continue to be a particular focus in 2025/26.
Number of communal flats increased from 23/24 to 24/25. 
The food waste pilot progressed as detailed in the WLWA published report of March 2025: “5,048 flats in communal properties have been added to service.” Similarly, work has progressed with flats above shops with this WLWA report noting that: “588 flats above shops have been provided with a service
The recycling team continue to focus on expanding the food waste service. 
Communications campaign as detailed earlier in this document.
</v>
      </c>
      <c r="M256" s="3" t="str">
        <v>·  Decrease residual waste.
Increase recycling.
Contribute to the circular economy.</v>
      </c>
    </row>
    <row r="257" spans="2:13" s="3" customFormat="1" ht="250.15" customHeight="1" x14ac:dyDescent="0.25">
      <c r="B257" s="3" t="str">
        <v>Show All</v>
      </c>
      <c r="C257" s="3" t="str">
        <v>Not specified</v>
      </c>
      <c r="D257" s="3" t="str">
        <v>All property types</v>
      </c>
      <c r="E257" s="3" t="str">
        <v>Food waste</v>
      </c>
      <c r="F257" s="3" t="str">
        <v>Waste prevention, reuse or repair</v>
      </c>
      <c r="G257" s="3" t="str">
        <v>West London Waste Authority</v>
      </c>
      <c r="H257" s="3" t="str">
        <v>Harrow</v>
      </c>
      <c r="I257" s="3" t="str">
        <v>HAR8</v>
      </c>
      <c r="J257" s="3" t="str">
        <v xml:space="preserve">Pan-London Food Campaign (Harrow Council is contributing to the campaign as part of the food workstream of the One World Living Programme (OWL)., The pan-London food campaign is an awareness-raising campaign to inform and empower Londoners to reduce their personal food footprint.  </v>
      </c>
      <c r="K257" s="3" t="str">
        <v>Continue to participate in the pan-London food campaign. Harrow was one of the sites for phase 1 of this project – customer insights on food and sustainable diets (one of 23 London boroughs), Will link into the “Eat like a Londoner” campaign and use associated assets to encourage behaviour change and reduce food waste</v>
      </c>
      <c r="L257" s="3" t="str">
        <v>·  Part of wider pan-London project – participation is ongoing.
Eat Like a Londoner campaign material shared through social media.</v>
      </c>
      <c r="M257" s="3" t="str">
        <v>·  Increased awareness pan-London on how to reduce the personal food footprint.</v>
      </c>
    </row>
    <row r="258" spans="2:13" s="3" customFormat="1" ht="250.15" customHeight="1" x14ac:dyDescent="0.25">
      <c r="B258" s="3" t="str">
        <v>Show All</v>
      </c>
      <c r="C258" s="3" t="str">
        <v>Not specified</v>
      </c>
      <c r="D258" s="3" t="str">
        <v>Businesses</v>
      </c>
      <c r="E258" s="3" t="str">
        <v>Dry recycling, Rubbish</v>
      </c>
      <c r="F258" s="3" t="str">
        <v>Expanding existing services</v>
      </c>
      <c r="G258" s="3" t="str">
        <v>West London Waste Authority</v>
      </c>
      <c r="H258" s="3" t="str">
        <v>Harrow</v>
      </c>
      <c r="I258" s="3" t="str">
        <v>HAR9</v>
      </c>
      <c r="J258" s="3" t="str">
        <v xml:space="preserve">Commercial waste recycling  </v>
      </c>
      <c r="K258" s="3" t="str">
        <v xml:space="preserve">
Continue to promote the in-house chargeable commercial waste recycling services. Increase number of customers. Undertake focused engagement with local businesses (existing and new) including use , of ReLondon’s commercial waste service communications assets toolkit. , Undertake waste audits for businesses as requested to help them understand the waste they produce and the options available to them. 
</v>
      </c>
      <c r="L258" s="3" t="str">
        <v>·  Service restructured during 24/25 with new commercial officer recruited.
Move to Bartec for all processes with a focus on streamlining the service offer.
Proactive site visits including updating on changes to legislation and undertaking waste audits.
Commercial Waste service continues to promote the chargeable waste offer to local businesses, with a focus on those operating in sectors with a potentially high waste output such as hospitality and retail.
ReLondon’s commercial waste service assets toolkit used regularly by the team to focus their work and learn from best practice.</v>
      </c>
      <c r="M258" s="3" t="str">
        <v>·  Using IT effectively enabling customer services, back-office functions, and operational teams’ activity to be streamlined and better connected.
Continued engagement with businesses.
New service with refocused vision and priorities supported by commercial acumen.</v>
      </c>
    </row>
    <row r="259" spans="2:13" s="3" customFormat="1" ht="250.15" customHeight="1" x14ac:dyDescent="0.25">
      <c r="B259" s="3" t="str">
        <v>Show All</v>
      </c>
      <c r="C259" s="3" t="str">
        <v>Partnered</v>
      </c>
      <c r="D259" s="3" t="str">
        <v>All property types</v>
      </c>
      <c r="E259" s="3" t="str">
        <v>Textiles or electricals</v>
      </c>
      <c r="F259" s="3" t="str">
        <v>Communications - increase recycling</v>
      </c>
      <c r="G259" s="3" t="str">
        <v>West London Waste Authority</v>
      </c>
      <c r="H259" s="3" t="str">
        <v>Harrow</v>
      </c>
      <c r="I259" s="3" t="str">
        <v>HAR10</v>
      </c>
      <c r="J259" s="3" t="str">
        <v xml:space="preserve">Expand the range of materials that can be accepted for recycling at the kerbside, </v>
      </c>
      <c r="K259" s="3" t="str">
        <v xml:space="preserve">
Promote the doorstep collection of textiles using the existing TRAID collection services https://traid.org.uk/collect/, Work with the WLWA and other boroughs to explore the options for kerbside collected materials in addition to the current service offered.
</v>
      </c>
      <c r="L259" s="3" t="str">
        <v xml:space="preserve">·  Regular and frequent promotion of the free TRAID home textile collection service on the council website and at Repair Cafes.
TRAID collections of textiles and promotion of the service will continue in 2025/26.
Bid for funding to Material Focus to launch electrical recycling in Libraries in 2025 </v>
      </c>
      <c r="M259" s="3" t="str">
        <v xml:space="preserve">Free textile home collection service available to residents. In 2024/25 the number of TRAID textiles collections in Harrow increased to 913 weighing a total of 22,191 kg. 
Increased accessibility of recycling options.
Increase to household recycling rate.
Positive contribution to the circular economy. 
Strengthened partnerships.
</v>
      </c>
    </row>
    <row r="260" spans="2:13" s="3" customFormat="1" ht="250.15" customHeight="1" x14ac:dyDescent="0.25">
      <c r="B260" s="3" t="str">
        <v>Show All</v>
      </c>
      <c r="C260" s="3" t="str">
        <v>Not specified</v>
      </c>
      <c r="D260" s="3" t="str">
        <v>All property types</v>
      </c>
      <c r="E260" s="3" t="str">
        <v>Garden waste</v>
      </c>
      <c r="F260" s="3" t="str">
        <v>Communications - increase recycling</v>
      </c>
      <c r="G260" s="3" t="str">
        <v>West London Waste Authority</v>
      </c>
      <c r="H260" s="3" t="str">
        <v>Harrow</v>
      </c>
      <c r="I260" s="3" t="str">
        <v>HAR11</v>
      </c>
      <c r="J260" s="3" t="str">
        <v>Increase participation in garden waste service</v>
      </c>
      <c r="K260" s="3" t="str">
        <v>Targeted communications to encourage participation in the garden waste scheme.</v>
      </c>
      <c r="L260" s="3" t="str">
        <v>·  Targeted communications to promote the annual collection service.
25.77k garden waste subscriptions – as at 2 September.
Positive feedback from residents on quality of service received.</v>
      </c>
      <c r="M260" s="3" t="str">
        <v xml:space="preserve">Garden waste scheme is available across the borough.
As of Q4 2024/25, over 23,000 households are subscribed to the service that opened in January.
This has further increased in 2025 with over 25,700 signed up for the service in September 2025.
</v>
      </c>
    </row>
    <row r="261" spans="2:13" s="3" customFormat="1" ht="250.15" customHeight="1" x14ac:dyDescent="0.25">
      <c r="B261" s="3" t="str">
        <v>Show All</v>
      </c>
      <c r="C261" s="3" t="str">
        <v>Seeking partners</v>
      </c>
      <c r="D261" s="3" t="str">
        <v>All property types</v>
      </c>
      <c r="E261" s="3" t="str">
        <v>Nappies or sanitary products, Textiles or electricals</v>
      </c>
      <c r="F261" s="3" t="str">
        <v>Direct community engagement, Waste prevention, reuse or repair</v>
      </c>
      <c r="G261" s="3" t="str">
        <v>West London Waste Authority</v>
      </c>
      <c r="H261" s="3" t="str">
        <v>Harrow</v>
      </c>
      <c r="I261" s="3" t="str">
        <v>HAR12</v>
      </c>
      <c r="J261" s="3" t="str">
        <v xml:space="preserve">Promote Reuse and Repair </v>
      </c>
      <c r="K261" s="3" t="str">
        <v xml:space="preserve">
Extend our information to residents to encourage diversion of reusable items directly to organisations/people that can keep them in use including e-waste e.g. Harrow Sustain IT. , Identify local businesses and charities that support a circular economy and encourage their addition to a virtual circular economy hub run with the WLWA. , Explore the introduction or sharing of reuse hubs where repairs, reuse and prevention of waste will occur. Promote the WLWA washable nappy trial packs https://westlondonnappies.com/ when made available by the WLWA. Work with the WLWA to explore options for a community event where participants will learn how to mend clothes with TRAID and electrical items with the Restart Project – a Repair Café in Harrow.
</v>
      </c>
      <c r="L261" s="3" t="str">
        <v>4 Repair Cafés held in 2024/25 working with TRAID. Dr Bike attended April’s event broadening the focus on repair and reuse to bikes. In March TRAID worked with Sustain IT to offer an additional focus on repair and reuse of laptops.These repair cafes are alongside the established free textile home collection service on offer for all residents.
Established laptop drop-off point at HRRC in place.
School’s textile donation competition held with borough’s primary schools. In total, 1.68 tonnes of textiles collected for reuse and recycling. 
A leaflet outlining the option of reusable nappies leaflet produced and shared through Harrow’s libraries, at Rhyme Time Groups for under-fives, and at Harrow Registry Office. 
egular use by the service of ReLondon materials to champion the value of reuse and repair. 
Social media was also used to promote reuse and repair, including:
July 2024: Don't chuck it, recycle or repair it 
 video showing the TRAID repair cafes and school visits taking place to promote reuse and recycling across the borough.
October 2024: Recycling in Harrow - easy! 
A new recycling video, highlighting common contaminants and demonstrating items that can be brought to Harrow’s HRRC. On YouTube the video currently has over 2000 views. With the video also receiving thousands more views on Facebook. 
December 2024: Recycle right this Christmas - Harrow Council | Facebook</v>
      </c>
      <c r="M261" s="3" t="str">
        <v>·  Reduction in residual waste to landfill and consumption-based carbon emissions.
Increased knowledge of ways to repair and reuse textiles and electricals.</v>
      </c>
    </row>
    <row r="262" spans="2:13" s="3" customFormat="1" ht="250.15" customHeight="1" x14ac:dyDescent="0.25">
      <c r="B262" s="3" t="str">
        <v>Show All</v>
      </c>
      <c r="C262" s="3" t="str">
        <v>Not specified</v>
      </c>
      <c r="D262" s="3" t="str">
        <v>Developers or Managing Agents, Council or its contractors, All property types</v>
      </c>
      <c r="E262" s="3" t="str">
        <v>All materials</v>
      </c>
      <c r="F262" s="3" t="str">
        <v>Planning, policy or strategy development</v>
      </c>
      <c r="G262" s="3" t="str">
        <v>West London Waste Authority</v>
      </c>
      <c r="H262" s="3" t="str">
        <v>Harrow</v>
      </c>
      <c r="I262" s="3" t="str">
        <v>HAR13</v>
      </c>
      <c r="J262" s="3" t="str">
        <v>Waste storage provision (linked to planning)</v>
      </c>
      <c r="K262" s="3" t="str">
        <v xml:space="preserve">Specification in place with the planning department regarding requirements for waste that align with Borough provision. </v>
      </c>
      <c r="L262" s="3" t="str">
        <v xml:space="preserve">Work continues with the planning team to ensure new developments have suitable and accessible facilities for waste and recycling.  
Adequate and accessible facilities for recycling, is a key element required in the planning of new developments.
Updated guidance approved - provision of household waste and recycling facilities (Cabinet - March 2025). Household Recycling and Waste Planning Guidance for New Developments and Conversions
</v>
      </c>
      <c r="M262" s="3" t="str">
        <v>·  Continued engagement with planning officers to ensure that reuse and recycling is designed into developments.
Contributes to ensuring access to recycling across the Borough and increasing recycling rate.</v>
      </c>
    </row>
    <row r="263" spans="2:13" s="3" customFormat="1" ht="250.15" customHeight="1" x14ac:dyDescent="0.25">
      <c r="B263" s="3" t="str">
        <v>Show All</v>
      </c>
      <c r="C263" s="3" t="str">
        <v>Not specified</v>
      </c>
      <c r="D263" s="3" t="str">
        <v>Council or its contractors</v>
      </c>
      <c r="E263" s="3" t="str">
        <v>Infrastructure - buildings or vehicles</v>
      </c>
      <c r="F263" s="3" t="str">
        <v>Reducing Environmental impact or carbon emissions</v>
      </c>
      <c r="G263" s="3" t="str">
        <v>West London Waste Authority</v>
      </c>
      <c r="H263" s="3" t="str">
        <v>Harrow</v>
      </c>
      <c r="I263" s="3" t="str">
        <v>HAR14</v>
      </c>
      <c r="J263" s="3" t="str">
        <v xml:space="preserve">Use of reduced emission vehicles in our fleet. </v>
      </c>
      <c r="K263" s="3" t="str">
        <v>Work will continue to ensure the use of reduced emission vehicles. Where electric vehicles are not yet feasible, the use of ‘transition’ fuels such as hydrotreated vegetable oil (HVO) blends will be explored. , The council’s ongoing procurement programme for fleet includes a focus on greening the fleet.</v>
      </c>
      <c r="L263" s="3" t="str">
        <v>·  The council’s fleet team is trialling three electric vehicles for transport and assessing their suitability for the borough’s needs. 
Increasing EV charging points in the borough is a priority for Harrow, and this work allows for the possibility of further electrification of the council fleet in future.
Work to deliver new EV charging points across the borough has continued- and is a Flagship Action for the year. Partnership in place with Trojan Energy rolling out EV charging points.</v>
      </c>
      <c r="M263" s="3" t="str">
        <v>·  Contribute to the London's zero carbon emissions target. 
Contribute to the Climate Strategy. 
Contribute to the WLA Low Carbon Procurement Strategy.
Learning from others e.g., engagement with the Energy Saving Trust.</v>
      </c>
    </row>
    <row r="264" spans="2:13" s="3" customFormat="1" ht="250.15" customHeight="1" x14ac:dyDescent="0.25">
      <c r="B264" s="3" t="str">
        <v>Show All</v>
      </c>
      <c r="C264" s="3" t="str">
        <v>Not specified</v>
      </c>
      <c r="D264" s="3" t="str">
        <v>Council or its contractors</v>
      </c>
      <c r="E264" s="3" t="str">
        <v>All materials</v>
      </c>
      <c r="F264" s="3" t="str">
        <v>Maximising local waste sites</v>
      </c>
      <c r="G264" s="3" t="str">
        <v>West London Waste Authority</v>
      </c>
      <c r="H264" s="3" t="str">
        <v>Harrow</v>
      </c>
      <c r="I264" s="3" t="str">
        <v>HAR15</v>
      </c>
      <c r="J264" s="3" t="str">
        <v xml:space="preserve">HWRC and transfer station, (LBH operates one Household Waste Recycling Centre that also operates as a transfer station for some of the Borough's collected waste - household DMR, commercial recycling, street cleansing waste, grounds maintenance waste). , </v>
      </c>
      <c r="K264" s="3" t="str">
        <v xml:space="preserve">Booking system in place. Work will continue with the WLWA and other boroughs with a focus on ensuring an enhanced booking system and services that are easy to use including the effective separation of materials. , Communications will be further developed about using the HRRC sites so residents can maximise their separation for recycling and reuse. , Review of the layout of the site to maximise diversion from residual waste e.g. battery collection next to the small WEEE containers. , Gatekeeping at residual waste containers to encourage maximum sorting of materials. </v>
      </c>
      <c r="L264" s="3" t="str">
        <v>·  Well used HRRC that can reach over 18,000 visitors per month, managed through the online booking system.
Facility for residents to book two slots per day in place with extra slots added in August 2025.
Social media coverage of the site and facilities.
Laptop donations point to promote reuse and recycle working with Sustain IT.
HRRC Improvement Project has resulted in improvements to the site including: 
Changes to layout at site, relocating well-used bays such as those for televisions, monitors and textiles to increase accessibility.
Introduction of new signage at the site, making information clearer to residents and explaining the benefits of correct recycling. 
Support to residents for separation of materials by on site staff.
Gatekeeping at residual waste containers to encourage maximum sorting of materials.
Regular meetings with WLWA and other west London boroughs to share learning.</v>
      </c>
      <c r="M264" s="3" t="str">
        <v>·  Accessible HRRC for residents to use.
Improved signage and layout.
Improved CCTV.
Improved separation of materials.
Improved knowledge of options available for recycling different materials at the site.
The diversion rate from Harrow’s HRRC has continued to increase year on year. For Q3 of 2024/25
the diversion rate reached 74.26%, a 9.5% increase on the previous year. 
Positive feedback from residents on the use of the HRRC.</v>
      </c>
    </row>
    <row r="265" spans="2:13" s="3" customFormat="1" ht="250.15" customHeight="1" x14ac:dyDescent="0.25">
      <c r="B265" s="3" t="str">
        <v>Show All</v>
      </c>
      <c r="C265" s="3" t="str">
        <v>Not specified</v>
      </c>
      <c r="D265" s="3" t="str">
        <v>Council or its contractors</v>
      </c>
      <c r="E265" s="3" t="str">
        <v>All materials</v>
      </c>
      <c r="F265" s="3" t="str">
        <v>Maximising local waste sites</v>
      </c>
      <c r="G265" s="3" t="str">
        <v>West London Waste Authority</v>
      </c>
      <c r="H265" s="3" t="str">
        <v>Harrow</v>
      </c>
      <c r="I265" s="3" t="str">
        <v>HAR16</v>
      </c>
      <c r="J265" s="3" t="str">
        <v xml:space="preserve">DMR collection </v>
      </c>
      <c r="K265" s="3" t="str">
        <v>Utilising local waste sites where possible. Keeping contamination low and maximising recycling.</v>
      </c>
      <c r="L265" s="3" t="str">
        <v>·  Through the HRRC improvement project better promotion of the site and its facilities for residents. (see above).
Residents are supported to put the right items in the right bays.</v>
      </c>
      <c r="M265" s="3" t="str">
        <v>·  Decrease in rates of contamination 
Recycling team on site activity focused on areas with high contamination rates.</v>
      </c>
    </row>
    <row r="266" spans="2:13" s="3" customFormat="1" ht="250.15" customHeight="1" x14ac:dyDescent="0.25">
      <c r="B266" s="3" t="str">
        <v>Show All</v>
      </c>
      <c r="C266" s="3" t="str">
        <v>Not specified</v>
      </c>
      <c r="D266" s="3" t="str">
        <v>All property types, purpose built flats, kerbside properties, flats above shops</v>
      </c>
      <c r="E266" s="3" t="str">
        <v>Plastic - bottles or packaging</v>
      </c>
      <c r="F266" s="3" t="str">
        <v xml:space="preserve"> Introducing new services or materials</v>
      </c>
      <c r="G266" s="3" t="str">
        <v>East London Waste Authority</v>
      </c>
      <c r="H266" s="3" t="str">
        <v>Havering</v>
      </c>
      <c r="I266" s="3" t="str">
        <v>LBH01</v>
      </c>
      <c r="J266" s="3" t="str">
        <v>PTT</v>
      </c>
      <c r="K266" s="3" t="str">
        <v xml:space="preserve">Introduce kerbside and flats (including flats above shops) collections for plastic pots, tubs and trays.  This will be introduced at the start of Havering’s new waste collection contract from October 22nd 2023.  </v>
      </c>
      <c r="L266" s="3" t="str">
        <v>·  PTT included in all household collections from October 2023</v>
      </c>
      <c r="M266" s="3" t="str">
        <v>·  2024/25 Tonnes collected 3,165, 100% households receive a collection of this material.</v>
      </c>
    </row>
    <row r="267" spans="2:13" s="3" customFormat="1" ht="250.15" customHeight="1" x14ac:dyDescent="0.25">
      <c r="B267" s="3" t="str">
        <v>Show All</v>
      </c>
      <c r="C267" s="3" t="str">
        <v>Not specified</v>
      </c>
      <c r="D267" s="3" t="str">
        <v>All property types, purpose built flats, kerbside properties, flats above shops</v>
      </c>
      <c r="E267" s="3" t="str">
        <v>Dry recycling</v>
      </c>
      <c r="F267" s="3" t="str">
        <v xml:space="preserve"> Introducing new services or materials</v>
      </c>
      <c r="G267" s="3" t="str">
        <v>East London Waste Authority</v>
      </c>
      <c r="H267" s="3" t="str">
        <v>Havering</v>
      </c>
      <c r="I267" s="3" t="str">
        <v>LBH02</v>
      </c>
      <c r="J267" s="3" t="str">
        <v>Glass</v>
      </c>
      <c r="K267" s="3" t="str">
        <v>Introduce kerbside and flats (include flats above shops) collections of glass.  This will be introduced at the start of Havering’s new waste collection contract from October 22nd 2023.</v>
      </c>
      <c r="L267" s="3" t="str">
        <v>·  Glass bottles/jars included in all household collections from October 2023, with thickness of orange recycling sacks increased to account for the additional weight.</v>
      </c>
      <c r="M267" s="3" t="str">
        <v>·  2024/25 Tonnes collected 2,687, 100% households receive a collection of this material.
Reduction in glass collected at bring sites, now considering their removal / rationalisation to improve street scene.</v>
      </c>
    </row>
    <row r="268" spans="2:13" s="3" customFormat="1" ht="250.15" customHeight="1" x14ac:dyDescent="0.25">
      <c r="B268" s="3" t="str">
        <v>Show All</v>
      </c>
      <c r="C268" s="3" t="str">
        <v>Not specified</v>
      </c>
      <c r="D268" s="3" t="str">
        <v>Kerbside properties</v>
      </c>
      <c r="E268" s="3" t="str">
        <v>Textiles or electricals</v>
      </c>
      <c r="F268" s="3" t="str">
        <v xml:space="preserve">Introducing new services or materials  </v>
      </c>
      <c r="G268" s="3" t="str">
        <v>East London Waste Authority</v>
      </c>
      <c r="H268" s="3" t="str">
        <v>Havering</v>
      </c>
      <c r="I268" s="3" t="str">
        <v>LBH03</v>
      </c>
      <c r="J268" s="3" t="str">
        <v>Textiles</v>
      </c>
      <c r="K268" s="3" t="str">
        <v xml:space="preserve">Deliver textiles campaign and introduce textile collections.  Havering is expecting to introduce a kerbside collection of this material as part of its new waste collection contract. </v>
      </c>
      <c r="L268" s="3" t="str">
        <v>·  Textiles included in all kerbside household recycling collections from October 2023, collected in separate bag at the kerbside.</v>
      </c>
      <c r="M268" s="3" t="str">
        <v>·  2024/25 Tonnes collected 366</v>
      </c>
    </row>
    <row r="269" spans="2:13" s="3" customFormat="1" ht="250.15" customHeight="1" x14ac:dyDescent="0.25">
      <c r="B269" s="3" t="str">
        <v>Show All</v>
      </c>
      <c r="C269" s="3" t="str">
        <v>Not specified</v>
      </c>
      <c r="D269" s="3" t="str">
        <v>All property types</v>
      </c>
      <c r="E269" s="3" t="str">
        <v>Food waste</v>
      </c>
      <c r="F269" s="3" t="str">
        <v>Introducing new services or materials, Direct community engagement</v>
      </c>
      <c r="G269" s="3" t="str">
        <v>East London Waste Authority</v>
      </c>
      <c r="H269" s="3" t="str">
        <v>Havering</v>
      </c>
      <c r="I269" s="3" t="str">
        <v>LBH04</v>
      </c>
      <c r="J269" s="3" t="str">
        <v>Food waste</v>
      </c>
      <c r="K269" s="3" t="str">
        <v xml:space="preserve">
Introduce separate collection of food waste.  Havering has included this service item as an anticipated change within it upcoming waste collection contract, which commences in October 2023.  Havering is currently working with ELWA and its constituent councils to align with a time frame for the introduction of food waste collections in 2025, pending government legislation and funding, as well as being dependent on lead times for vehicles and containers due to increasing demand and other market pressures. The roll-out will initially focus on kerbside properties, whilst communal bins and flats above shops will require further consideration due to challenges around space and misuse.  It is not envisaged that a roll out to these properties will be fully completed in the 2025 due to these challenges, combined with the new waste contract being delayed until Oct 2023, meaning that the bedding-in will stretch further into 2024-25.  Havering will also be considering separate comms for these harder-to-reach properties, as well as roadshows, and potentially a door-stepping campaign if funding is available.
</v>
      </c>
      <c r="L269" s="3" t="str">
        <v>·  Public consultation completed in winter 2024.
Cabinet decision made in Jan 2025, and vehicles ordered – delivery Autumn 2026 with service commencement date change communicated to residents, example given here: https://www.havering.gov.uk/news/article/1597/food-waste-collection-service-update) .
Some concerns around staff resourcing for this large scale project given council’s financial position.
DEFRA challenged on capital funding allocation as this will not cover the full capital requirements of the service.
Transitional funding received for 2025/26.
Depot solution currently being worked through given new fleet required (15 vehicles).
Container procurement planned for winter 2025/26.</v>
      </c>
      <c r="M269" s="3" t="str">
        <v>·  Update 2025: Public consultation has ensured that the communications aspect of the service will be designed around key issues highlighted by residents, to ensure appropriate motivators are exploited.
Rollout planned to coincide with vehicle delivery in Autumn 2026.  The initial rollout will focus on kerbside properties and be delivered over an 8 week period.
Rollout to remaining properties will be delivered in the first half of 2027.
Expected to collect 7,000-9,000 tonnes of separate food waste per full year, based on 30% capture rate of this material.  This could see an increase of approximately 6% in recycling rates, should these capture rates be met.</v>
      </c>
    </row>
    <row r="270" spans="2:13" s="3" customFormat="1" ht="250.15" customHeight="1" x14ac:dyDescent="0.25">
      <c r="B270" s="3" t="str">
        <v>Show All</v>
      </c>
      <c r="C270" s="3" t="str">
        <v>Not specified</v>
      </c>
      <c r="D270" s="3" t="str">
        <v>All property types</v>
      </c>
      <c r="E270" s="3" t="str">
        <v>Rubbish</v>
      </c>
      <c r="F270" s="3" t="str">
        <v>Waste prevention, reuse or repair</v>
      </c>
      <c r="G270" s="3" t="str">
        <v>East London Waste Authority</v>
      </c>
      <c r="H270" s="3" t="str">
        <v>Havering</v>
      </c>
      <c r="I270" s="3" t="str">
        <v>LBH05</v>
      </c>
      <c r="J270" s="3" t="str">
        <v>Two Bag Challenge</v>
      </c>
      <c r="K270" s="3" t="str">
        <v xml:space="preserve">
Reduce kerbside waste through targeted campaigns.  Havering is currently awaiting the results of a further trial that took place in 2022, utilising the less costly elements of the original trial to ascertain whether they have an impact on waste volumes.  This was undertaken in order to inform the potential design of a borough-wide campaign.  As Havering is now mobilising its new waste collection contract, Havering will take lessons learned from this campaign to help form part of its mobilisation campaign.
</v>
      </c>
      <c r="L270" s="3" t="str">
        <v>·  Due to staff resourcing and the need to prioritise food waste rollout (see LBH04), this particular campaign has been cancelled for the time being.  However, under the new FCC contract, the collection crews have information cards to post through doors where residents present more than 4 black sacks.</v>
      </c>
      <c r="M270" s="3" t="str">
        <v>·  This project previously had positive localised impacts but was very resource intensive due to need to monitor properties weekly, manually post guidance, review route tonnages, etc.  These were also fairly short term impacts – there is a need to regularly follow up.</v>
      </c>
    </row>
    <row r="271" spans="2:13" s="3" customFormat="1" ht="250.15" customHeight="1" x14ac:dyDescent="0.25">
      <c r="B271" s="3" t="str">
        <v>Show All</v>
      </c>
      <c r="C271" s="3" t="str">
        <v>Not specified</v>
      </c>
      <c r="D271" s="3" t="str">
        <v>All property types</v>
      </c>
      <c r="E271" s="3" t="str">
        <v>All materials</v>
      </c>
      <c r="F271" s="3" t="str">
        <v>Communications - increase recycling, Direct community engagement, Changing service models</v>
      </c>
      <c r="G271" s="3" t="str">
        <v>East London Waste Authority</v>
      </c>
      <c r="H271" s="3" t="str">
        <v>Havering</v>
      </c>
      <c r="I271" s="3" t="str">
        <v>LBH06</v>
      </c>
      <c r="J271" s="3" t="str">
        <v>New Contract Comms</v>
      </c>
      <c r="K271" s="3" t="str">
        <v>New promotion of kerbside recycling service leading up to and following new contract commencement in August 2023.  Successful bidder announced on 11th January 2023, mobilisation ongoing.  Draft comms plan has been produced.  Will include vehicle liveries, service leaflet, social media and roadshows.</v>
      </c>
      <c r="L271" s="3" t="str">
        <v>·  All comms completed – leaflet delivered borough wide, separate booklet produced to inform councillors, social media, local newspaper, vehicle liveries (service specific).
Roadshow delivered in Romford Market, presentation made at Green Forum, online presentation to 200 staff, many who live in the borough.
Stakeholders involved in vehicle liveries, e.g. enforcement.</v>
      </c>
      <c r="M271" s="3" t="str">
        <v>·  Good level of awareness, low level of customer contact through contact centre / website.</v>
      </c>
    </row>
    <row r="272" spans="2:13" s="3" customFormat="1" ht="250.15" customHeight="1" x14ac:dyDescent="0.25">
      <c r="B272" s="3" t="str">
        <v>Show All</v>
      </c>
      <c r="C272" s="3" t="str">
        <v>Partnered</v>
      </c>
      <c r="D272" s="3" t="str">
        <v>All property types</v>
      </c>
      <c r="E272" s="3" t="str">
        <v>Cartons, coffee cups or pods</v>
      </c>
      <c r="F272" s="3" t="str">
        <v xml:space="preserve">Introducing new services or materials </v>
      </c>
      <c r="G272" s="3" t="str">
        <v>East London Waste Authority</v>
      </c>
      <c r="H272" s="3" t="str">
        <v>Havering</v>
      </c>
      <c r="I272" s="3" t="str">
        <v>LBH07</v>
      </c>
      <c r="J272" s="3" t="str">
        <v>Coffee pods</v>
      </c>
      <c r="K272" s="3" t="str">
        <v>Havering is expecting to introduce a kerbside collection of this material as part of its new waste collection contract.  Havering and Urbaser are liaising with Podback to obtain funding.</v>
      </c>
      <c r="L272" s="3" t="str">
        <v>·  Comms provided by Podback.  Collections ongoing with regular review meetings taking place.</v>
      </c>
      <c r="M272" s="3" t="str">
        <v>·  3,296 households signed up.  Total collected since scheme start in Oct 2023 up to end of July 2024: 3.049 tonnes
Equivalent pods collected: 190,802
2024/25: 4051 kg / 4.051 tonnes, or over 250,000 coffee pods.</v>
      </c>
    </row>
    <row r="273" spans="2:13" s="3" customFormat="1" ht="250.15" customHeight="1" x14ac:dyDescent="0.25">
      <c r="B273" s="3" t="str">
        <v>Show All</v>
      </c>
      <c r="C273" s="3" t="str">
        <v>Not specified</v>
      </c>
      <c r="D273" s="3" t="str">
        <v>All property types</v>
      </c>
      <c r="E273" s="3" t="str">
        <v>All materials</v>
      </c>
      <c r="F273" s="3" t="str">
        <v>Direct community engagement, Waste prevention, reuse or repair</v>
      </c>
      <c r="G273" s="3" t="str">
        <v>East London Waste Authority</v>
      </c>
      <c r="H273" s="3" t="str">
        <v>Havering</v>
      </c>
      <c r="I273" s="3" t="str">
        <v>LBH08</v>
      </c>
      <c r="J273" s="3" t="str">
        <v>Reuse and repair events</v>
      </c>
      <c r="K273" s="3" t="str">
        <v>Deliver repair events in the community to teach residents how to repair broken items.</v>
      </c>
      <c r="L273" s="3" t="str">
        <v>·  3 repair cafes in 2023/24 attended by 120 visitors in total, 57 items repaired, 258kg waste prevented, 910kg CO2 prevented.
1 repair café so far in 2024/25 attended by 35 visitors, 14 items repaired, 37kg waste prevented, 293kg CO2 prevented.
1 clothes swap in 2023/24, 70 visitors, 103 items rehomes, 3 items repaired, 35kg waste prevented, 465kg CO2 prevented.
1 clothes swap in 2024/25, 10 visitors, 10 items rehomed, 2.8kg waste prevented, 35kg CO2 prevented.</v>
      </c>
      <c r="M273" s="3" t="str">
        <v>·  Increase public knowledge and awareness of repairing items, encourage swaps in the community, waste prevention and resulting CO2 prevention through reuse.
These events continue to be delivered by the East London Waste Authority on behalf of Havering, with figures shown in ELWA01 further down.</v>
      </c>
    </row>
    <row r="274" spans="2:13" s="3" customFormat="1" ht="250.15" customHeight="1" x14ac:dyDescent="0.25">
      <c r="B274" s="3" t="str">
        <v>Show All</v>
      </c>
      <c r="C274" s="3" t="str">
        <v>Partnered</v>
      </c>
      <c r="D274" s="3" t="str">
        <v>All property types</v>
      </c>
      <c r="E274" s="3" t="str">
        <v>Garden waste, Food waste</v>
      </c>
      <c r="F274" s="3" t="str">
        <v>Waste prevention, reuse or repair</v>
      </c>
      <c r="G274" s="3" t="str">
        <v>East London Waste Authority</v>
      </c>
      <c r="H274" s="3" t="str">
        <v>Havering</v>
      </c>
      <c r="I274" s="3" t="str">
        <v>LBH09</v>
      </c>
      <c r="J274" s="3" t="str">
        <v>Home Composting</v>
      </c>
      <c r="K274" s="3" t="str">
        <v>Subsidising the sale of home composting bins to residents in the Borough through a partner website.  These sales will continue indefinitely unless the scheme becomes cost-prohibitive.  The bins are made out of recycled plastic, thus ensuring a circular approach to Borough purchasing.  Aim for 4 home composting workshops per year.</v>
      </c>
      <c r="L274" s="3" t="str">
        <v>·  120 bins sold in 2023-24, awaiting figures to date for 2024-25.  5 composting events in 2023-24 and 3 so far in 2024-25.</v>
      </c>
      <c r="M274" s="3" t="str">
        <v>·  Increase public awareness and knowledge of home composting, encourage take-up through subsidised bins, reduce the amount of waste collected by the council.
WRAP estimates a home composting bin can divert 150kg per year from the household waste stream, so for 120 bins sold, this could divert up to 18 tonnes of waste from the household waste stream each year, and provide nourishment for gardens in the form of compost.
Havering has continued this scheme into 2025/26, and has attended on event in 2025/26 to promote home composting.  Approximately 64 compost bins sold in 2024/25, diverting a potential 9 tonnes of waste from the household waste stream last year.</v>
      </c>
    </row>
    <row r="275" spans="2:13" s="3" customFormat="1" ht="250.15" customHeight="1" x14ac:dyDescent="0.25">
      <c r="B275" s="3" t="str">
        <v>Show All</v>
      </c>
      <c r="C275" s="3" t="str">
        <v>Partnered</v>
      </c>
      <c r="D275" s="3" t="str">
        <v>All property types</v>
      </c>
      <c r="E275" s="3" t="str">
        <v>Food waste</v>
      </c>
      <c r="F275" s="3" t="str">
        <v>Waste prevention, reuse or repair</v>
      </c>
      <c r="G275" s="3" t="str">
        <v>East London Waste Authority</v>
      </c>
      <c r="H275" s="3" t="str">
        <v>Havering</v>
      </c>
      <c r="I275" s="3" t="str">
        <v>LBH10</v>
      </c>
      <c r="J275" s="3" t="str">
        <v>Love Food Hate Waste</v>
      </c>
      <c r="K275" s="3" t="str">
        <v>Provision of Love Food Hate Waste workshops upon request, through Waste Engagement Officer.  These are promoted on website, through a dedicated mailing list and at other events.  Aim for 12 per year.</v>
      </c>
      <c r="L275" s="3" t="str">
        <v>·  3 events in 2023 and 3 so far in 2024.  Reduced number due to need to prioritise waste and recycling service changes that have taken place recently.</v>
      </c>
      <c r="M275" s="3" t="str">
        <v>·  Increase in awareness of food waste prevention, reduction in food waste collected by the council.
WRAP estimates 341kg per household per year of food wasted, which could be reduced by attending these workshops.
Workshops have continued into 2025/26.  3 workshops in 2024/25 and 1 so far in 2025/26.  These are to be supported by Havering’s waste contractor going forward.</v>
      </c>
    </row>
    <row r="276" spans="2:13" s="3" customFormat="1" ht="250.15" customHeight="1" x14ac:dyDescent="0.25">
      <c r="B276" s="3" t="str">
        <v>Show All</v>
      </c>
      <c r="C276" s="3" t="str">
        <v>Not specified</v>
      </c>
      <c r="D276" s="3" t="str">
        <v>All property types</v>
      </c>
      <c r="E276" s="3" t="str">
        <v xml:space="preserve">All materials </v>
      </c>
      <c r="F276" s="3" t="str">
        <v>Communications - increase recycling</v>
      </c>
      <c r="G276" s="3" t="str">
        <v>East London Waste Authority</v>
      </c>
      <c r="H276" s="3" t="str">
        <v>Havering</v>
      </c>
      <c r="I276" s="3" t="str">
        <v>LBH11</v>
      </c>
      <c r="J276" s="3" t="str">
        <v>New service leaflet</v>
      </c>
      <c r="K276" s="3" t="str">
        <v>Provision of a new service leaflet to accompany the introduction of a new waste collection contract, with an emphasis on waste reduction and recycling initiatives.</v>
      </c>
      <c r="L276" s="3" t="str">
        <v>·  This was completed and delivered to all households in the borough.  Artwork was mirrored in social media, posters, JC Decaux adverts and some vehicle liveries to create strong and recognisable branding, which continues to be used in service promotions.</v>
      </c>
      <c r="M276" s="3" t="str">
        <v>·  High level of awareness, increased recycling capture, low level of customer contact through contact centre / website.
Christmas leaflet funded by ELWA to be produced for Christmas 2025 with a focus on correct materials for recycling, as well as bulky waste recycling.</v>
      </c>
    </row>
    <row r="277" spans="2:13" s="3" customFormat="1" ht="250.15" customHeight="1" x14ac:dyDescent="0.25">
      <c r="B277" s="3" t="str">
        <v>Show All</v>
      </c>
      <c r="C277" s="3" t="str">
        <v>Partnered</v>
      </c>
      <c r="D277" s="3" t="str">
        <v>All property types</v>
      </c>
      <c r="E277" s="3" t="str">
        <v>Nappies or sanitary products</v>
      </c>
      <c r="F277" s="3" t="str">
        <v>Waste prevention, reuse or repair</v>
      </c>
      <c r="G277" s="3" t="str">
        <v>East London Waste Authority</v>
      </c>
      <c r="H277" s="3" t="str">
        <v>Havering</v>
      </c>
      <c r="I277" s="3" t="str">
        <v>LBH12</v>
      </c>
      <c r="J277" s="3" t="str">
        <v>Real Nappies</v>
      </c>
      <c r="K277" s="3" t="str">
        <v>Provision of Real Nappies Sample Packs, and an annual supporting event.</v>
      </c>
      <c r="L277" s="3" t="str">
        <v>·  105 in 2023 and 38 to date in 2024, with Reusable Nappy Week promotion day delivered at Langtons.</v>
      </c>
      <c r="M277" s="3" t="str">
        <v>·  Increased awareness of alternatives to disposable nappies, reduced waste collected in the borough. 0.4 tonnes of waste prevented per year per child = 42 tonnes of waste prevented in 2023 from the 103 nappy packs sold, assuming all parents then went on to use reusable nappies.
Havering has continued this scheme into 2025/26</v>
      </c>
    </row>
    <row r="278" spans="2:13" s="3" customFormat="1" ht="250.15" customHeight="1" x14ac:dyDescent="0.25">
      <c r="B278" s="3" t="str">
        <v>Show All</v>
      </c>
      <c r="C278" s="3" t="str">
        <v>Not specified</v>
      </c>
      <c r="D278" s="3" t="str">
        <v>Council or its contractors</v>
      </c>
      <c r="E278" s="3" t="str">
        <v>Infrastructure - buildings or vehicles</v>
      </c>
      <c r="F278" s="3" t="str">
        <v>Reducing Environmental impact or carbon emissions</v>
      </c>
      <c r="G278" s="3" t="str">
        <v>East London Waste Authority</v>
      </c>
      <c r="H278" s="3" t="str">
        <v>Havering</v>
      </c>
      <c r="I278" s="3" t="str">
        <v>LBH13</v>
      </c>
      <c r="J278" s="3" t="str">
        <v>Fuel Usage</v>
      </c>
      <c r="K278" s="3" t="str">
        <v>Reduce carbon emissions through reduced fuel usage over the life of the waste and recycling contract.  Havering’s Climate Change Action Plan specifically aims to address this.</v>
      </c>
      <c r="L278" s="3" t="str">
        <v>·  Monitoring commenced in January 2024 once new contract had bedded in.  This is being monitored on a monthly basis and reported corporately.</v>
      </c>
      <c r="M278" s="3" t="str">
        <v xml:space="preserve">See original RRP for details </v>
      </c>
    </row>
    <row r="279" spans="2:13" s="3" customFormat="1" ht="250.15" customHeight="1" x14ac:dyDescent="0.25">
      <c r="B279" s="3" t="str">
        <v>Show All</v>
      </c>
      <c r="C279" s="3" t="str">
        <v>Not specified</v>
      </c>
      <c r="D279" s="3" t="str">
        <v>Council or its contractors</v>
      </c>
      <c r="E279" s="3" t="str">
        <v>Infrastructure - buildings or vehicles</v>
      </c>
      <c r="F279" s="3" t="str">
        <v>Reducing Environmental impact or carbon emissions</v>
      </c>
      <c r="G279" s="3" t="str">
        <v>East London Waste Authority</v>
      </c>
      <c r="H279" s="3" t="str">
        <v>Havering</v>
      </c>
      <c r="I279" s="3" t="str">
        <v>LBH14</v>
      </c>
      <c r="J279" s="3" t="str">
        <v>Carbon offsetting</v>
      </c>
      <c r="K279" s="3" t="str">
        <v>Utilising accredited carbon offsetting schemes to offset CO2 emissions as a result of the upcoming new waste and street cleansing contract.</v>
      </c>
      <c r="L279" s="3" t="str">
        <v xml:space="preserve">·  FCC’s bespoke carbon footprint tool ‘Urge CO2’ is accredited to ISO 14064 Standard by AENOR, and will be used to calculate the carbon emissions of the Contract on an annual basis. This figure will be offset through a recognised carbon offset programme to ensure the Contract will be carbon neutral. 
Carbon Footprint Ltd has been selected as FCC’s carbon offset provider for this Contract. </v>
      </c>
      <c r="M279" s="3" t="str">
        <v>·  Carbon Footprint will offset the carbon emissions of the Contract through UK tree planting in the South East on England, meaning Havering will benefit locally from the clean air the tree planting will provide.
Reduction of 48 tonnes over 10 month period comparison, based on Nov to Aug
Additional actions through tree planting, but separate to carbon offsetting scheme.</v>
      </c>
    </row>
    <row r="280" spans="2:13" s="3" customFormat="1" ht="250.15" customHeight="1" x14ac:dyDescent="0.25">
      <c r="B280" s="3" t="str">
        <v>Show All</v>
      </c>
      <c r="C280" s="3" t="str">
        <v>Not specified</v>
      </c>
      <c r="D280" s="3" t="str">
        <v>Council or its contractors</v>
      </c>
      <c r="E280" s="3" t="str">
        <v>All materials, Infrastructure - buildings or vehicles</v>
      </c>
      <c r="F280" s="3" t="str">
        <v>Reducing Environmental impact or carbon emissions</v>
      </c>
      <c r="G280" s="3" t="str">
        <v>East London Waste Authority</v>
      </c>
      <c r="H280" s="3" t="str">
        <v>Havering</v>
      </c>
      <c r="I280" s="3" t="str">
        <v>LBH15</v>
      </c>
      <c r="J280" s="3" t="str">
        <v>Climate Change Action Plan</v>
      </c>
      <c r="K280" s="3" t="str">
        <v>Havering’s climate change action plan seeks to identify and record key council activities that impact on climate change and the local environment.</v>
      </c>
      <c r="L280" s="3" t="str">
        <v>·  Link: The Havering Council Climate Change Action Plan | London Borough of Havering
updates are reported internally on a monthly basis, with an annual cabinet report produced.
•	Actions include introducing a separate food waste collection for residents, improving recycling in council buildings, investigating recycling of street cleansing waste and increased bulky waste diversion</v>
      </c>
      <c r="M280" s="3" t="str">
        <v>·  Link:  The Havering Council Climate Change Action Plan | London Borough of Havering
Targets include: 
10% energy use reduction at depots
75% traceability of e-waste at end of life
Food waste collections rolled out in council buildings
Waste plan developed for corporate buildings
Updates are reported internally on a monthly basis, with an annual cabinet report produced.
Actions include introducing a separate food waste collection for residents, improving recycling in council buildings, investigating recycling of street cleansing waste and increased bulky waste diversion.</v>
      </c>
    </row>
    <row r="281" spans="2:13" s="3" customFormat="1" ht="250.15" customHeight="1" x14ac:dyDescent="0.25">
      <c r="B281" s="3" t="str">
        <v>Show All</v>
      </c>
      <c r="C281" s="3" t="str">
        <v>Not specified</v>
      </c>
      <c r="D281" s="3" t="str">
        <v>Outside the home</v>
      </c>
      <c r="E281" s="3" t="str">
        <v>Cartons, coffee cups or pods, Dry recycling</v>
      </c>
      <c r="F281" s="3" t="str">
        <v>Tackling litter and flytipping, Introducing new services or materials</v>
      </c>
      <c r="G281" s="3" t="str">
        <v>East London Waste Authority</v>
      </c>
      <c r="H281" s="3" t="str">
        <v>Havering</v>
      </c>
      <c r="I281" s="3" t="str">
        <v>LBH16</v>
      </c>
      <c r="J281" s="3" t="str">
        <v>Street Cleansing recycling activities</v>
      </c>
      <c r="K281" s="3" t="str">
        <v>Coffee cup recycling and segregation of other comingled recyclable street litter</v>
      </c>
      <c r="L281" s="3" t="str">
        <v>·  This is ongoing, but showing very low levels of capture at present.  Team looking at further training of operatives.</v>
      </c>
      <c r="M281" s="3" t="str">
        <v>·  Reduction in coffee cup / drinks container litter, and increase in recycling of these items.</v>
      </c>
    </row>
    <row r="282" spans="2:13" s="3" customFormat="1" ht="250.15" customHeight="1" x14ac:dyDescent="0.25">
      <c r="B282" s="3" t="str">
        <v>Show All</v>
      </c>
      <c r="C282" s="3" t="str">
        <v>Not specified</v>
      </c>
      <c r="D282" s="3" t="str">
        <v>Developers or Managing Agents, Council or its contractors, Purpose built flats</v>
      </c>
      <c r="E282" s="3" t="str">
        <v>All materials</v>
      </c>
      <c r="F282" s="3" t="str">
        <v>Expanding existing services</v>
      </c>
      <c r="G282" s="3" t="str">
        <v>East London Waste Authority</v>
      </c>
      <c r="H282" s="3" t="str">
        <v>Havering</v>
      </c>
      <c r="I282" s="3" t="str">
        <v>LBH17</v>
      </c>
      <c r="J282" s="3" t="str">
        <v>Flats provision</v>
      </c>
      <c r="K282" s="3" t="str">
        <v xml:space="preserve">
Future-proofing flats collections by updating planning guidance to ensure that adequate recycling and space for food waste provision is planned for, both in new developments and in refurbishing older developments.  Waste officers will work with Havering’s Housing team to ensure that any refurbishments consider the above.
</v>
      </c>
      <c r="L282" s="3" t="str">
        <v>·  Due to mobilising the waste and street cleansing contract, with additional responsibilities placed on the team at present, this has not been progressed.  However, the team continues to meet with developers during the pre-application phases to ensure appropriate waste provision.</v>
      </c>
      <c r="M282" s="3" t="str">
        <v>·  Will lead to better informed developers, facilities that are fit-for-purpose with appropriate capacity for waste and recycling.
2025/26 No further action due to team prioritising the introduction of separate food waste collections.</v>
      </c>
    </row>
    <row r="283" spans="2:13" s="3" customFormat="1" ht="250.15" customHeight="1" x14ac:dyDescent="0.25">
      <c r="B283" s="3" t="str">
        <v>Show All</v>
      </c>
      <c r="C283" s="3" t="str">
        <v>Not specified</v>
      </c>
      <c r="D283" s="3" t="str">
        <v>Council or its contractors</v>
      </c>
      <c r="E283" s="3" t="str">
        <v>Garden waste, Food waste</v>
      </c>
      <c r="F283" s="3" t="str">
        <v xml:space="preserve">Planning, policy or strategy development, Reducing Environmental impact or carbon emissions </v>
      </c>
      <c r="G283" s="3" t="str">
        <v>East London Waste Authority</v>
      </c>
      <c r="H283" s="3" t="str">
        <v>Havering</v>
      </c>
      <c r="I283" s="3" t="str">
        <v>LBH18</v>
      </c>
      <c r="J283" s="3" t="str">
        <v>Parks and Open Spaces</v>
      </c>
      <c r="K283" s="3" t="str">
        <v>Composting green waste on site where possible to reduce journeys and produce mulch that can be used within Havering’s open spaces, supporting a circular approach to its land management.</v>
      </c>
      <c r="L283" s="3" t="str">
        <v>·  This is taking place at one site in the north of the borough, however it would be useful to have a site in the south of the borough.  This is being reviewed to identify whether there is a suitable site within a Havering green space.</v>
      </c>
      <c r="M283" s="3" t="str">
        <v>·  Reduced vehicle movements and therefore reduced fuel usage.  More closed loop composting/mulching.
No further action at present.</v>
      </c>
    </row>
    <row r="284" spans="2:13" s="3" customFormat="1" ht="250.15" customHeight="1" x14ac:dyDescent="0.25">
      <c r="B284" s="3" t="str">
        <v>Show All</v>
      </c>
      <c r="C284" s="3" t="str">
        <v>Not specified</v>
      </c>
      <c r="D284" s="3" t="str">
        <v>All property types</v>
      </c>
      <c r="E284" s="3" t="str">
        <v>Bulky waste</v>
      </c>
      <c r="F284" s="3" t="str">
        <v>New treatment or disposal method</v>
      </c>
      <c r="G284" s="3" t="str">
        <v>East London Waste Authority</v>
      </c>
      <c r="H284" s="3" t="str">
        <v>Havering</v>
      </c>
      <c r="I284" s="3" t="str">
        <v>LBH19</v>
      </c>
      <c r="J284" s="3" t="str">
        <v>Bulky waste</v>
      </c>
      <c r="K284" s="3" t="str">
        <v xml:space="preserve">
Maximise bulky waste and fly-tip reuse.  Havering currently works with its collection contractor, street cleansing and housing teams to remove recyclable elements of bulky waste and fly-tipping for recycling.  As part of its upcoming new waste and street cleansing contract, Havering is expecting to make further improvements around separation of this waste, and working with local reuse partners from October 22nd 2023.  Actions are yet to be finalised, and will form part of the contract mobilisation process.
</v>
      </c>
      <c r="L284" s="3" t="str">
        <v>·  Whilst recyclable elements of bulky and fly-tipped waste are separated out, the borough is still looking at bulky waste reuse as part of its service improvements in terms of logistics.  This has become particularly challenging due to the more recent POPs guidance, meaning additional separation of upholstered seating, as well as the need to collect from inside the property and therefore schedule in collection slots.</v>
      </c>
      <c r="M284" s="3" t="str">
        <v>·  2026 Bulky waste is separated for reuse where possible prior to delivering to disposal site.  Reuse opportunities also provided for residents at Recycling Centre.
Officers continue to work with ELWA to investigate further opportunities for bulky waste diversion / reuse.</v>
      </c>
    </row>
    <row r="285" spans="2:13" s="3" customFormat="1" ht="250.15" customHeight="1" x14ac:dyDescent="0.25">
      <c r="B285" s="3" t="str">
        <v>Show All</v>
      </c>
      <c r="C285" s="3" t="str">
        <v>Not specified</v>
      </c>
      <c r="D285" s="3" t="str">
        <v>All property types</v>
      </c>
      <c r="E285" s="3" t="str">
        <v>All materials, Food waste</v>
      </c>
      <c r="F285" s="3" t="str">
        <v>Waste prevention, reuse or repair</v>
      </c>
      <c r="G285" s="3" t="str">
        <v>East London Waste Authority</v>
      </c>
      <c r="H285" s="3" t="str">
        <v>Havering</v>
      </c>
      <c r="I285" s="3" t="str">
        <v>ELWA01</v>
      </c>
      <c r="J285" s="3" t="str">
        <v>East London Waste Prevention Programme (ELWA) </v>
      </c>
      <c r="K285" s="3" t="str">
        <v xml:space="preserve">
The East London Waste Prevention Programme has been approved to continue from April 2023 to March 2025.  The programme includes a number of projects and initiatives across a range of waste streams, which will be delivered in collaboration between: ELWA; the four Constituent Councils; the IWMS contract Operator and its communications partner; and other stakeholders. , The action plan for 2023-24 is available on the ELWA website.  An action plan for 2024-25 will be developed later in 2023. , ELWA is contributing to the pan-London food campaign, both through funding on behalf of the four Constituent Councils as well as participation in both the steering group and project board for the campaign.
</v>
      </c>
      <c r="L285" s="3" t="str">
        <v>·  The East London WPP has been approved to March 2025, and includes a range of projects and services focusing on key material streams.
ELWA is part-funding the regional Eat Like A Londoner campaign as part of the WPP, working with ReLondon and other London local authorities
The WPP is delivered in partnership with the four Constituent Councils (including LB Havering), working alongside community partners and third sector organisations.</v>
      </c>
      <c r="M285" s="3" t="str">
        <v>Greater public awareness of waste prevention around reuse in particular, with support provided to boroughs around both comms and delivery of workshops, events and educational activities, all serving to improve public engagement.  The programme has, over the past 18 months (Jan 2024 to Sep 2025), delivered events on:
 Gadget repair workshops x 18 (including some schools workshops)
Sewing / clothes repair x 1
Clothes swap x 4
Small electricals recycling x 1
Aside from ELWA-supported events, since January the Waste Minimisation Officer has delivered 20 events covering:
Love Food, Hate Waste
Reusable Nappies
Great Big Green Week
Heat Pumps
Water efficiency
Energy Efficiency</v>
      </c>
    </row>
    <row r="286" spans="2:13" s="3" customFormat="1" ht="250.15" customHeight="1" x14ac:dyDescent="0.25">
      <c r="B286" s="3" t="str">
        <v>Show All</v>
      </c>
      <c r="C286" s="3" t="str">
        <v>Not specified</v>
      </c>
      <c r="D286" s="3" t="str">
        <v>All property types</v>
      </c>
      <c r="E286" s="3" t="str">
        <v>Food waste</v>
      </c>
      <c r="F286" s="3" t="str">
        <v>Introducing new services or materials</v>
      </c>
      <c r="G286" s="3" t="str">
        <v>East London Waste Authority</v>
      </c>
      <c r="H286" s="3" t="str">
        <v>Havering</v>
      </c>
      <c r="I286" s="3" t="str">
        <v>ELWA02</v>
      </c>
      <c r="J286" s="3" t="str">
        <v>Preparing for introduction of separate food waste collections </v>
      </c>
      <c r="K286" s="3" t="str">
        <v xml:space="preserve">
The establishment of separate food waste collections across East London is a commitment within the Joint Strategy for East London’s Resources and Waste. , These collections are also a new legal requirement arising from the Environment Act 2021.  The implementation of this requirement is subject to further regulations and guidance from the Government, the publishing of which has been delayed until at least May 2023. , It is anticipated that the requirement will come into effect from March 2025, although there are now significant concerns across the waste and resources sector about the ability of supply chains for vehicles and containers to meet the national demand this requirement will create. , ELWA and the Constituent Councils are awaiting further information from DEFRA on the requirements and support available for introducing separate food waste collections, before detailed planning for the services can begin.  Some of the steps that have been identified for these services to begin across the sub-region are (in no particular order): , Determination of procurement options for vehicles and containers, including appraisal of options for using existing fleet through operational changes, and evaluation of any joint or framework routes , Identification of public consultation requirements and options , Development of options appraisal for service introduction, as part of developing business case for review by Members , Stakeholder engagement plans developed, to include housing associations and managing agents for properties served by communal waste collections , Formal governance processes for approval of proposed collection services , Procurement process and lead-in times for delivery of equipment and resources , Development and implementation of communications plan(s) for service introduction , Securing of treatment capacity by ELWA’s IWMS contract Operator once further information about rollout of collections is known.
</v>
      </c>
      <c r="L286" s="3" t="str">
        <v>o    The establishment of separate food waste collections across East London is a commitment within the Joint Strategy for East London’s Resources and Waste. 
ELWA and the Constituent Councils are awaiting further information from DEFRA on the requirements and support available for introducing separate food waste collections, before detailed planning for the services can begin.  Some of the steps that have been identified for these services to begin across the sub-region are (in no particular order): 
Determination of procurement options for vehicles and containers, including appraisal of options for using existing fleet through operational changes, and evaluation of any joint or framework routes 
Identification of public consultation requirements and options 
Development of options appraisal for service introduction, as part of developing business case for review by Members 
Stakeholder engagement plans developed, to include housing associations and managing agents for properties served by communal waste collections 
Formal governance processes for approval of proposed collection services 
Procurement process and lead-in times for delivery of equipment and resources 
evelopment and implementation of communications plan(s) for service introduction 
Securing of treatment capacity by ELWA’s IWMS contract Operator once further information about rollout of collections is known </v>
      </c>
      <c r="M286" s="3" t="str">
        <v>·  Ensuring compliance with the Environment Act 2021.
Ensuring robust and compliant public consultation and procurement processes.
Securing reliable and value for money procurement routes for both vehicles and containers.
Securing appropriate depot space to house new fleet that complies with o-licensing and planning regulations.
Securing sufficient funding to ensure no nett financial loss to the Borough.
Improving recycling and composting rates in the Borough.</v>
      </c>
    </row>
    <row r="287" spans="2:13" s="3" customFormat="1" ht="250.15" customHeight="1" x14ac:dyDescent="0.25">
      <c r="B287" s="3" t="str">
        <v>Show All</v>
      </c>
      <c r="C287" s="3" t="str">
        <v>Partnered</v>
      </c>
      <c r="D287" s="3" t="str">
        <v>All property types</v>
      </c>
      <c r="E287" s="3" t="str">
        <v>All materials</v>
      </c>
      <c r="F287" s="3" t="str">
        <v>Maximising local waste sites</v>
      </c>
      <c r="G287" s="3" t="str">
        <v>East London Waste Authority</v>
      </c>
      <c r="H287" s="3" t="str">
        <v>Havering</v>
      </c>
      <c r="I287" s="3" t="str">
        <v>ELWA03</v>
      </c>
      <c r="J287" s="3" t="str">
        <v>Improving reuse and recycling across the IWMS Contract (ELWA) </v>
      </c>
      <c r="K287" s="3" t="str">
        <v xml:space="preserve">
Renewi, the Operator of ELWA’s Integrated Waste Management Services contract (2002-27), has in place a Five Year Service Delivery Plan (2020-25), which includes a number of focus areas for improving reuse and recycling performance on the contract. , This includes actions to improve the recovery of recyclable items from residual waste through the mechanical-biological treatment (MBT) process.  Significant improvements have already been made, in line with the targets for the second and third year of the service delivery plan, and ELWA will work with the Operator to continue to identify any further opportunities to improve recovery. , Other focus areas include the performance of the Reuse and Recycling Centres (see dedicated RRP line below), improved performance of dry mixed recycling services and recovery, and increased recovery of recyclable materials from street cleansing. , ELWA notes that that a number of proposed Government policies and regulatory changes may impact on the ability of the Operator to achieve its targets, including the potential need to discontinue recycling activities for materials identified as containing persistent organic pollutants, the diversion of recyclable materials away to deposit return schemes, and the possible removal of compost like output from inclusion in recycling performance calculations. 
</v>
      </c>
      <c r="L287" s="3" t="str">
        <v>·         Reuse and recycling rate for the IWMS contract hit 32.8% for 2023-24.
Improvements have been made to recovery processes for recyclable materials from residual waste, both within the MBT processes and at RRC sheds.
POPs requirements have removed some recycling opportunities.</v>
      </c>
      <c r="M287" s="3" t="str">
        <v>·  Improved recycling rates.  These should increase further once reuse opportunities are provided to residents via collection services; something that is being reviewed in Havering at present.</v>
      </c>
    </row>
    <row r="288" spans="2:13" s="3" customFormat="1" ht="250.15" customHeight="1" x14ac:dyDescent="0.25">
      <c r="B288" s="3" t="str">
        <v>Show All</v>
      </c>
      <c r="C288" s="3" t="str">
        <v>Partnered</v>
      </c>
      <c r="D288" s="3" t="str">
        <v>All property types</v>
      </c>
      <c r="E288" s="3" t="str">
        <v>All materials</v>
      </c>
      <c r="F288" s="3" t="str">
        <v>Maximising local waste sites</v>
      </c>
      <c r="G288" s="3" t="str">
        <v>East London Waste Authority</v>
      </c>
      <c r="H288" s="3" t="str">
        <v>Havering</v>
      </c>
      <c r="I288" s="3" t="str">
        <v>ELWA04</v>
      </c>
      <c r="J288" s="3" t="str">
        <v>Improving reuse and recycling performance of RRCs (ELWA) </v>
      </c>
      <c r="K288" s="3" t="str">
        <v xml:space="preserve">
Renewi, the Operator of ELWA’s Integrated Waste Management Services contract (2002-27), has in place a Five Year Service Delivery Plan (2020-25), which includes targets to increase reuse and recycling performance at the four Reuse and Recycling Centres (RRCs) that cover the London Boroughs of Barking and Dagenham, Havering, Newham and Redbridge. , The uplift in reuse and recycling performance will be delivered through a combination of general site improvements and greater separation of recyclable materials from residual waste.  Site improvements will include layout changes where possible to encourage visitors to separate more items from the residual stream, an increased range of materials accepted for recycling where the market allows, and improved performance of on-site reuse schemes. , ELWA notes that a number of proposed Government policies and regulatory changes may impact on the ability of the Operator to achieve its targets, including the potential need to discontinue recycling activities for materials identified as containing persistent organic pollutants and the diversion of recyclable materials away to deposit return schemes.
</v>
      </c>
      <c r="L288" s="3" t="str">
        <v>·  RRC performance remains a focus for ELWA’s contractor, with staff continuing to encourage visitors to segregate recyclable material.
Segregation of recyclable material from residual waste sheds/skips continues, with bagged waste being diverted to the MBT facilities to enable recovery of more recyclable waste.</v>
      </c>
      <c r="M288" s="3" t="str">
        <v xml:space="preserve">Improved recycling performance, as well as greater public awareness of recycling/reuse through engagement on site.
Recycling rate at Gerpins Lane Reuse and Recycling Centre
2023/24 full year 58.62%
2024/25: 52.6% due to skip repairs, and reduction in some of the bring bank tonnages where recyclate being diverted to kerbside collections.
</v>
      </c>
    </row>
    <row r="289" spans="2:13" s="3" customFormat="1" ht="250.15" customHeight="1" x14ac:dyDescent="0.25">
      <c r="B289" s="3" t="str">
        <v>Show All</v>
      </c>
      <c r="C289" s="3" t="str">
        <v>Partnered</v>
      </c>
      <c r="D289" s="3" t="str">
        <v>All property types</v>
      </c>
      <c r="E289" s="3" t="str">
        <v>All materials</v>
      </c>
      <c r="F289" s="3" t="str">
        <v>Maximising local waste sites</v>
      </c>
      <c r="G289" s="3" t="str">
        <v>East London Waste Authority</v>
      </c>
      <c r="H289" s="3" t="str">
        <v>Havering</v>
      </c>
      <c r="I289" s="3" t="str">
        <v>ELWA05</v>
      </c>
      <c r="J289" s="3" t="str">
        <v>Reducing waste sent to landfill (ELWA) </v>
      </c>
      <c r="K289" s="3" t="str">
        <v xml:space="preserve">
Renewi, the Operator of ELWA’s Integrated Waste Management Services contract (2002-27), has in place a Five Year Service Delivery Plan (2020-25) which includes an ongoing target to achieve a minimum of 67% diversion from landfill for the waste it handles. , Actual performance is considerably higher than this target, and has exceeded 99% since 2019-20. , Landfill diversion is achieved in a number of ways: , Separation of waste for recycling by householders and businesses using the collection services provided by the Constituent Councils. , Increasing the amount of reusable and recyclable waste segregated from residual waste by visitors to the Reuse and Recycling Centres. , Recovering recyclable items from residual waste, through a combination of manual separation at transfer stations, and mechanical separation at Renewi’s mechanical-biological treatment (MBT) plants and other third-party material recovery facilities.  , Bio-drying of residual waste at the MBT plants, which reduces the overall mass by about 30%. , Conversion of non-recovered materials from the MBT facilities into fuels, for use in energy-from-waste facilities.
</v>
      </c>
      <c r="L289" s="3" t="str">
        <v>·  Landfill diversion remains just below 100%, with the only materials going to landfill being asbestos to deep-landfill (which is the only viable option).</v>
      </c>
      <c r="M289" s="3" t="str">
        <v>·  Practically zero waste to landfill (99.9% diversion rate), with waste being either recycled, composted, reused, or treated via Mechanical Biological Treatment to be converted into fuels, leading to a reduction in industrial fossil fuel use.</v>
      </c>
    </row>
    <row r="290" spans="2:13" s="3" customFormat="1" ht="250.15" customHeight="1" x14ac:dyDescent="0.25">
      <c r="B290" s="3" t="str">
        <v>Show All</v>
      </c>
      <c r="C290" s="3" t="str">
        <v>Seeking partners</v>
      </c>
      <c r="D290" s="3" t="str">
        <v>All property types, Businesses, Community groups</v>
      </c>
      <c r="E290" s="3" t="str">
        <v>Bulky waste</v>
      </c>
      <c r="F290" s="3" t="str">
        <v>Waste prevention, reuse or repair</v>
      </c>
      <c r="G290" s="3" t="str">
        <v>West London Waste Authority</v>
      </c>
      <c r="H290" s="3" t="str">
        <v>Hillingdon</v>
      </c>
      <c r="I290" s="3" t="str">
        <v>7.1.1</v>
      </c>
      <c r="J290" s="3" t="str">
        <v xml:space="preserve">Approaching the local charity market to form partnerships which aim to offer residents opportunities to send furniture for re-use (drawers, wardrobes, etc), </v>
      </c>
      <c r="K290" s="3" t="str">
        <v xml:space="preserve">Develop proposed spec.   Approach the market for interest, commit to a service level agreement and promote services to residents.  Advertising the new partnership and the positive re-use message. Providing links for residents to alternative more sustainable options  ºInvestigate methods to reroute good condition furniture out of the Councils bulky waste service towards a Charity partner </v>
      </c>
      <c r="L290" s="3" t="str">
        <v>Progress for this action is currently on hold due to disagreements around the specifications relating to the condition of bulky goods and LBH’s bulky waste policy. This may be reconsidered in 2025/26. 
LBH continue to promote to residents that they can donate their old furniture to Trinity through scheduled roadshows and on the LBH website.</v>
      </c>
      <c r="M290" s="3" t="str">
        <v>·  Through LBH’s promotion of alternative ways for residents to get rid of their bulky waste, the hope is that more furniture is sent to be reused rather then disposed. 
It is not possible to reliably measure the impact of this action.</v>
      </c>
    </row>
    <row r="291" spans="2:13" s="3" customFormat="1" ht="250.15" customHeight="1" x14ac:dyDescent="0.25">
      <c r="B291" s="3" t="str">
        <v>Show All</v>
      </c>
      <c r="C291" s="3" t="str">
        <v>Partnered</v>
      </c>
      <c r="D291" s="3" t="str">
        <v>All property types</v>
      </c>
      <c r="E291" s="3" t="str">
        <v>Textiles or electricals</v>
      </c>
      <c r="F291" s="3" t="str">
        <v xml:space="preserve">Direct community engagement, Waste prevention, reuse or repair, </v>
      </c>
      <c r="G291" s="3" t="str">
        <v>West London Waste Authority</v>
      </c>
      <c r="H291" s="3" t="str">
        <v>Hillingdon</v>
      </c>
      <c r="I291" s="3" t="str">
        <v>7.1.2</v>
      </c>
      <c r="J291" s="3" t="str">
        <v xml:space="preserve">To work in partnership with West London Waste Authority to reduce the amount of waste produced within the borough., </v>
      </c>
      <c r="K291" s="3" t="str">
        <v>WLWA carry out clothes swishing workshops across the borough on a regular basis, LBH will promote the workshops to encourage residents to attend and learn how to repair their clothes rather than disposing of them.  To organise and promote 1 X swishing event in the borough partnering with WLWA and Traid.</v>
      </c>
      <c r="L291" s="3" t="str">
        <v xml:space="preserve">·  The proposed swishing event was delayed due to staffing pressures and other projects taking precedence. This will be looked at in 2025/26. 
LBH continue to promote residents repairing their clothes through bi annual repair events in partnership with TRAID. </v>
      </c>
      <c r="M291" s="3" t="str">
        <v xml:space="preserve">·  Expected:
Reduction in clothes sent for recycling / disposal.
Aiming for to encourage reuse and upcycling / swaps for textiles.  1 X Swishing event per year. </v>
      </c>
    </row>
    <row r="292" spans="2:13" s="3" customFormat="1" ht="250.15" customHeight="1" x14ac:dyDescent="0.25">
      <c r="B292" s="3" t="str">
        <v>Show All</v>
      </c>
      <c r="C292" s="3" t="str">
        <v>Partnered</v>
      </c>
      <c r="D292" s="3" t="str">
        <v>All property types</v>
      </c>
      <c r="E292" s="3" t="str">
        <v>Nappies or sanitary products</v>
      </c>
      <c r="F292" s="3" t="str">
        <v>Waste prevention, reuse or repair</v>
      </c>
      <c r="G292" s="3" t="str">
        <v>West London Waste Authority</v>
      </c>
      <c r="H292" s="3" t="str">
        <v>Hillingdon</v>
      </c>
      <c r="I292" s="3" t="str">
        <v>7.1.3</v>
      </c>
      <c r="J292" s="3" t="str">
        <v xml:space="preserve">To work in partnership with West London Waste Authority to reduce the amount of waste produced within the borough., </v>
      </c>
      <c r="K292" s="3" t="str">
        <v>WLWA promote a re-useable nappy service and offer a free trial kit to residents, LBH to promote the trial service and advice. March 2022 – nappy cards (how to dispose of nappies correctly and info on alternatives) designed and given to new parents via the registrars. Jan 2023 – partnered with WLWA and Ruislip Manor library to offer loan pack of reusable nappies.  To date only 4 X loan packs have been given out. Potential to expand to other libraries, depending on resources</v>
      </c>
      <c r="L292" s="3" t="str">
        <v xml:space="preserve">Nappy reuse kits were paused last year due to issues with the success of the scheme. 
Further action has been delayed due to waiting for further information from WLWA on how to reduce the size of the packs, promote the kits and any financial incentive we can offer. This will be looked at in 2025/26. 
Nappy cards still promoted at registers, in libraries and at roadshows.
</v>
      </c>
      <c r="M292" s="3" t="str">
        <v xml:space="preserve">Expected:
Reduction in sanitary waste produced.
Not possible to reliably measure the impact of this action.
</v>
      </c>
    </row>
    <row r="293" spans="2:13" s="3" customFormat="1" ht="250.15" customHeight="1" x14ac:dyDescent="0.25">
      <c r="B293" s="3" t="str">
        <v>Show All</v>
      </c>
      <c r="C293" s="3" t="str">
        <v>Partnered</v>
      </c>
      <c r="D293" s="3" t="str">
        <v>All property types</v>
      </c>
      <c r="E293" s="3" t="str">
        <v>Textiles or electricals</v>
      </c>
      <c r="F293" s="3" t="str">
        <v xml:space="preserve">Direct community engagement, Waste prevention, reuse or repair, </v>
      </c>
      <c r="G293" s="3" t="str">
        <v>West London Waste Authority</v>
      </c>
      <c r="H293" s="3" t="str">
        <v>Hillingdon</v>
      </c>
      <c r="I293" s="3" t="str">
        <v>7.1.4</v>
      </c>
      <c r="J293" s="3" t="str">
        <v xml:space="preserve">To work in partnership with West London Waste Authority to reduce the amount of waste produced within the borough., </v>
      </c>
      <c r="K293" s="3" t="str">
        <v xml:space="preserve">WLWA carry out repair workshops and support community groups to run their own workshops.  LBH to promote the workshops to encourage residents to attend and learn how to repair their items rather than disposing of them.  Reuse and Repair events with partners - This is in partnership with Traid, Restart party, Friends of the Earth, Freegle and Hillingdon’s Doctor Bike, ReLondon and WLWA.  Residents come and bring items such as textiles to learn how to sew and mend themselves, bikes and electrics to get repaired.  Hillingdon’s recycling team also provides information on the borough’s waste and recycling services. What cannot be repaired gets recycled.  </v>
      </c>
      <c r="L293" s="3" t="str">
        <v xml:space="preserve">·  LBH hold annually two reuse and repair events, one in March for repair week and one in September / October for recycle week, ongoing yearly, one event in the South of the borough and one in the North of the borough.  LBH recycling team host these events in partnership with reuse and repair partners and adult learning who promote their sustainable living courses.
We hosted an additional event in 2025 at the Battle of Britain bunker which was a cross-collaboration event across multiple departments in the council. 
This is ongoing yearly since 2022 with at least 2 events held every year. 
LBH have managed to get some new partners on board for recent repair and reuse events including the Muesums and Heritage team, libraries, Recycle a Bike, the Shed and others. LBH have worked hard to expand their offers to help encourage more residents to participate in these events. </v>
      </c>
      <c r="M293" s="3" t="str">
        <v>·  The average number of items addressed during the last three repair events was 56, comprising of 18 textiles, 20 electrical items, and 19 bicycles. Additionally, the average engagement across these events was 286 residents..</v>
      </c>
    </row>
    <row r="294" spans="2:13" s="3" customFormat="1" ht="250.15" customHeight="1" x14ac:dyDescent="0.25">
      <c r="B294" s="3" t="str">
        <v>Show All</v>
      </c>
      <c r="C294" s="3" t="str">
        <v>Not specified</v>
      </c>
      <c r="D294" s="3" t="str">
        <v>Purpose built flats</v>
      </c>
      <c r="E294" s="3" t="str">
        <v>Dry recycling</v>
      </c>
      <c r="F294" s="3" t="str">
        <v>Expanding existing services</v>
      </c>
      <c r="G294" s="3" t="str">
        <v>West London Waste Authority</v>
      </c>
      <c r="H294" s="3" t="str">
        <v>Hillingdon</v>
      </c>
      <c r="I294" s="3" t="str">
        <v>7.2.1</v>
      </c>
      <c r="J294" s="3" t="str">
        <v xml:space="preserve">Rolling out recycling services to flats and flats above shops which currently do not have access to the service., </v>
      </c>
      <c r="K294" s="3" t="str">
        <v xml:space="preserve">Survey to establish number of properties without service provision, considering physical limitations and addressing where possible, considering alternative methods where physical change is not possible, seek funding either from managing agents or internal budget for the provision of bins and possibly additional operational resources. Containerise where possible and sacks where not.  Residents who currently cannot recycle will be given the opportunity, comms to be rolled out alongside service introduction.  ReLondon Flats Recycling Toolkit has been used to make improvements on estates, through better signage and cleaner bins.  </v>
      </c>
      <c r="L294" s="3" t="str">
        <v>·  Due to financial pressures, LBH had to reduce the number of elements involved in this project, so no further progress was made since 2024 and the project has been stopped. 
Recycling will be rolled out to flats above shops in line with Simpler Recycling requirements and with the New Burdens Funding.</v>
      </c>
      <c r="M294" s="3" t="str">
        <v xml:space="preserve">·  In total, 2290 properties now have access to recycling facilities due to the start of the project. </v>
      </c>
    </row>
    <row r="295" spans="2:13" s="3" customFormat="1" ht="250.15" customHeight="1" x14ac:dyDescent="0.25">
      <c r="B295" s="3" t="str">
        <v>Show All</v>
      </c>
      <c r="C295" s="3" t="str">
        <v>Not specified</v>
      </c>
      <c r="D295" s="3" t="str">
        <v>Kerbside properties</v>
      </c>
      <c r="E295" s="3" t="str">
        <v>Food waste</v>
      </c>
      <c r="F295" s="3" t="str">
        <v>Expanding existing services</v>
      </c>
      <c r="G295" s="3" t="str">
        <v>West London Waste Authority</v>
      </c>
      <c r="H295" s="3" t="str">
        <v>Hillingdon</v>
      </c>
      <c r="I295" s="3" t="str">
        <v>7.2.2</v>
      </c>
      <c r="J295" s="3" t="str">
        <v xml:space="preserve">Re-introduction of food waste recycling service to all kerbside properties and food waste in LBH flats., </v>
      </c>
      <c r="K295" s="3" t="str">
        <v xml:space="preserve">
All kerbside properties are offered a weekly food waste recycling service, however it is an opt in option if they choose to do it or not. Progress since the previous RRP’s approval conditions include the successful move to a separate garden and food waste collection and investment in new fleet and resources to support this.   Currently 48% of kerbside properties recycle food waste through this system.  The Local Authority intends to align with incoming statutory requirements on food waste collections, subject to clarity being provided by government on exact requirements, timescales and how New Burdens funding will be applied, including provisionally removing the existing ‘opt-in’ option for residents.  Hillingdon will commit to increase food waste participation from 48% to 55% during this RRP period.  Hillingdon’s recycling team has currently expanded with 3 new recycling officers.  The team carry out 10 to 15 roadshows to promote the borough’s recycling services, borough wide, during the months of March to September.  These roadshows especially encourage residents to sign up to food waste.  Officers will also be carrying out a door knocking project in low participation areas, firstly to get residents to sign up to food waste and secondly about utilising the recycling services in the borough and how to recycle right. A5 leaflet to be included and social media campaign and updates on website.  
</v>
      </c>
      <c r="L295" s="3" t="str">
        <v xml:space="preserve">Kerbside, door knocking project.
June 2023 to October 2023 recycling officers targeting low participation areas.  Between April 2024 to October 2024, 6 X doorknockers are reaching out to residents’ borough wide to increase food waste participation, especially in low participation areas. Since the end of October 2024, LBH recycling officers have targeted low participation areas as shown by some surveying of usage. Due to the round capacity, we are no longer actively door knocking or engaging with kerbside properties surrounding food waste. This is only temporary until April 2026, when the rounds should have more capacity. 
Hillingdon’s recycling team have continued to push food waste during the annual 10-15 roadshows that are carried out across the borough. Additionally, while previously the team would take only take clear recycling bags to give out to residents, the team now take compostable liners to help ensure that food waste recycling is as easy and accessible as possible. 
</v>
      </c>
      <c r="M295" s="3" t="str">
        <v xml:space="preserve">·  Currently in the 2025/26 financial year, we have seen an additional 435 tonnes compared to 2023/24 before the food waste project properly began. This equates to over £62k in terms of lower disposal costs in just 4 months. Currently the food waste participation sits at 65% in 2025. 10% higher then the commitment. 
Hillingdon will be working towards a full food waste service by April 2026 in line with the Simpler Recycling requirements.  </v>
      </c>
    </row>
    <row r="296" spans="2:13" s="3" customFormat="1" ht="250.15" customHeight="1" x14ac:dyDescent="0.25">
      <c r="B296" s="3" t="str">
        <v>Show All</v>
      </c>
      <c r="C296" s="3" t="str">
        <v>Not specified</v>
      </c>
      <c r="D296" s="3" t="str">
        <v>Businesses</v>
      </c>
      <c r="E296" s="3" t="str">
        <v>Food waste</v>
      </c>
      <c r="F296" s="3" t="str">
        <v>Introducing new services or materials</v>
      </c>
      <c r="G296" s="3" t="str">
        <v>West London Waste Authority</v>
      </c>
      <c r="H296" s="3" t="str">
        <v>Hillingdon</v>
      </c>
      <c r="I296" s="3" t="str">
        <v>7.2.3</v>
      </c>
      <c r="J296" s="3" t="str">
        <v xml:space="preserve">Introduction of wheeled bin food waste recycling service to commercial properties, </v>
      </c>
      <c r="K296" s="3" t="str">
        <v xml:space="preserve">Costing project as currently our fleet is unable to carry out this service. A survey of the number of businesses generating this food type and the potential cost and environmental impact will be carried out. Findings will be presented to cabinet for approval.  Encouraging businesses to separate recyclables and reduce the amount of food waste that they produce. </v>
      </c>
      <c r="L296" s="3" t="str">
        <v xml:space="preserve">Hillingdon has introduced food waste to over 100 commercial sites following the legislative change from simpler recycling in April 25.
Hillingdon currently has a waiting list of businesses that are looking to have a food waste service to be set up once the fleet has been expanded. The vehicles are arriving in June 2026. 
The survey showed that come 2027 there will be more than 800 commercial sites that are currently being serviced by Hillingdon for refuse and DMR that will fall into scope to also need food waste. There are approximately 100 customers that need food waste in as of April that are not currently signed up despite being offered. Hillingdon also took the time to update the SIC codes for serviced businesses to have better intelligence going forward.
Hillingdon did a targeted campaign to inform businesses via mail merge emails that fell into scope of the changes relating to simpler recycling. The email campaign worked as Hillingdon had over 70 Sign ups in the month of April alone.
Hillingdon changed its food waste service to use the 140L wheelie bin instead of the 240L wheelie bin as they can handle the weights of food waste better and it makes the service easier for the customers.
</v>
      </c>
      <c r="M296" s="3" t="str">
        <v xml:space="preserve">More food waste being redirected from the general waste stream. However, tonnage is difficult to calculate as flats in the borough are collected on the same rounds.
Businesses service by Hillingdon are more engaged and aware of the upcoming changes in legislation and what is expected of them. 
</v>
      </c>
    </row>
    <row r="297" spans="2:13" s="3" customFormat="1" ht="250.15" customHeight="1" x14ac:dyDescent="0.25">
      <c r="B297" s="3" t="str">
        <v>Show All</v>
      </c>
      <c r="C297" s="3" t="str">
        <v>Not specified</v>
      </c>
      <c r="D297" s="3" t="str">
        <v>Businesses</v>
      </c>
      <c r="E297" s="3" t="str">
        <v>Dry recycling, Contaminants</v>
      </c>
      <c r="F297" s="3" t="str">
        <v>Communications - increase recycling</v>
      </c>
      <c r="G297" s="3" t="str">
        <v>West London Waste Authority</v>
      </c>
      <c r="H297" s="3" t="str">
        <v>Hillingdon</v>
      </c>
      <c r="I297" s="3" t="str">
        <v>7.2.4</v>
      </c>
      <c r="J297" s="3" t="str">
        <v xml:space="preserve">Reducing contamination in commercial waste service, </v>
      </c>
      <c r="K297" s="3" t="str">
        <v xml:space="preserve">Educate businesses about the correct procedures for recycling.  Create policy for existing terms and conditions that customers must remove contaminates, otherwise collections will not resume.  Link this to waste management system, </v>
      </c>
      <c r="L297" s="3" t="str">
        <v xml:space="preserve">Hillingdon rerouted recycling collections to collect separately from flats and businesses.
Hillingdon enforced a policy of rejecting contaminated DMR and food waste from businesses using in cab technology to close the communication loop between back office and front-line staff that utilises intelligence in the form of free text notes from crews and photographs of the contamination.
Hillingdon uses intelligence from crews to inform customers why their container was not collected and what the contaminants were for the customer to resolve and present at their next scheduled collection with an option to pay for additional collection where appropriate. </v>
      </c>
      <c r="M297" s="3" t="str">
        <v>·  An estimated 1000 tonnes of good quality DMR have been redirected from the general waste stream. Hillingdon has noted that the majority of the commercial waste collected consists of high value materials such as cardboard.</v>
      </c>
    </row>
    <row r="298" spans="2:13" s="3" customFormat="1" ht="250.15" customHeight="1" x14ac:dyDescent="0.25">
      <c r="B298" s="3" t="str">
        <v>Show All</v>
      </c>
      <c r="C298" s="3" t="str">
        <v>Not specified</v>
      </c>
      <c r="D298" s="3" t="str">
        <v>Developers or Managing Agents, Council or its contractors, All property types</v>
      </c>
      <c r="E298" s="3" t="str">
        <v>All materials</v>
      </c>
      <c r="F298" s="3" t="str">
        <v>Planning, policy or strategy development</v>
      </c>
      <c r="G298" s="3" t="str">
        <v>West London Waste Authority</v>
      </c>
      <c r="H298" s="3" t="str">
        <v>Hillingdon</v>
      </c>
      <c r="I298" s="3" t="str">
        <v>7.2.5</v>
      </c>
      <c r="J298" s="3" t="str">
        <v xml:space="preserve">Updating and improving our existing guidance for developers, with intent to eventually adopt this as a supplementary planning document (SPD), </v>
      </c>
      <c r="K298" s="3" t="str">
        <v xml:space="preserve">Review current document in line with existing and proposed operations as well as BS5906:2005 and previous research and best practise guidance provided by LWARD and WRAP. Produce a new document and put into circulation. Complete necessary actions to have this adopted as an SPD with reviews bi-annually / in line with service changes. To ensure that all properties are equipped with suitable facilities for separating recyclable materials and that planning for space is considered at the design stage for growth in future potential streams. Once it is adopted as policy this will hold more gravitas. To ensure that any new developments or conversions within the borough open with the facilities to recycle at least 50% of their waste and the flexibility to increase recycling as further recycling opportunities become available.  </v>
      </c>
      <c r="L298" s="3" t="str">
        <v>·  Planning advisory note written and in distribution. LBH have had discussions with planning around changes to document. Document has now been redistributed. 
Commercial recycling sacks were introduced in April 2022 and lockable 360L wheelie bins are being promoted within the Commercial waste service.</v>
      </c>
      <c r="M298" s="3" t="str">
        <v>·  No impact to date due to work to adopt this as an SPD on hold pending service review.
Review current document in line with existing and proposed operations as well as BS5906:2005 and previous research and best practise guidance provided by LWARD and WRAP. Produce a new document and put into circulation. Complete necessary actions to have this adopted as an SPD with reviews bi-annually / in line with service changes.
Expected actions:
To ensure that all properties are equipped with suitable facilities for separating recyclable materials and that planning for space is considered at the design stage for growth in future potential streams. Once it is adopted as policy this will hold more gravitas.
To ensure that any new developments or conversions within the borough open with the facilities to recycle at least 50% of their waste and the flexibility to increase recycling as further recycling opportunities become available.
The Commercial recycling sacks have minimal uptake, but the service is offering this option to businesses with very limited space who cannot fit a bulk bin on site.  
Lockable 360L have increased as they are smaller than bulk bins.
Not possible to reliably measure the impact of this action as material is co-collected with household recycling</v>
      </c>
    </row>
    <row r="299" spans="2:13" s="3" customFormat="1" ht="250.15" customHeight="1" x14ac:dyDescent="0.25">
      <c r="B299" s="3" t="str">
        <v>Show All</v>
      </c>
      <c r="C299" s="3" t="str">
        <v>Not specified</v>
      </c>
      <c r="D299" s="3" t="str">
        <v>Businesses</v>
      </c>
      <c r="E299" s="3" t="str">
        <v>Dry recycling</v>
      </c>
      <c r="F299" s="3" t="str">
        <v>Changing service models</v>
      </c>
      <c r="G299" s="3" t="str">
        <v>West London Waste Authority</v>
      </c>
      <c r="H299" s="3" t="str">
        <v>Hillingdon</v>
      </c>
      <c r="I299" s="3" t="str">
        <v>7.2.6</v>
      </c>
      <c r="J299" s="3" t="str">
        <v xml:space="preserve">Increased recycling, </v>
      </c>
      <c r="K299" s="3" t="str">
        <v>To introduce smaller recycling containers and sacks so that the recycling service is available/ suitable for more businesses.  Increased business recycling</v>
      </c>
      <c r="L299" s="3" t="str">
        <v xml:space="preserve">No update
</v>
      </c>
      <c r="M299" s="3" t="str">
        <v xml:space="preserve">No update
</v>
      </c>
    </row>
    <row r="300" spans="2:13" s="3" customFormat="1" ht="250.15" customHeight="1" x14ac:dyDescent="0.25">
      <c r="B300" s="3" t="str">
        <v>Show All</v>
      </c>
      <c r="C300" s="3" t="str">
        <v>Not specified</v>
      </c>
      <c r="D300" s="3" t="str">
        <v>All property types</v>
      </c>
      <c r="E300" s="3" t="str">
        <v>Infrastructure - buildings or vehicles</v>
      </c>
      <c r="F300" s="3" t="str">
        <v>Reducing Environmental impact or carbon emissions</v>
      </c>
      <c r="G300" s="3" t="str">
        <v>West London Waste Authority</v>
      </c>
      <c r="H300" s="3" t="str">
        <v>Hillingdon</v>
      </c>
      <c r="I300" s="3" t="str">
        <v>7.3.1</v>
      </c>
      <c r="J300" s="3" t="str">
        <v>Rerouting</v>
      </c>
      <c r="K300" s="3" t="str">
        <v xml:space="preserve">Improved routing, more efficient routes to reduce carbon footprint, This is for households on kerbside service for food, garden, general waste and DMR, Work on stats for CO2 savings.  </v>
      </c>
      <c r="L300" s="3" t="str">
        <v>·  Completed for households on kerbside service for food, garden, general waste and DMR and now since July 2024 Commercial waste.</v>
      </c>
      <c r="M300" s="3" t="str">
        <v>·         Improved routing, more efficient routes.
Not possible to reliably measure the impact of this action as vehicle tracking was first implemented at the time of rerouting.</v>
      </c>
    </row>
    <row r="301" spans="2:13" s="3" customFormat="1" ht="250.15" customHeight="1" x14ac:dyDescent="0.25">
      <c r="B301" s="3" t="str">
        <v>Show All</v>
      </c>
      <c r="C301" s="3" t="str">
        <v>Not specified</v>
      </c>
      <c r="D301" s="3" t="str">
        <v>Council or its contractors</v>
      </c>
      <c r="E301" s="3" t="str">
        <v>Infrastructure - buildings or vehicles</v>
      </c>
      <c r="F301" s="3" t="str">
        <v>Reducing Environmental impact or carbon emissions</v>
      </c>
      <c r="G301" s="3" t="str">
        <v>West London Waste Authority</v>
      </c>
      <c r="H301" s="3" t="str">
        <v>Hillingdon</v>
      </c>
      <c r="I301" s="3" t="str">
        <v>7.3.2</v>
      </c>
      <c r="J301" s="3" t="str">
        <v xml:space="preserve">Introduction of in-cab technology, </v>
      </c>
      <c r="K301" s="3" t="str">
        <v xml:space="preserve">Better recording of how waste is presented, e.g. Contamination. Improved routing and allocation of work. Paperless service.  Missed collections reported – more efficient service. </v>
      </c>
      <c r="L301" s="3" t="str">
        <v xml:space="preserve">·  Hillingdon have digitised waste services through in cab technology.  All services including Commercial have now been implemented on to the waste management system and is being utilising for efficiencies. Completed July 2024. </v>
      </c>
      <c r="M301" s="3" t="str">
        <v xml:space="preserve">Better recording of how waste is presented.  This has allowed Hillingdon to monitor contamination throughout services and target areas for improvements to cleaner recycling.
Paperless.
Improved routing and allocation of works, for example less missed collections.
More efficient routes to reduce carbon footprint.
</v>
      </c>
    </row>
    <row r="302" spans="2:13" s="3" customFormat="1" ht="250.15" customHeight="1" x14ac:dyDescent="0.25">
      <c r="B302" s="3" t="str">
        <v>Show All</v>
      </c>
      <c r="C302" s="3" t="str">
        <v>Not specified</v>
      </c>
      <c r="D302" s="3" t="str">
        <v>Council or its contractors</v>
      </c>
      <c r="E302" s="3" t="str">
        <v>All materials</v>
      </c>
      <c r="F302" s="3" t="str">
        <v>Planning, policy or strategy development</v>
      </c>
      <c r="G302" s="3" t="str">
        <v>West London Waste Authority</v>
      </c>
      <c r="H302" s="3" t="str">
        <v>Hillingdon</v>
      </c>
      <c r="I302" s="3" t="str">
        <v>7.3.3</v>
      </c>
      <c r="J302" s="3" t="str">
        <v>Circular Economy Matchmaker</v>
      </c>
      <c r="K302" s="3" t="str">
        <v>LBH will carry out research and look at options to see if this can be developed with procurement.</v>
      </c>
      <c r="L302" s="3" t="str">
        <v xml:space="preserve">No update as CE Matchmaker decomissioned
</v>
      </c>
      <c r="M302" s="3">
        <v>0</v>
      </c>
    </row>
    <row r="303" spans="2:13" s="3" customFormat="1" ht="250.15" customHeight="1" x14ac:dyDescent="0.25">
      <c r="B303" s="3" t="str">
        <v>Show All</v>
      </c>
      <c r="C303" s="3" t="str">
        <v>Not specified</v>
      </c>
      <c r="D303" s="3" t="str">
        <v>Outside the home, Schools or Hospitals</v>
      </c>
      <c r="E303" s="3" t="str">
        <v>All materials</v>
      </c>
      <c r="F303" s="3" t="str">
        <v>Direct community engagement, Waste prevention, reuse or repair, Maximising local waste sites</v>
      </c>
      <c r="G303" s="3" t="str">
        <v>West London Waste Authority</v>
      </c>
      <c r="H303" s="3" t="str">
        <v>Hillingdon</v>
      </c>
      <c r="I303" s="3" t="str">
        <v>7.4.1</v>
      </c>
      <c r="J303" s="3" t="str">
        <v>HRRC education centre</v>
      </c>
      <c r="K303" s="3" t="str">
        <v xml:space="preserve">An education centre will be built at the HRRC site. Workshops can be held on site to promote the councils recycling and waste services and hold educational workshops for school children.  This will encourage recycling right, separating waste, knowledge of what items to recycle and where.  Encourage reuse, repair and upcycling.  Lease areas for community groups to use to encourage reuse and repair, Phase 1 – New site design and planning.  Involves front modelling and liaising with the Environment Agency.  Phase 2 – Existing site improvements. Planning approval / finance / procurement / cabinet approval.  Phase 3 – Implementation &amp; construction to tie the two sites together.  </v>
      </c>
      <c r="L303" s="3" t="str">
        <v xml:space="preserve">·  Due to financial reasons, the development of the HRRC site has been delayed so no progress has been made since the previous RRP update. </v>
      </c>
      <c r="M303" s="3" t="str">
        <v>·         Expected actions:
To educate children on all aspects of waste minimisation and recycling. 
To encourage community reuse and repair ‘shops’ / events.
Once more detail regarding the site have been confirmed, we can put measurable numbers on users of the above.
Aim to divert 50% of material from waste</v>
      </c>
    </row>
    <row r="304" spans="2:13" s="3" customFormat="1" ht="250.15" customHeight="1" x14ac:dyDescent="0.25">
      <c r="B304" s="3" t="str">
        <v>Show All</v>
      </c>
      <c r="C304" s="3" t="str">
        <v>Not specified</v>
      </c>
      <c r="D304" s="3" t="str">
        <v>Outside the home</v>
      </c>
      <c r="E304" s="3" t="str">
        <v>All materials</v>
      </c>
      <c r="F304" s="3" t="str">
        <v>Direct community engagement, Waste prevention, reuse or repair, Maximising local waste sites</v>
      </c>
      <c r="G304" s="3" t="str">
        <v>West London Waste Authority</v>
      </c>
      <c r="H304" s="3" t="str">
        <v>Hillingdon</v>
      </c>
      <c r="I304" s="3" t="str">
        <v>7.4.2</v>
      </c>
      <c r="J304" s="3" t="str">
        <v>HRRC redevelopment</v>
      </c>
      <c r="K304" s="3" t="str">
        <v xml:space="preserve">To redevelop the HRRC site to maximise space, expand streams and include education centre and reuse centre.  To reduce contamination, increase recycling and raise awareness for waste minimisation.  Contamination will be reduced by ease of use of the improved and new site, a reuse centre will be developed and maximised, residents will also be able to navigate around the site with clear signage and split items so not just to general waste.  Greening the site.  Introducing biodiversity as much as possible, through planting.  </v>
      </c>
      <c r="L304" s="3" t="str">
        <v xml:space="preserve">·  Due to financial reasons, the development of the HRRC site has been delayed so no progress has been made since the previous RRP update. </v>
      </c>
      <c r="M304" s="3" t="str">
        <v>·         Expected actions:
Recycling increase and contamination decrease.  
Reuse and repair awareness increased.
Aim to divert 50% of material from waste</v>
      </c>
    </row>
    <row r="305" spans="2:13" s="3" customFormat="1" ht="250.15" customHeight="1" x14ac:dyDescent="0.25">
      <c r="B305" s="3" t="str">
        <v>Show All</v>
      </c>
      <c r="C305" s="3" t="str">
        <v>Not specified</v>
      </c>
      <c r="D305" s="3" t="str">
        <v>Council or its contractors</v>
      </c>
      <c r="E305" s="3" t="str">
        <v>All materials</v>
      </c>
      <c r="F305" s="3" t="str">
        <v>Planning, policy or strategy development</v>
      </c>
      <c r="G305" s="3" t="str">
        <v>West London Waste Authority</v>
      </c>
      <c r="H305" s="3" t="str">
        <v>Hounslow</v>
      </c>
      <c r="I305" s="3" t="str">
        <v>Houns #1</v>
      </c>
      <c r="J305" s="3" t="str">
        <v>Waste Strategy</v>
      </c>
      <c r="K305" s="3" t="str">
        <v xml:space="preserve">We will deliver a consistent strategic direction on waste reduction, recycling, and the circular economy, linking to WLWA’s standardisation of HWRC’s across west London to provide a consistent offer for residents.   </v>
      </c>
      <c r="L305" s="3">
        <v>0</v>
      </c>
      <c r="M305" s="3">
        <v>0</v>
      </c>
    </row>
    <row r="306" spans="2:13" s="3" customFormat="1" ht="250.15" customHeight="1" x14ac:dyDescent="0.25">
      <c r="B306" s="3" t="str">
        <v>Show All</v>
      </c>
      <c r="C306" s="3" t="str">
        <v>Not specified</v>
      </c>
      <c r="D306" s="3" t="str">
        <v>Purpose built flats</v>
      </c>
      <c r="E306" s="3" t="str">
        <v>Dry recycling</v>
      </c>
      <c r="F306" s="3" t="str">
        <v>Communications - increase recycling</v>
      </c>
      <c r="G306" s="3" t="str">
        <v>West London Waste Authority</v>
      </c>
      <c r="H306" s="3" t="str">
        <v>Hounslow</v>
      </c>
      <c r="I306" s="3" t="str">
        <v>Houns #2</v>
      </c>
      <c r="J306" s="3" t="str">
        <v>Behavioural Insights</v>
      </c>
      <c r="K306" s="3" t="str">
        <v xml:space="preserve">A high-rise flats behavioural insights study was completed in 2020, the results of which were impacted by the pandemic. The report and findings are available on the LGA website. Another comprehensive study will be completed, using findings and lessons learnt from the initial exercise. These will be used to inform behavioural change projects for flats. </v>
      </c>
      <c r="L306" s="3">
        <v>0</v>
      </c>
      <c r="M306" s="3">
        <v>0</v>
      </c>
    </row>
    <row r="307" spans="2:13" s="3" customFormat="1" ht="250.15" customHeight="1" x14ac:dyDescent="0.25">
      <c r="B307" s="3" t="str">
        <v>Show All</v>
      </c>
      <c r="C307" s="3" t="str">
        <v>Not specified</v>
      </c>
      <c r="D307" s="3" t="str">
        <v>Purpose built flats</v>
      </c>
      <c r="E307" s="3" t="str">
        <v>All materials</v>
      </c>
      <c r="F307" s="3" t="str">
        <v>Expanding existing services</v>
      </c>
      <c r="G307" s="3" t="str">
        <v>West London Waste Authority</v>
      </c>
      <c r="H307" s="3" t="str">
        <v>Hounslow</v>
      </c>
      <c r="I307" s="3" t="str">
        <v>Houns #3</v>
      </c>
      <c r="J307" s="3" t="str">
        <v>Wider Bin Site Refresh / Asset Inventory</v>
      </c>
      <c r="K307" s="3" t="str">
        <v>Identifying gaps and capacity issues in the flats recycling service, we will deliver new bins for missing material streams and start collections</v>
      </c>
      <c r="L307" s="3">
        <v>0</v>
      </c>
      <c r="M307" s="3">
        <v>0</v>
      </c>
    </row>
    <row r="308" spans="2:13" s="3" customFormat="1" ht="250.15" customHeight="1" x14ac:dyDescent="0.25">
      <c r="B308" s="3" t="str">
        <v>Show All</v>
      </c>
      <c r="C308" s="3" t="str">
        <v>Partnered</v>
      </c>
      <c r="D308" s="3" t="str">
        <v>All property types</v>
      </c>
      <c r="E308" s="3" t="str">
        <v xml:space="preserve">All materials </v>
      </c>
      <c r="F308" s="3" t="str">
        <v>Waste prevention, reuse or repair</v>
      </c>
      <c r="G308" s="3" t="str">
        <v>West London Waste Authority</v>
      </c>
      <c r="H308" s="3" t="str">
        <v>Hounslow</v>
      </c>
      <c r="I308" s="3" t="str">
        <v>Houns #4</v>
      </c>
      <c r="J308" s="3" t="str">
        <v>Ultra-Low Waste Neighbourhood (ULWN), Heston Village project, This will be linked to the low carbon neighbourhoods, future, low carbon neighbourhood 2030 strategy</v>
      </c>
      <c r="K308" s="3" t="str">
        <v>Collaboration with ReLondon in delivering a demonstrator ULWN project within a neighbourhood in Hounslow. The results will be used to see whether the project can be replicated in other parts of the borough. The project consists mixed interventions, working with citizens and businesses to achieve, Job creation/skill development, Citizen engagement, Carbon reduction, Waste reduction and increased recycling, Reuse, Repair and share as the social norm, Targeted materials, Food , Textiles, Electronics, Built environment, plastics.</v>
      </c>
      <c r="L308" s="3">
        <v>0</v>
      </c>
      <c r="M308" s="3">
        <v>0</v>
      </c>
    </row>
    <row r="309" spans="2:13" s="3" customFormat="1" ht="250.15" customHeight="1" x14ac:dyDescent="0.25">
      <c r="B309" s="3" t="str">
        <v>Show All</v>
      </c>
      <c r="C309" s="3" t="str">
        <v>Seeking partners</v>
      </c>
      <c r="D309" s="3" t="str">
        <v>Businesses</v>
      </c>
      <c r="E309" s="3" t="str">
        <v>Food waste</v>
      </c>
      <c r="F309" s="3" t="str">
        <v>Waste prevention, reuse or repair</v>
      </c>
      <c r="G309" s="3" t="str">
        <v>West London Waste Authority</v>
      </c>
      <c r="H309" s="3" t="str">
        <v>Hounslow</v>
      </c>
      <c r="I309" s="3" t="str">
        <v>Houns #5</v>
      </c>
      <c r="J309" s="3" t="str">
        <v>Courtauld Commitment</v>
      </c>
      <c r="K309" s="3" t="str">
        <v>Commit to deliver a 50% per capita reduction in food waste by 2030 compared to the UK 2007 baseline. Targeting food business operation and resident food waste prevention through a community engagement and action approach. , Use the reports, guides, tools and case studies created by WRAP to work with third sector companies and commercial organisations to reduce food and packaging.</v>
      </c>
      <c r="L309" s="3">
        <v>0</v>
      </c>
      <c r="M309" s="3">
        <v>0</v>
      </c>
    </row>
    <row r="310" spans="2:13" s="3" customFormat="1" ht="250.15" customHeight="1" x14ac:dyDescent="0.25">
      <c r="B310" s="3" t="str">
        <v>Show All</v>
      </c>
      <c r="C310" s="3" t="str">
        <v>Not specified</v>
      </c>
      <c r="D310" s="3" t="str">
        <v>Flats above shops</v>
      </c>
      <c r="E310" s="3" t="str">
        <v>Dry recycling</v>
      </c>
      <c r="F310" s="3" t="str">
        <v>Expanding existing services</v>
      </c>
      <c r="G310" s="3" t="str">
        <v>West London Waste Authority</v>
      </c>
      <c r="H310" s="3" t="str">
        <v>Hounslow</v>
      </c>
      <c r="I310" s="3" t="str">
        <v>Houns #6</v>
      </c>
      <c r="J310" s="3" t="str">
        <v xml:space="preserve">Flats Above Shops dry mixed recycling and food waste pilot </v>
      </c>
      <c r="K310" s="3" t="str">
        <v>Introduce pilot to trial mixed dry-recycling collections and food waste collections from Flats above Shops along one high-street in the borough, accompanied by targeted communication campaign. , Expand pilot to rest of the borough using lessons learnt and feedback from trial</v>
      </c>
      <c r="L310" s="3">
        <v>0</v>
      </c>
      <c r="M310" s="3">
        <v>0</v>
      </c>
    </row>
    <row r="311" spans="2:13" s="3" customFormat="1" ht="250.15" customHeight="1" x14ac:dyDescent="0.25">
      <c r="B311" s="3" t="str">
        <v>Show All</v>
      </c>
      <c r="C311" s="3" t="str">
        <v>Not specified</v>
      </c>
      <c r="D311" s="3" t="str">
        <v>All property types</v>
      </c>
      <c r="E311" s="3" t="str">
        <v>Dry recycling</v>
      </c>
      <c r="F311" s="3" t="str">
        <v>Communications - increase recycling</v>
      </c>
      <c r="G311" s="3" t="str">
        <v>West London Waste Authority</v>
      </c>
      <c r="H311" s="3" t="str">
        <v>Hounslow</v>
      </c>
      <c r="I311" s="3" t="str">
        <v>Houns #7</v>
      </c>
      <c r="J311" s="3" t="str">
        <v>Kerbside Recycle Refresh</v>
      </c>
      <c r="K311" s="3" t="str">
        <v>Borough wide Back to Basics communication campaign targeted to kerbside properties to increase recycling , Identify 10 poor performing kerbside rounds for targeted communications, door knocking, Develop monitoring and evaluation matrix to measure impact of targeted communications, Expand communications based on findings from targeted campaign, Deliver 5 roadshows as part of the campaign period , Deliver 10 roadshows or pop-up events (linking with organised events in parks, events at schools etc.) during 2023/24</v>
      </c>
      <c r="L311" s="3">
        <v>0</v>
      </c>
      <c r="M311" s="3">
        <v>0</v>
      </c>
    </row>
    <row r="312" spans="2:13" s="3" customFormat="1" ht="250.15" customHeight="1" x14ac:dyDescent="0.25">
      <c r="B312" s="3" t="str">
        <v>Show All</v>
      </c>
      <c r="C312" s="3" t="str">
        <v>Not specified</v>
      </c>
      <c r="D312" s="3" t="str">
        <v>Businesses</v>
      </c>
      <c r="E312" s="3" t="str">
        <v>All materials</v>
      </c>
      <c r="F312" s="3" t="str">
        <v>Expanding existing services</v>
      </c>
      <c r="G312" s="3" t="str">
        <v>West London Waste Authority</v>
      </c>
      <c r="H312" s="3" t="str">
        <v>Hounslow</v>
      </c>
      <c r="I312" s="3" t="str">
        <v>Houns #8</v>
      </c>
      <c r="J312" s="3" t="str">
        <v>R360 Commercial Offer</v>
      </c>
      <c r="K312" s="3" t="str">
        <v xml:space="preserve">Expand the commercial waste collection service catering for different sizes and types of business and help satisfy the Green Agenda for retailers and businesses in the borough. , </v>
      </c>
      <c r="L312" s="3">
        <v>0</v>
      </c>
      <c r="M312" s="3">
        <v>0</v>
      </c>
    </row>
    <row r="313" spans="2:13" s="3" customFormat="1" ht="250.15" customHeight="1" x14ac:dyDescent="0.25">
      <c r="B313" s="3" t="str">
        <v>Show All</v>
      </c>
      <c r="C313" s="3" t="str">
        <v>Not specified</v>
      </c>
      <c r="D313" s="3" t="str">
        <v>Purpose built flats</v>
      </c>
      <c r="E313" s="3" t="str">
        <v>Food waste</v>
      </c>
      <c r="F313" s="3" t="str">
        <v>Expanding existing services</v>
      </c>
      <c r="G313" s="3" t="str">
        <v>West London Waste Authority</v>
      </c>
      <c r="H313" s="3" t="str">
        <v>Hounslow</v>
      </c>
      <c r="I313" s="3" t="str">
        <v>Houns #9</v>
      </c>
      <c r="J313" s="3" t="str">
        <v>Continue roll out of Flats communal food waste collections</v>
      </c>
      <c r="K313" s="3" t="str">
        <v>Complete, as far as reasonably possible, the roll out of the food waste collection service to the remaining 25% of the purpose-built flats in the Borough, Review existing 75% of sites already on the service and identify any barriers to participation</v>
      </c>
      <c r="L313" s="3">
        <v>0</v>
      </c>
      <c r="M313" s="3">
        <v>0</v>
      </c>
    </row>
    <row r="314" spans="2:13" s="3" customFormat="1" ht="250.15" customHeight="1" x14ac:dyDescent="0.25">
      <c r="B314" s="3" t="str">
        <v>Show All</v>
      </c>
      <c r="C314" s="3" t="str">
        <v>Not specified</v>
      </c>
      <c r="D314" s="3" t="str">
        <v>Purpose built flats</v>
      </c>
      <c r="E314" s="3" t="str">
        <v>Contaminants</v>
      </c>
      <c r="F314" s="3" t="str">
        <v>Communications - increase recycling</v>
      </c>
      <c r="G314" s="3" t="str">
        <v>West London Waste Authority</v>
      </c>
      <c r="H314" s="3" t="str">
        <v>Hounslow</v>
      </c>
      <c r="I314" s="3" t="str">
        <v>Houns #10</v>
      </c>
      <c r="J314" s="3" t="str">
        <v xml:space="preserve">Improve recycling quality and reduce contamination at flats and estates through communications </v>
      </c>
      <c r="K314" s="3" t="str">
        <v>Contamination communications campaign targeted at estates residents for cardboard and plastics material streams</v>
      </c>
      <c r="L314" s="3">
        <v>0</v>
      </c>
      <c r="M314" s="3">
        <v>0</v>
      </c>
    </row>
    <row r="315" spans="2:13" s="3" customFormat="1" ht="250.15" customHeight="1" x14ac:dyDescent="0.25">
      <c r="B315" s="3" t="str">
        <v>Show All</v>
      </c>
      <c r="C315" s="3" t="str">
        <v>Not specified</v>
      </c>
      <c r="D315" s="3" t="str">
        <v>Council or its contractors</v>
      </c>
      <c r="E315" s="3" t="str">
        <v>Food waste</v>
      </c>
      <c r="F315" s="3" t="str">
        <v>Expanding existing services</v>
      </c>
      <c r="G315" s="3" t="str">
        <v>West London Waste Authority</v>
      </c>
      <c r="H315" s="3" t="str">
        <v>Hounslow</v>
      </c>
      <c r="I315" s="3" t="str">
        <v>Houns #11</v>
      </c>
      <c r="J315" s="3" t="str">
        <v>Hounslow House Waste Minimisation Plan</v>
      </c>
      <c r="K315" s="3" t="str">
        <v>Introducing an Environmental Ambassadors team in Hounslow House to monitor recycling and reduce residual waste, with the Waste Minimisation Plan to be expanded across Hounslow’s corporate property estate. , Introduce food waste recycling in Hounslow House and cafe, Quarterly monitoring.</v>
      </c>
      <c r="L315" s="3">
        <v>0</v>
      </c>
      <c r="M315" s="3">
        <v>0</v>
      </c>
    </row>
    <row r="316" spans="2:13" s="3" customFormat="1" ht="250.15" customHeight="1" x14ac:dyDescent="0.25">
      <c r="B316" s="3" t="str">
        <v>Show All</v>
      </c>
      <c r="C316" s="3" t="str">
        <v>Partnered</v>
      </c>
      <c r="D316" s="3" t="str">
        <v>All property types</v>
      </c>
      <c r="E316" s="3" t="str">
        <v>Textiles or electricals</v>
      </c>
      <c r="F316" s="3" t="str">
        <v>Maximising local waste sites, Communications - increase recycling</v>
      </c>
      <c r="G316" s="3" t="str">
        <v>West London Waste Authority</v>
      </c>
      <c r="H316" s="3" t="str">
        <v>Hounslow</v>
      </c>
      <c r="I316" s="3" t="str">
        <v>Houns #12</v>
      </c>
      <c r="J316" s="3" t="str">
        <v>Bring banks- textiles and small e-waste</v>
      </c>
      <c r="K316" s="3" t="str">
        <v>Refurbish small e-waste banks with vinyl wrap and new signage and introduce more Salvation Army textile banks in the borough , Promote the home textiles and small e-waste collection service through Traid</v>
      </c>
      <c r="L316" s="3">
        <v>0</v>
      </c>
      <c r="M316" s="3">
        <v>0</v>
      </c>
    </row>
    <row r="317" spans="2:13" s="3" customFormat="1" ht="250.15" customHeight="1" x14ac:dyDescent="0.25">
      <c r="B317" s="3" t="str">
        <v>Show All</v>
      </c>
      <c r="C317" s="3" t="str">
        <v>Not specified</v>
      </c>
      <c r="D317" s="3" t="str">
        <v>All property types</v>
      </c>
      <c r="E317" s="3" t="str">
        <v>All materials</v>
      </c>
      <c r="F317" s="3" t="str">
        <v>Communications - increase recycling</v>
      </c>
      <c r="G317" s="3" t="str">
        <v>West London Waste Authority</v>
      </c>
      <c r="H317" s="3" t="str">
        <v>Hounslow</v>
      </c>
      <c r="I317" s="3" t="str">
        <v>Houns #13</v>
      </c>
      <c r="J317" s="3" t="str">
        <v>Resident Welcome Pack</v>
      </c>
      <c r="K317" s="3" t="str">
        <v>As part of our communications campaign, we will develop a welcome pack for new residents. , Contains all waste collection procedures in the borough, Contains information on household recycling centre</v>
      </c>
      <c r="L317" s="3">
        <v>0</v>
      </c>
      <c r="M317" s="3">
        <v>0</v>
      </c>
    </row>
    <row r="318" spans="2:13" s="3" customFormat="1" ht="250.15" customHeight="1" x14ac:dyDescent="0.25">
      <c r="B318" s="3" t="str">
        <v>Show All</v>
      </c>
      <c r="C318" s="3" t="str">
        <v>Not specified</v>
      </c>
      <c r="D318" s="3" t="str">
        <v>Council or its contractors</v>
      </c>
      <c r="E318" s="3" t="str">
        <v>Infrastructure - buildings or vehicles</v>
      </c>
      <c r="F318" s="3" t="str">
        <v>Reducing Environmental impact or carbon emissions</v>
      </c>
      <c r="G318" s="3" t="str">
        <v>West London Waste Authority</v>
      </c>
      <c r="H318" s="3" t="str">
        <v>Hounslow</v>
      </c>
      <c r="I318" s="3" t="str">
        <v>Houns #14</v>
      </c>
      <c r="J318" s="3" t="str">
        <v>Green Fleet Strategy</v>
      </c>
      <c r="K318" s="3" t="str">
        <v>Develop a long-term plan to change client fleet to alternative fuel and where appropriate electric vehicles. , Ongoing discussions as part of the councils Green Fleet Strategy will evidence findings from best practice case studies to inform our fleet management and vehicle replacement programme. , Phased replacement of existing waste and recycling fleet. Target replacement start from Nov 2023 ending Jul 2024.</v>
      </c>
      <c r="L318" s="3">
        <v>0</v>
      </c>
      <c r="M318" s="3">
        <v>0</v>
      </c>
    </row>
    <row r="319" spans="2:13" s="3" customFormat="1" ht="250.15" customHeight="1" x14ac:dyDescent="0.25">
      <c r="B319" s="3" t="str">
        <v>Show All</v>
      </c>
      <c r="C319" s="3" t="str">
        <v>Not specified</v>
      </c>
      <c r="D319" s="3" t="str">
        <v>Council or its contractors</v>
      </c>
      <c r="E319" s="3" t="str">
        <v>Infrastructure - buildings or vehicles</v>
      </c>
      <c r="F319" s="3" t="str">
        <v>Reducing Environmental impact or carbon emissions</v>
      </c>
      <c r="G319" s="3" t="str">
        <v>West London Waste Authority</v>
      </c>
      <c r="H319" s="3" t="str">
        <v>Hounslow</v>
      </c>
      <c r="I319" s="3" t="str">
        <v>Houns #15</v>
      </c>
      <c r="J319" s="3" t="str">
        <v>Retrofitting Buildings</v>
      </c>
      <c r="K319" s="3" t="str">
        <v>Identify opportunities for retrofitting and or decarbonising the buildings (corporate assets, front line service delivery buildings) to reduce the carbon footprint from operational activities</v>
      </c>
      <c r="L319" s="3">
        <v>0</v>
      </c>
      <c r="M319" s="3">
        <v>0</v>
      </c>
    </row>
    <row r="320" spans="2:13" s="3" customFormat="1" ht="250.15" customHeight="1" x14ac:dyDescent="0.25">
      <c r="B320" s="3" t="str">
        <v>Show All</v>
      </c>
      <c r="C320" s="3" t="str">
        <v>Not specified</v>
      </c>
      <c r="D320" s="3" t="str">
        <v>council or its contractors</v>
      </c>
      <c r="E320" s="3" t="str">
        <v>Infrastructure - buildings or vehicles</v>
      </c>
      <c r="F320" s="3" t="str">
        <v>Reducing Environmental impact or carbon emissions</v>
      </c>
      <c r="G320" s="3" t="str">
        <v>West London Waste Authority</v>
      </c>
      <c r="H320" s="3" t="str">
        <v>Hounslow</v>
      </c>
      <c r="I320" s="3" t="str">
        <v>Houns #16</v>
      </c>
      <c r="J320" s="3" t="str">
        <v>Rounds Optimisation / , Data</v>
      </c>
      <c r="K320" s="3" t="str">
        <v>Ensure rounds are optimised correctly to reduce the vehicle movements across the borough for all rounds: food waste, garden waste, kerbside, and bulk services. , Consider alternative models/frequency of waste collection to reduce the number of vehicles collecting waste, Build data models/visualisation to show the flow of materials through our services then use this to develop a program of efficiency improvements</v>
      </c>
      <c r="L320" s="3">
        <v>0</v>
      </c>
      <c r="M320" s="3">
        <v>0</v>
      </c>
    </row>
    <row r="321" spans="2:13" s="3" customFormat="1" ht="250.15" customHeight="1" x14ac:dyDescent="0.25">
      <c r="B321" s="3" t="str">
        <v>Show All</v>
      </c>
      <c r="C321" s="3" t="str">
        <v>Not specified</v>
      </c>
      <c r="D321" s="3" t="str">
        <v>Outside the home</v>
      </c>
      <c r="E321" s="3" t="str">
        <v>All materials</v>
      </c>
      <c r="F321" s="3" t="str">
        <v>Maximising local waste sites, Waste prevention, reuse or repair</v>
      </c>
      <c r="G321" s="3" t="str">
        <v>West London Waste Authority</v>
      </c>
      <c r="H321" s="3" t="str">
        <v>Hounslow</v>
      </c>
      <c r="I321" s="3" t="str">
        <v>Houns #17</v>
      </c>
      <c r="J321" s="3" t="str">
        <v>Improve Public Recycling On-Site</v>
      </c>
      <c r="K321" s="3" t="str">
        <v>Redesign and refresh the site with new skip containers, new signage, lane markings and traffic flow movement , Consider a reuse hub as part of a west London plan to segregate good quality reusable items that can be repaired or repurposed by a third party or charity</v>
      </c>
      <c r="L321" s="3">
        <v>0</v>
      </c>
      <c r="M321" s="3">
        <v>0</v>
      </c>
    </row>
    <row r="322" spans="2:13" s="3" customFormat="1" ht="250.15" customHeight="1" x14ac:dyDescent="0.25">
      <c r="B322" s="3" t="str">
        <v>Show All</v>
      </c>
      <c r="C322" s="3" t="str">
        <v>Seeking partners</v>
      </c>
      <c r="D322" s="3" t="str">
        <v>Outside the home</v>
      </c>
      <c r="E322" s="3" t="str">
        <v>All materials</v>
      </c>
      <c r="F322" s="3" t="str">
        <v>Maximising local waste sites, Direct community engagement, Waste prevention, reuse or repair</v>
      </c>
      <c r="G322" s="3" t="str">
        <v>West London Waste Authority</v>
      </c>
      <c r="H322" s="3" t="str">
        <v>Hounslow</v>
      </c>
      <c r="I322" s="3" t="str">
        <v>Houns #18</v>
      </c>
      <c r="J322" s="3" t="str">
        <v>Improved Site Operation</v>
      </c>
      <c r="K322" s="3" t="str">
        <v>Develop a Welcome to the site leaflet, a journey through the site video, a how to use the site guide, Explore opportunities to expand the Hounslow Furniture Recycling and Reuse Project, and improve links to charity shops operating in the borough, As an alternative to a site hub, develop a charity / third sector reuse furniture collection option to repurpose higher quality furniture dropped at site</v>
      </c>
      <c r="L322" s="3">
        <v>0</v>
      </c>
      <c r="M322" s="3">
        <v>0</v>
      </c>
    </row>
    <row r="323" spans="2:13" s="3" customFormat="1" ht="250.15" customHeight="1" x14ac:dyDescent="0.25">
      <c r="B323" s="3" t="str">
        <v>Show All</v>
      </c>
      <c r="C323" s="3" t="str">
        <v>Not specified</v>
      </c>
      <c r="D323" s="3" t="str">
        <v>All property types</v>
      </c>
      <c r="E323" s="3" t="str">
        <v>Infrastructure - buildings or vehicles</v>
      </c>
      <c r="F323" s="3" t="str">
        <v>Maximising local waste sites, Reducing Environmental impact or carbon emissions</v>
      </c>
      <c r="G323" s="3" t="str">
        <v>West London Waste Authority</v>
      </c>
      <c r="H323" s="3" t="str">
        <v>Hounslow</v>
      </c>
      <c r="I323" s="3" t="str">
        <v>Houns #19</v>
      </c>
      <c r="J323" s="3" t="str">
        <v>Improve accessibility, promote active travel</v>
      </c>
      <c r="K323" s="3" t="str">
        <v>Create a drop off point for pedestrians and cyclists at the site to allow access to the site for all</v>
      </c>
      <c r="L323" s="3">
        <v>0</v>
      </c>
      <c r="M323" s="3">
        <v>0</v>
      </c>
    </row>
    <row r="324" spans="2:13" s="3" customFormat="1" ht="250.15" customHeight="1" x14ac:dyDescent="0.25">
      <c r="B324" s="3" t="str">
        <v>Show All</v>
      </c>
      <c r="C324" s="3" t="str">
        <v>Not specified</v>
      </c>
      <c r="D324" s="3" t="str">
        <v>All property types</v>
      </c>
      <c r="E324" s="3" t="str">
        <v>All materials</v>
      </c>
      <c r="F324" s="3" t="str">
        <v>Waste prevention, reuse or repair</v>
      </c>
      <c r="G324" s="3" t="str">
        <v>West London Waste Authority</v>
      </c>
      <c r="H324" s="3" t="str">
        <v>Hounslow</v>
      </c>
      <c r="I324" s="3" t="str">
        <v>Houns #20</v>
      </c>
      <c r="J324" s="3" t="str">
        <v>Low Waste Neighbourhood</v>
      </c>
      <c r="K324" s="3" t="str">
        <v xml:space="preserve">Expand circular economy neighbourhood to other neighbourhoods in the Borough </v>
      </c>
      <c r="L324" s="3">
        <v>0</v>
      </c>
      <c r="M324" s="3">
        <v>0</v>
      </c>
    </row>
    <row r="325" spans="2:13" s="3" customFormat="1" ht="250.15" customHeight="1" x14ac:dyDescent="0.25">
      <c r="B325" s="3" t="str">
        <v>Show All</v>
      </c>
      <c r="C325" s="3" t="str">
        <v>Seeking partners</v>
      </c>
      <c r="D325" s="3" t="str">
        <v>All property types, Businesses, Community groups</v>
      </c>
      <c r="E325" s="3" t="str">
        <v>All materials</v>
      </c>
      <c r="F325" s="3" t="str">
        <v>Waste prevention, reuse or repair</v>
      </c>
      <c r="G325" s="3" t="str">
        <v>West London Waste Authority</v>
      </c>
      <c r="H325" s="3" t="str">
        <v>Hounslow</v>
      </c>
      <c r="I325" s="3" t="str">
        <v>Houns #21</v>
      </c>
      <c r="J325" s="3" t="str">
        <v>Repair and Reuse Hub</v>
      </c>
      <c r="K325" s="3" t="str">
        <v>Work with WLWA, SME’s and Not for profits to implement a reuse/repair hub in the borough</v>
      </c>
      <c r="L325" s="3">
        <v>0</v>
      </c>
      <c r="M325" s="3">
        <v>0</v>
      </c>
    </row>
    <row r="326" spans="2:13" s="3" customFormat="1" ht="250.15" customHeight="1" x14ac:dyDescent="0.25">
      <c r="B326" s="3" t="str">
        <v>Show All</v>
      </c>
      <c r="C326" s="3" t="str">
        <v>Partnered</v>
      </c>
      <c r="D326" s="3" t="str">
        <v>Businesses, Outside the home</v>
      </c>
      <c r="E326" s="3" t="str">
        <v>Plastic - bottles or packaging</v>
      </c>
      <c r="F326" s="3" t="str">
        <v>Waste prevention, reuse or repair</v>
      </c>
      <c r="G326" s="3" t="str">
        <v>West London Waste Authority</v>
      </c>
      <c r="H326" s="3" t="str">
        <v>Hounslow</v>
      </c>
      <c r="I326" s="3" t="str">
        <v>Houns #22</v>
      </c>
      <c r="J326" s="3" t="str">
        <v>Refill Initiatives</v>
      </c>
      <c r="K326" s="3" t="str">
        <v>Work with City to Sea to create water refill points in local businesses, cafes and corporate buildings reducing the use of single plastic bottles</v>
      </c>
      <c r="L326" s="3">
        <v>0</v>
      </c>
      <c r="M326" s="3">
        <v>0</v>
      </c>
    </row>
    <row r="327" spans="2:13" s="3" customFormat="1" ht="250.15" customHeight="1" x14ac:dyDescent="0.25">
      <c r="B327" s="3" t="str">
        <v>Show All</v>
      </c>
      <c r="C327" s="3" t="str">
        <v>Not specified</v>
      </c>
      <c r="D327" s="3" t="str">
        <v>Outside the home</v>
      </c>
      <c r="E327" s="3" t="str">
        <v>Dry recycling</v>
      </c>
      <c r="F327" s="3" t="str">
        <v>Tackling litter and flytipping</v>
      </c>
      <c r="G327" s="3" t="str">
        <v>West London Waste Authority</v>
      </c>
      <c r="H327" s="3" t="str">
        <v>Hounslow</v>
      </c>
      <c r="I327" s="3" t="str">
        <v>Houns #23</v>
      </c>
      <c r="J327" s="3" t="str">
        <v>Street bin recycling pilot</v>
      </c>
      <c r="K327" s="3" t="str">
        <v>Introduce street recycling litter bins in High Street locations, Hounslow, Feltham, Chiswick, Heston and Brentford, Introduce parks recycling litter bins in Green Flag Parks across the borough</v>
      </c>
      <c r="L327" s="3">
        <v>0</v>
      </c>
      <c r="M327" s="3">
        <v>0</v>
      </c>
    </row>
    <row r="328" spans="2:13" s="3" customFormat="1" ht="250.15" customHeight="1" x14ac:dyDescent="0.25">
      <c r="B328" s="3" t="str">
        <v>Show All</v>
      </c>
      <c r="C328" s="3" t="str">
        <v>Seeking partners</v>
      </c>
      <c r="D328" s="3" t="str">
        <v>Schools or Hospitals</v>
      </c>
      <c r="E328" s="3" t="str">
        <v>Plastic - bottles or packaging</v>
      </c>
      <c r="F328" s="3" t="str">
        <v>Waste prevention, reuse or repair</v>
      </c>
      <c r="G328" s="3" t="str">
        <v>West London Waste Authority</v>
      </c>
      <c r="H328" s="3" t="str">
        <v>Hounslow</v>
      </c>
      <c r="I328" s="3" t="str">
        <v>Houns #24</v>
      </c>
      <c r="J328" s="3" t="str">
        <v>Refill initiatives</v>
      </c>
      <c r="K328" s="3" t="str">
        <v xml:space="preserve">Introduce the Pupils Profit refill scheme in local schools, targeting Heston as part of the Circular economy Neighbourhood project (HVP) and the wider across the borough </v>
      </c>
      <c r="L328" s="3">
        <v>0</v>
      </c>
      <c r="M328" s="3">
        <v>0</v>
      </c>
    </row>
    <row r="329" spans="2:13" s="3" customFormat="1" ht="250.15" customHeight="1" x14ac:dyDescent="0.25">
      <c r="B329" s="3" t="str">
        <v>Show All</v>
      </c>
      <c r="C329" s="3" t="str">
        <v>Seeking partners</v>
      </c>
      <c r="D329" s="3" t="str">
        <v>Businesses</v>
      </c>
      <c r="E329" s="3" t="str">
        <v>Food waste</v>
      </c>
      <c r="F329" s="3" t="str">
        <v>Waste prevention, reuse or repair</v>
      </c>
      <c r="G329" s="3" t="str">
        <v>West London Waste Authority</v>
      </c>
      <c r="H329" s="3" t="str">
        <v>Hounslow</v>
      </c>
      <c r="I329" s="3" t="str">
        <v>Houns #25</v>
      </c>
      <c r="J329" s="3" t="str">
        <v xml:space="preserve">Support Surplus Food initiatives </v>
      </c>
      <c r="K329" s="3" t="str">
        <v>Implement the Rescue surplus / irregular food and veg produce scheme in Hounslow, Creating a food supply chain with the core benefit of our residents and businesses</v>
      </c>
      <c r="L329" s="3">
        <v>0</v>
      </c>
      <c r="M329" s="3">
        <v>0</v>
      </c>
    </row>
    <row r="330" spans="2:13" s="3" customFormat="1" ht="250.15" customHeight="1" x14ac:dyDescent="0.25">
      <c r="B330" s="3" t="str">
        <v>Show All</v>
      </c>
      <c r="C330" s="3" t="str">
        <v>Partnered</v>
      </c>
      <c r="D330" s="3" t="str">
        <v>Purpose built flats</v>
      </c>
      <c r="E330" s="3" t="str">
        <v>Cartons, coffee cups or pods</v>
      </c>
      <c r="F330" s="3" t="str">
        <v>Introducing new services or materials</v>
      </c>
      <c r="G330" s="3" t="str">
        <v>West London Waste Authority</v>
      </c>
      <c r="H330" s="3" t="str">
        <v>Hounslow</v>
      </c>
      <c r="I330" s="3" t="str">
        <v>Houns #26</v>
      </c>
      <c r="J330" s="3" t="str">
        <v>Coffee Podback scheme</v>
      </c>
      <c r="K330" s="3" t="str">
        <v>Introduce the coffee podback scheme in Hounslow, Communal collection properties using 240L bin, added to bin wash service</v>
      </c>
      <c r="L330" s="3">
        <v>0</v>
      </c>
      <c r="M330" s="3">
        <v>0</v>
      </c>
    </row>
    <row r="331" spans="2:13" s="3" customFormat="1" ht="250.15" customHeight="1" x14ac:dyDescent="0.25">
      <c r="B331" s="3" t="str">
        <v>Show All</v>
      </c>
      <c r="C331" s="3" t="str">
        <v>Seeking partners</v>
      </c>
      <c r="D331" s="3" t="str">
        <v>outside the home</v>
      </c>
      <c r="E331" s="3" t="str">
        <v>Plastic - bottles or packaging</v>
      </c>
      <c r="F331" s="3" t="str">
        <v>Waste prevention, reuse or repair</v>
      </c>
      <c r="G331" s="3" t="str">
        <v>West London Waste Authority</v>
      </c>
      <c r="H331" s="3" t="str">
        <v>Hounslow</v>
      </c>
      <c r="I331" s="3" t="str">
        <v>Houns #27</v>
      </c>
      <c r="J331" s="3" t="str">
        <v xml:space="preserve">Refill Top Up Truck </v>
      </c>
      <c r="K331" s="3" t="str">
        <v>Refill groceries in reusable packaging to your door. Explore options with the community to implement a mobile refill shop</v>
      </c>
      <c r="L331" s="3">
        <v>0</v>
      </c>
      <c r="M331" s="3">
        <v>0</v>
      </c>
    </row>
    <row r="332" spans="2:13" s="3" customFormat="1" ht="250.15" customHeight="1" x14ac:dyDescent="0.25">
      <c r="B332" s="3" t="str">
        <v>Show All</v>
      </c>
      <c r="C332" s="3" t="str">
        <v>Not specified</v>
      </c>
      <c r="D332" s="3" t="str">
        <v>Developers or Managing Agents, Council or its contractors, All property types</v>
      </c>
      <c r="E332" s="3" t="str">
        <v>All materials</v>
      </c>
      <c r="F332" s="3" t="str">
        <v>Planning, policy or strategy development</v>
      </c>
      <c r="G332" s="3" t="str">
        <v>West London Waste Authority</v>
      </c>
      <c r="H332" s="3" t="str">
        <v>Hounslow</v>
      </c>
      <c r="I332" s="3" t="str">
        <v>Houns #28</v>
      </c>
      <c r="J332" s="3" t="str">
        <v>Supplementary Planning Document (SPD), Character, Sustainability and Design SPD</v>
      </c>
      <c r="K332" s="3" t="str">
        <v>Develop and adopt the Climate Change SPD which will address waste minimisation in all new developments. , Recycling and Refuse SPD , All schemes must take into account how residents will recycle in their home, get domestic waste and recycling out of their home, as well as how was operatives can easily access and collect this waste. This is particularly important for typologies with communal storage, backland sites or where access if restricted by a narrow entrance.</v>
      </c>
      <c r="L332" s="3">
        <v>0</v>
      </c>
      <c r="M332" s="3">
        <v>0</v>
      </c>
    </row>
    <row r="333" spans="2:13" s="3" customFormat="1" ht="250.15" customHeight="1" x14ac:dyDescent="0.25">
      <c r="B333" s="3" t="str">
        <v>Show All</v>
      </c>
      <c r="C333" s="3" t="str">
        <v>Partnered</v>
      </c>
      <c r="D333" s="3" t="str">
        <v>Businesses</v>
      </c>
      <c r="E333" s="3" t="str">
        <v>All materials</v>
      </c>
      <c r="F333" s="3" t="str">
        <v>Planning, policy or strategy development</v>
      </c>
      <c r="G333" s="3" t="str">
        <v>West London Waste Authority</v>
      </c>
      <c r="H333" s="3" t="str">
        <v>Hounslow</v>
      </c>
      <c r="I333" s="3" t="str">
        <v>Houns #29</v>
      </c>
      <c r="J333" s="3" t="str">
        <v>Support local SMEs to become greener</v>
      </c>
      <c r="K333" s="3" t="str">
        <v>Business support for SMEs to become greener and foster a local green entrepreneurialism, Transition away from vulnerable carbon intensive industries, The programme will work in partnership with University of East London and Sustainability Research Institute (Business Support Programme delivery; Imperial College Centre for Climate Change and Innovation (Design and Research); Brunel University (Sustainable Technologies); Cranfield University (Green Hydrogen Economy)</v>
      </c>
      <c r="L333" s="3">
        <v>0</v>
      </c>
      <c r="M333" s="3">
        <v>0</v>
      </c>
    </row>
    <row r="334" spans="2:13" s="3" customFormat="1" ht="250.15" customHeight="1" x14ac:dyDescent="0.25">
      <c r="B334" s="3" t="str">
        <v>Show All</v>
      </c>
      <c r="C334" s="3" t="str">
        <v>Not specified</v>
      </c>
      <c r="D334" s="3" t="str">
        <v>All property types</v>
      </c>
      <c r="E334" s="3" t="str">
        <v>All materials</v>
      </c>
      <c r="F334" s="3" t="str">
        <v>Waste prevention, reuse or repair</v>
      </c>
      <c r="G334" s="3" t="str">
        <v>West London Waste Authority</v>
      </c>
      <c r="H334" s="3" t="str">
        <v>Hounslow</v>
      </c>
      <c r="I334" s="3" t="str">
        <v>Houns #30</v>
      </c>
      <c r="J334" s="3" t="str">
        <v>Bulky Waste</v>
      </c>
      <c r="K334" s="3" t="str">
        <v xml:space="preserve">Introduce a material collection service which supports the collection of reusable items from homes </v>
      </c>
      <c r="L334" s="3">
        <v>0</v>
      </c>
      <c r="M334" s="3">
        <v>0</v>
      </c>
    </row>
    <row r="335" spans="2:13" s="3" customFormat="1" ht="250.15" customHeight="1" x14ac:dyDescent="0.25">
      <c r="B335" s="3" t="str">
        <v>Show All</v>
      </c>
      <c r="C335" s="3" t="str">
        <v>Partnered</v>
      </c>
      <c r="D335" s="3" t="str">
        <v>All property types</v>
      </c>
      <c r="E335" s="3" t="str">
        <v>Nappies or sanitary products</v>
      </c>
      <c r="F335" s="3" t="str">
        <v>Waste prevention, reuse or repair</v>
      </c>
      <c r="G335" s="3" t="str">
        <v>West London Waste Authority</v>
      </c>
      <c r="H335" s="3" t="str">
        <v>Hounslow</v>
      </c>
      <c r="I335" s="3" t="str">
        <v>Houns #31</v>
      </c>
      <c r="J335" s="3" t="str">
        <v>Reusable Nappies</v>
      </c>
      <c r="K335" s="3" t="str">
        <v>Promoting WLW’s washable nappy trial packs https://westlondonnappies.com/,  Investigate options to house washable nappy packs in public buildings around the borough or developing local volunteers to promote and loan out packs, Explore opportunities to provide a financial scheme to enable families to afford washable nappies</v>
      </c>
      <c r="L335" s="3">
        <v>0</v>
      </c>
      <c r="M335" s="3">
        <v>0</v>
      </c>
    </row>
    <row r="336" spans="2:13" s="3" customFormat="1" ht="250.15" customHeight="1" x14ac:dyDescent="0.25">
      <c r="B336" s="3" t="str">
        <v>Show All</v>
      </c>
      <c r="C336" s="3" t="str">
        <v>Seeking partners</v>
      </c>
      <c r="D336" s="3" t="str">
        <v>All property types, Community groups</v>
      </c>
      <c r="E336" s="3" t="str">
        <v>All materials</v>
      </c>
      <c r="F336" s="3" t="str">
        <v>Direct community engagement, Waste prevention, reuse or repair</v>
      </c>
      <c r="G336" s="3" t="str">
        <v>West London Waste Authority</v>
      </c>
      <c r="H336" s="3" t="str">
        <v>Hounslow</v>
      </c>
      <c r="I336" s="3" t="str">
        <v>Houns #32</v>
      </c>
      <c r="J336" s="3" t="str">
        <v>Green Recovery Community Collaboration and Buy In</v>
      </c>
      <c r="K336" s="3" t="str">
        <v>Organising environmental workshops and training for environmental champions, Providing updated guides on living sustainably to residents, community groups, Community Reference Groups (CRG’s) and Environmental champions, Champions and CRGs to educate and spread awareness to their local communities</v>
      </c>
      <c r="L336" s="3">
        <v>0</v>
      </c>
      <c r="M336" s="3">
        <v>0</v>
      </c>
    </row>
    <row r="337" spans="2:13" s="3" customFormat="1" ht="250.15" customHeight="1" x14ac:dyDescent="0.25">
      <c r="B337" s="3" t="str">
        <v>Show All</v>
      </c>
      <c r="C337" s="3" t="str">
        <v>Partnered</v>
      </c>
      <c r="D337" s="3" t="str">
        <v>All property types</v>
      </c>
      <c r="E337" s="3" t="str">
        <v>All materials</v>
      </c>
      <c r="F337" s="3" t="str">
        <v>Direct community engagement, Waste prevention, reuse or repair</v>
      </c>
      <c r="G337" s="3" t="str">
        <v>West London Waste Authority</v>
      </c>
      <c r="H337" s="3" t="str">
        <v>Hounslow</v>
      </c>
      <c r="I337" s="3" t="str">
        <v>Houns #33</v>
      </c>
      <c r="J337" s="3" t="str">
        <v>Green Recovery /Future Neighbourhood 2030</v>
      </c>
      <c r="K337" s="3" t="str">
        <v>Workshops planned to support part of Heston area on a 2030 strategy, looking at community engagement, circular economy, energy, designing for a new climate, jobs and skills, health and social prescribing, funding and finance.</v>
      </c>
      <c r="L337" s="3">
        <v>0</v>
      </c>
      <c r="M337" s="3">
        <v>0</v>
      </c>
    </row>
    <row r="338" spans="2:13" s="3" customFormat="1" ht="250.15" customHeight="1" x14ac:dyDescent="0.25">
      <c r="B338" s="3" t="str">
        <v>Show All</v>
      </c>
      <c r="C338" s="3" t="str">
        <v>Seeking partners</v>
      </c>
      <c r="D338" s="3" t="str">
        <v>Businesses</v>
      </c>
      <c r="E338" s="3" t="str">
        <v>Food waste</v>
      </c>
      <c r="F338" s="3" t="str">
        <v>Waste prevention, reuse or repair</v>
      </c>
      <c r="G338" s="3" t="str">
        <v>West London Waste Authority</v>
      </c>
      <c r="H338" s="3" t="str">
        <v>Hounslow</v>
      </c>
      <c r="I338" s="3" t="str">
        <v>Houns #34</v>
      </c>
      <c r="J338" s="3" t="str">
        <v xml:space="preserve">Joined ReLondon food communication campaign </v>
      </c>
      <c r="K338" s="3" t="str">
        <v>Supporting the Eat Like a Londoner campaign, the new pan-London food campaign – Go Live date 27 March, Out-of-Home advertising across poster sites for 2 weeks from 27 March and 10 April at different poster sites in the borough and social media and YouTube advertising 3 April for 2-3 weeks. Mix of social and out of home advertising, events and workshops, community projects, supermarket and business collabs. Commitment to sustainable diets, sourcing and food wate reduction.</v>
      </c>
      <c r="L338" s="3">
        <v>0</v>
      </c>
      <c r="M338" s="3">
        <v>0</v>
      </c>
    </row>
    <row r="339" spans="2:13" s="3" customFormat="1" ht="250.15" customHeight="1" x14ac:dyDescent="0.25">
      <c r="B339" s="3" t="str">
        <v>Show All</v>
      </c>
      <c r="C339" s="3" t="str">
        <v>Seeking partners</v>
      </c>
      <c r="D339" s="3" t="str">
        <v>Businesses</v>
      </c>
      <c r="E339" s="3" t="str">
        <v>Food waste</v>
      </c>
      <c r="F339" s="3" t="str">
        <v>Waste prevention, reuse or repair</v>
      </c>
      <c r="G339" s="3" t="str">
        <v>West London Waste Authority</v>
      </c>
      <c r="H339" s="3" t="str">
        <v>Hounslow</v>
      </c>
      <c r="I339" s="3" t="str">
        <v>Houns #35</v>
      </c>
      <c r="J339" s="3" t="str">
        <v>Sign up to London's Food Purchasing Commitment</v>
      </c>
      <c r="K339" s="3" t="str">
        <v>Supported by the Food Flagship initiative, London Councils’ One World Living Programme, and Sustain  , Action on making the food we buy and provide across our council services more sustainable, healthier and to meet the ethical standards that London residents expect, Reducing food loss and waste, Ensuring healthier and sustainable diets, Support local food producers and growers to access public sector contracts</v>
      </c>
      <c r="L339" s="3">
        <v>0</v>
      </c>
      <c r="M339" s="3">
        <v>0</v>
      </c>
    </row>
    <row r="340" spans="2:13" s="3" customFormat="1" ht="250.15" customHeight="1" x14ac:dyDescent="0.25">
      <c r="B340" s="3" t="str">
        <v>Show All</v>
      </c>
      <c r="C340" s="3" t="str">
        <v>Seeking partners</v>
      </c>
      <c r="D340" s="3" t="str">
        <v>Businesses, Community groups, Council or its contractors</v>
      </c>
      <c r="E340" s="3" t="str">
        <v>All materials</v>
      </c>
      <c r="F340" s="3" t="str">
        <v>Planning, policy or strategy development</v>
      </c>
      <c r="G340" s="3" t="str">
        <v>West London Waste Authority</v>
      </c>
      <c r="H340" s="3" t="str">
        <v>Hounslow</v>
      </c>
      <c r="I340" s="3" t="str">
        <v>Houns #36</v>
      </c>
      <c r="J340" s="3" t="str">
        <v xml:space="preserve">Explore the Circular Economy Matchmaker network </v>
      </c>
      <c r="K340" s="3" t="str">
        <v>Connect our Procurement activities with innovative circular economy businesses, Deliver sustainable local economic growth and value for the community</v>
      </c>
      <c r="L340" s="3">
        <v>0</v>
      </c>
      <c r="M340" s="3">
        <v>0</v>
      </c>
    </row>
    <row r="341" spans="2:13" s="3" customFormat="1" ht="250.15" customHeight="1" x14ac:dyDescent="0.25">
      <c r="B341" s="3" t="str">
        <v>Show All</v>
      </c>
      <c r="C341" s="3" t="str">
        <v>Not specified</v>
      </c>
      <c r="D341" s="3" t="str">
        <v>Kerbside properties</v>
      </c>
      <c r="E341" s="3" t="str">
        <v>All materials</v>
      </c>
      <c r="F341" s="3" t="str">
        <v>Reducing Environmental impact or carbon emissions</v>
      </c>
      <c r="G341" s="3" t="str">
        <v>Western Riverside Waste Authority</v>
      </c>
      <c r="H341" s="3" t="str">
        <v>Kensington and Chelsea</v>
      </c>
      <c r="I341" s="3">
        <v>1</v>
      </c>
      <c r="J341" s="3" t="str">
        <v>Household kerbside residual waste and recycling method and frequency</v>
      </c>
      <c r="K341" s="3" t="str">
        <v xml:space="preserve">A previous study carried out by Resource Futures, and supported by LWARB found that "Whilst there are properties in RBKC that have suitable frontages for containerised collections, our analysis shows there is not the critical mass of such properties to warrant a dedicated round". , We will revisit the work carried out by Resource Futures and assess the scope for introducing a wheelie bin round to 5000 properties. In the absence of containerisation, we will continue to incentivise recycling by offering an equal number of residual and  recycling collections. We will continue to offer collections twice a week, as the majority of our households do not have space to store waste and recycling for one week. , Residents have fed back via various surveys that the twice weekly collections allow them to use their limited storage space to store the two streams separately, </v>
      </c>
      <c r="L341" s="3" t="str">
        <v>·  No new developments</v>
      </c>
      <c r="M341" s="3" t="str">
        <v>·  No increase delivered against expected 0.3% on the household recycling rate</v>
      </c>
    </row>
    <row r="342" spans="2:13" s="3" customFormat="1" ht="250.15" customHeight="1" x14ac:dyDescent="0.25">
      <c r="B342" s="3" t="str">
        <v>Show All</v>
      </c>
      <c r="C342" s="3" t="str">
        <v>Not specified</v>
      </c>
      <c r="D342" s="3" t="str">
        <v>All property types, Businesses</v>
      </c>
      <c r="E342" s="3" t="str">
        <v>Food waste</v>
      </c>
      <c r="F342" s="3" t="str">
        <v>Introducing new services or materials</v>
      </c>
      <c r="G342" s="3" t="str">
        <v>Western Riverside Waste Authority</v>
      </c>
      <c r="H342" s="3" t="str">
        <v>Kensington and Chelsea</v>
      </c>
      <c r="I342" s="3">
        <v>2</v>
      </c>
      <c r="J342" s="3" t="str">
        <v xml:space="preserve">Expand food waste recycling coverage </v>
      </c>
      <c r="K342" s="3" t="str">
        <v xml:space="preserve">
We previously committed to modelling how a food waste collection service would impact carbon emissions overall, and if it reduced them, then we would progress with a borough wide food waste roll out. The modelling showed that due to the extra vehicles required, it would lead to an overall increase in carbon equivalent emissions. , Separately, since the RRP was first commissioned, the government has stated, via the Resources and Waste Strategy and DEFRA's consistency consultation, that it will fund the start up and ongoing costs, of introducing food waste collections, However, we kept our commitment to purchase a new vehicle. There were some slight delays, internally, due to the impact of Covid but the main setback has been due to supply chain issues. The new vehicle took 12 months to arrive, and we have had to push the roll out of the new rounds back due to our caddy supplier increasing their lead time from 5 weeks to 5 months. , We’ve also continued to plan for the boroughwide roll out. We currently have surveyed over 60% of the borough’s households, recording which properties have space for caddies and this work will be complete by September. We will be proposing trials for on-street bins as well as single use sacks, for houses with no storage space, later in the year. We do intend to expand to a full borough roll-out in line with national government requirements, and with the use of the (TBC) funding from DEFRA.
</v>
      </c>
      <c r="L342" s="3" t="str">
        <v xml:space="preserve">We have continued to expand our food waste collection rounds to cover new areas. New food waste collection vehicles were purchased, and rounds were rolled out in October 2024 and July 2025. 
Residents in 52 estates can now recycle food waste, covering 4,294 households.
24,649 properties have now been offered a kerbside caddy food waste collection, via letters, leaflets and doorknocking.
In 2024/25, on-street communal food waste bins were introduced to a further five locations. By April 2025, we had installed 29 communal food waste recycling bins in housing units at 15 locations. All residents who have not yet been offered a collection, are able to request a caddy and liners to recycle their food waste at one of these on-street locations. 
</v>
      </c>
      <c r="M342" s="3" t="str">
        <v xml:space="preserve">Food waste from new vehicle increased household recycling rate by 0.5% against an expected target of 0.46%.
</v>
      </c>
    </row>
    <row r="343" spans="2:13" s="3" customFormat="1" ht="250.15" customHeight="1" x14ac:dyDescent="0.25">
      <c r="B343" s="3" t="str">
        <v>Show All</v>
      </c>
      <c r="C343" s="3" t="str">
        <v>Not specified</v>
      </c>
      <c r="D343" s="3" t="str">
        <v>All property types, Businesses</v>
      </c>
      <c r="E343" s="3" t="str">
        <v>Food waste</v>
      </c>
      <c r="F343" s="3" t="str">
        <v>Introducing new services or materials</v>
      </c>
      <c r="G343" s="3" t="str">
        <v>Western Riverside Waste Authority</v>
      </c>
      <c r="H343" s="3" t="str">
        <v>Kensington and Chelsea</v>
      </c>
      <c r="I343" s="3" t="str">
        <v>2 cont</v>
      </c>
      <c r="J343" s="3" t="str">
        <v xml:space="preserve">Expand food waste recycling coverage </v>
      </c>
      <c r="K343" s="3" t="str">
        <v xml:space="preserve">
More than quadruple  food waste recycling service coverage to 20,000 households, including more estates. , Map and survey the whole borough to assess suitability and locations for storing caddies and communal bins. Produce a proposal for an evening and weekend food recycling service for commercial customers.  We currently have one vehicle, operating collection rounds on Mon, Tues, Thurs and Fri. We have been trying to sign up commercial customers with limited success, as they often need collections later in the day/ night and on the weekend. They also don’t have space for food caddies or bins. We are speaking with bag suppliers to trial a single-use sack for collecting food waste. If this is successful, we will survey businesses with the option for a 6 day a week day and night collection option. To bulk out the weekend day rounds we will add estates and on-street bins. Have visited Westminster Council to see their on-street food bins, which allow kerbside properties with limited storage space to use food waste. We will put forward our proposal to trial these in RBKC. 
</v>
      </c>
      <c r="L343" s="3">
        <v>0</v>
      </c>
      <c r="M343" s="3">
        <v>0</v>
      </c>
    </row>
    <row r="344" spans="2:13" s="3" customFormat="1" ht="250.15" customHeight="1" x14ac:dyDescent="0.25">
      <c r="B344" s="3" t="str">
        <v>Show All</v>
      </c>
      <c r="C344" s="3" t="str">
        <v>Partnered</v>
      </c>
      <c r="D344" s="3" t="str">
        <v>Purpose built flats</v>
      </c>
      <c r="E344" s="3" t="str">
        <v>All materials</v>
      </c>
      <c r="F344" s="3" t="str">
        <v>Changing service models</v>
      </c>
      <c r="G344" s="3" t="str">
        <v>Western Riverside Waste Authority</v>
      </c>
      <c r="H344" s="3" t="str">
        <v>Kensington and Chelsea</v>
      </c>
      <c r="I344" s="3">
        <v>3</v>
      </c>
      <c r="J344" s="3" t="str">
        <v>Increasing recycling capture from estates and flats</v>
      </c>
      <c r="K344" s="3" t="str">
        <v xml:space="preserve">Previous work has involved making sure almost every estate we collect from (covering 25,000 households) has sufficient recycling infrastructure (there are a few where it is just not possible).  This includes converting rubbish chutes to recycling chutes, increasing frequency of collections and swapping frequently contaminated bins for reverse bins (with locked lids and a cage at the bottom, for crews to see inside). We also work closely with caretakers, resident associations and housing providers  to identify areas for improvement. We've delivered reusable bags and leaflets to every estate, installed recycling signage,  and carried out estate action days to promote waste minimisation and recycling. At appropriate sites that are managed, we now deliver disposable recycling bags instead of reusables. </v>
      </c>
      <c r="L344" s="3" t="str">
        <v xml:space="preserve">Officers continued to visit all estates reported on crew’s daily contamination report sheets, as well as proactive site visits. 
Officers worked with the domestic container collection crews, including route riding, to identify areas for improvement. 
In 2024/25, interventions were delivered to 203 estates, including relocating recycling bins, adding more bins, increasing the frequency of collections, liaising with Managing agents/housing providers and caretakers, adding and updating signage and stickers, doorknocking and reusable bag drops.  
43 of the estates worked on received the full ‘Flats Recycling Package’ intervention (signs, stickers, bags delivered and doorknocked).
 </v>
      </c>
      <c r="M344" s="3" t="str">
        <v xml:space="preserve">While it’s not practical to measure the impact of these smaller interventions, after continuous years of the household recycling rate declining, it increased from 22.2% to 22.5%.  </v>
      </c>
    </row>
    <row r="345" spans="2:13" s="3" customFormat="1" ht="250.15" customHeight="1" x14ac:dyDescent="0.25">
      <c r="B345" s="3" t="str">
        <v>Show All</v>
      </c>
      <c r="C345" s="3" t="str">
        <v>Partnered</v>
      </c>
      <c r="D345" s="3" t="str">
        <v>Purpose built flats</v>
      </c>
      <c r="E345" s="3" t="str">
        <v>All materials</v>
      </c>
      <c r="F345" s="3" t="str">
        <v>Changing service models</v>
      </c>
      <c r="G345" s="3" t="str">
        <v>Western Riverside Waste Authority</v>
      </c>
      <c r="H345" s="3" t="str">
        <v>Kensington and Chelsea</v>
      </c>
      <c r="I345" s="3" t="str">
        <v>3 cont</v>
      </c>
      <c r="J345" s="3" t="str">
        <v>Increasing recycling capture from estates and flats</v>
      </c>
      <c r="K345" s="3" t="str">
        <v xml:space="preserve">
Small new builds are offered free recycling bins. Improve recycling quality and reducing contamination at flats and estates through implementing Flats Recycling Package (FRP) interventions. Commitment to audit and refurbish bin store areas up to the standards of the 'Flats Recycling Package' at 10 estates in the borough, e.g. carrying out improvements to 4signage, communications, bins, bin stores and establishing regular servicing &amp; cleaning frequencies, Further expansion of the FRP to more communal bin store areas across the borough. , Recycling and contamination communications campaign targeted at estate residents; use of own Hubbub campaign toolkit as well as  ReLondon cost of contamination toolkit &amp; contamination resources and communications supported by ‘London Recycles’ templates and resources. Pilot project to close old rubbish chutes on 1 estate, using funding from the Council’s green fund. Establish partnership with local charity such as REWORK, Emmaus or Bright Sparks to provide good quality items collected via clear outs and too big for the bin collections for onward reuse. Continue to provide estates with information regarding reuse and community sharing networks, including putting posters in bulky waste stores and notice boards.
</v>
      </c>
      <c r="L345" s="3">
        <v>0</v>
      </c>
      <c r="M345" s="3">
        <v>0</v>
      </c>
    </row>
    <row r="346" spans="2:13" s="3" customFormat="1" ht="250.15" customHeight="1" x14ac:dyDescent="0.25">
      <c r="B346" s="3" t="str">
        <v>Show All</v>
      </c>
      <c r="C346" s="3" t="str">
        <v>Not specified</v>
      </c>
      <c r="D346" s="3" t="str">
        <v>All property types</v>
      </c>
      <c r="E346" s="3" t="str">
        <v>Contaminants</v>
      </c>
      <c r="F346" s="3" t="str">
        <v>Communications - increase recycling</v>
      </c>
      <c r="G346" s="3" t="str">
        <v>Western Riverside Waste Authority</v>
      </c>
      <c r="H346" s="3" t="str">
        <v>Kensington and Chelsea</v>
      </c>
      <c r="I346" s="3">
        <v>4</v>
      </c>
      <c r="J346" s="3" t="str">
        <v>Increase recycling capture from kerbside properties</v>
      </c>
      <c r="K346" s="3" t="str">
        <v xml:space="preserve">
Previous work has included working closely with crews to identify frequent contaminators then educating residents via doorstepping and comms. If their behaviour doesn't' change, we stop delivering recycling bags to the address. , Will carry out doorstepping on targeted rounds covering 15,000 households a year. , Gather data from residents who struggle to receive their recycling bags and find better ways of distributing to them, New recycling bag contract to ensure residents have the quality and quantity of recycling bags to help them recycle. , Recycling leaflet in every pack of recycling bags and posters for bin cupboards and shared hallways , Monitor food waste recycling participation rates and follow up with caddy hangers and doorknocking. 
</v>
      </c>
      <c r="L346" s="3" t="str">
        <v xml:space="preserve">In the 2024/2025 financial year, two kerbside rounds were worked closely with. This included route riding, crew training, targeting households not recycling or contaminating with comms and doorknocking and stopping the delivery of recycling bags for households repeatedly contaminating. 
5,296 households were doorknocked (under the 15,000 target, due to staff shortages)
In 2024/25, new ‘Your recycling service’ kerbside leaflets were produced and the plan for distributing these to all households receiving bag collections was put in place. The delivery of these is ongoing. 
All properties offered a food caddy collection service in 2024/25 have also been doorknocked to further encourage participation. 
</v>
      </c>
      <c r="M346" s="3" t="str">
        <v xml:space="preserve">While it’s not practical to measure the impact of these smaller interventions, after continuous years of the household recycling rate declining, it increased from 22.2% to 22.5%.  </v>
      </c>
    </row>
    <row r="347" spans="2:13" s="3" customFormat="1" ht="250.15" customHeight="1" x14ac:dyDescent="0.25">
      <c r="B347" s="3" t="str">
        <v>Show All</v>
      </c>
      <c r="C347" s="3" t="str">
        <v>Not specified</v>
      </c>
      <c r="D347" s="3" t="str">
        <v>Council or its contractors</v>
      </c>
      <c r="E347" s="3" t="str">
        <v>Dry recycling</v>
      </c>
      <c r="F347" s="3" t="str">
        <v>Planning, policy or strategy development</v>
      </c>
      <c r="G347" s="3" t="str">
        <v>Western Riverside Waste Authority</v>
      </c>
      <c r="H347" s="3" t="str">
        <v>Kensington and Chelsea</v>
      </c>
      <c r="I347" s="3">
        <v>5</v>
      </c>
      <c r="J347" s="3" t="str">
        <v>Crew training and reporting</v>
      </c>
      <c r="K347" s="3" t="str">
        <v xml:space="preserve">
Continue annual training of our contractor to improve their operations to maximise recycling capture and minimise contamination. This includes tailored training for container and kerbside crews.  Introduce new in cab technology reporting system CORE, to give officers live key data, e.g. missed collections, contamination, rubbish dumping. 
</v>
      </c>
      <c r="L347" s="3" t="str">
        <v xml:space="preserve">As part of the route-riding above, bespoke training was delivered for each crew. 
Regularly reviewing performance data and discuss with crews e.g. following a  high contamination sample
Proposals drafted for improving the container crew contamination reporting process, and the recycling and contamination crew bonus scheme. 
The implementation of CORE is ongoing. This has been set back due to ongoing IT and data issues.  
</v>
      </c>
      <c r="M347" s="3" t="str">
        <v xml:space="preserve">While it’s not practical to measure the impact of these smaller interventions, after continuous years of the household recycling rate declining, it increased from 22.2% to 22.5%.  </v>
      </c>
    </row>
    <row r="348" spans="2:13" s="3" customFormat="1" ht="250.15" customHeight="1" x14ac:dyDescent="0.25">
      <c r="B348" s="3" t="str">
        <v>Show All</v>
      </c>
      <c r="C348" s="3" t="str">
        <v>Not specified</v>
      </c>
      <c r="D348" s="3" t="str">
        <v>Businesses, Outside the home</v>
      </c>
      <c r="E348" s="3" t="str">
        <v>Contaminants, Plastic - bottles or packaging</v>
      </c>
      <c r="F348" s="3" t="str">
        <v>Waste prevention, reuse or repair</v>
      </c>
      <c r="G348" s="3" t="str">
        <v>Western Riverside Waste Authority</v>
      </c>
      <c r="H348" s="3" t="str">
        <v>Kensington and Chelsea</v>
      </c>
      <c r="I348" s="3">
        <v>6</v>
      </c>
      <c r="J348" s="3" t="str">
        <v>Commercial waste and recycling</v>
      </c>
      <c r="K348" s="3" t="str">
        <v xml:space="preserve">
Continue to offer a discounted rate for recycling to our commercial customers. Continue to follow up-on on commercial reports of contamination swiftly, educating customers in the first instance and taking away recycling bags or bins after repeated misuse. The domestic recycling team and commercial waste team are now under one manager (as of Jan 22), which will allow more alignment in communications, and processes to incentivise waste reduction and recycling, New waste reduction and recycling training for sales staff, New incentives and targets to be introduced to sales staff to encourage recycling over waste contracts, New environmental business charter for all businesses to sign up to. Pledges and guidance given around plastic waste reduction, maximising recycling capture, consolidating collection contracts with local businesses and making use of sharing platforms and encouraging businesses to adopt circular economy practices.
</v>
      </c>
      <c r="L348" s="3" t="str">
        <v xml:space="preserve">We have been encouraging businesses in RBKC to use the Library of Things service.   https://participate.libraryofthings.co.uk/northkensington
In 2024/2025 we’ve focused on launching climate change and energy efficiency grants for SMEs located in Notting Dale and North Kensington between £500 to £4000 as part of the Future Neighbourhoods programme. 
A Business Environmental Charter has been drafted but not yet approved and/or published.
Commercial food waste bag trial was successful and is now available to any of our customers. 62 customers currently using the bag service. Work ongoing to assess level of demand for a weekend and evening collection. 
Recycling and food waste charges have been frozen, with the increase in service costs being covered by increases in our general waste charges. This has also been proposed for 26/27.
</v>
      </c>
      <c r="M348" s="3" t="str">
        <v>Not practical to measure the impact of these smaller interventions.</v>
      </c>
    </row>
    <row r="349" spans="2:13" s="3" customFormat="1" ht="250.15" customHeight="1" x14ac:dyDescent="0.25">
      <c r="B349" s="3" t="str">
        <v>Show All</v>
      </c>
      <c r="C349" s="3" t="str">
        <v>Not specified</v>
      </c>
      <c r="D349" s="3" t="str">
        <v>All property types</v>
      </c>
      <c r="E349" s="3" t="str">
        <v>Garden waste</v>
      </c>
      <c r="F349" s="3" t="str">
        <v>Waste prevention, reuse or repair</v>
      </c>
      <c r="G349" s="3" t="str">
        <v>Western Riverside Waste Authority</v>
      </c>
      <c r="H349" s="3" t="str">
        <v>Kensington and Chelsea</v>
      </c>
      <c r="I349" s="3">
        <v>7</v>
      </c>
      <c r="J349" s="3" t="str">
        <v xml:space="preserve">Garden waste </v>
      </c>
      <c r="K349" s="3" t="str">
        <v xml:space="preserve">
Continue to offer a separate (subscription), garden waste collection service.  This will be promoted on our website and intermittently through social media and local communication channels, as well as directly to garden squares. , Continue to educate and target properties that contaminate, based on data from live crew reporting. Have increased garden waste tonnage from 288 tonnes in 16/17 to 430 tonnes in 21/22. Also increase subscribers from 1385 to 1839. , Continue to offer a free separate Christmas tree recycling service every year, both from kerbside and at collection sites. Continue to seek to increase the number of collection points.
</v>
      </c>
      <c r="L349" s="3" t="str">
        <v xml:space="preserve">-       In 24/25 the garden waste service had 1904 subscribers, an increase of 34 on the previous year.  
72 tonnes of Christmas trees were collected and recycled. </v>
      </c>
      <c r="M349" s="3" t="str">
        <v>Not practical to measure the impact of these smaller interventions.</v>
      </c>
    </row>
    <row r="350" spans="2:13" s="3" customFormat="1" ht="250.15" customHeight="1" x14ac:dyDescent="0.25">
      <c r="B350" s="3" t="str">
        <v>Show All</v>
      </c>
      <c r="C350" s="3" t="str">
        <v>Not specified</v>
      </c>
      <c r="D350" s="3" t="str">
        <v>All property types</v>
      </c>
      <c r="E350" s="3" t="str">
        <v>Dry recycling</v>
      </c>
      <c r="F350" s="3" t="str">
        <v>Maximising local waste sites</v>
      </c>
      <c r="G350" s="3" t="str">
        <v>Western Riverside Waste Authority</v>
      </c>
      <c r="H350" s="3" t="str">
        <v>Kensington and Chelsea</v>
      </c>
      <c r="I350" s="3">
        <v>8</v>
      </c>
      <c r="J350" s="3" t="str">
        <v>On-street recycling bins</v>
      </c>
      <c r="K350" s="3" t="str">
        <v xml:space="preserve">
Previously installed bin housing around our recycling banks, with bespoke artwork - some of which was chosen by the local community. We will maintain these and the charity banks located throughout the borough. This has been made possible by working with our enforcement team and charities (responsible for the charity banks),  to minimise rubbish dumping and resident complaints, Look for one new location for an on-street recycling bin unit
</v>
      </c>
      <c r="L350" s="3" t="str">
        <v xml:space="preserve">In 2024/25, food waste recycling bins were introduced to a further five on-street communal bin and mini recycling centre locations. By April 2025, there were on-street food waste bins at 15 locations.
</v>
      </c>
      <c r="M350" s="3" t="str">
        <v>Not practical to measure the impact of these smaller interventions</v>
      </c>
    </row>
    <row r="351" spans="2:13" s="3" customFormat="1" ht="250.15" customHeight="1" x14ac:dyDescent="0.25">
      <c r="B351" s="3" t="str">
        <v>Show All</v>
      </c>
      <c r="C351" s="3" t="str">
        <v>Seeking partners</v>
      </c>
      <c r="D351" s="3" t="str">
        <v>Outside the home</v>
      </c>
      <c r="E351" s="3" t="str">
        <v>All materials</v>
      </c>
      <c r="F351" s="3" t="str">
        <v>Direct community engagement, Waste prevention, reuse or repair</v>
      </c>
      <c r="G351" s="3" t="str">
        <v>Western Riverside Waste Authority</v>
      </c>
      <c r="H351" s="3" t="str">
        <v>Kensington and Chelsea</v>
      </c>
      <c r="I351" s="3">
        <v>9</v>
      </c>
      <c r="J351" s="3" t="str">
        <v xml:space="preserve">Waste reduction and recycling events </v>
      </c>
      <c r="K351" s="3" t="str">
        <v xml:space="preserve">Hold at least 10 events a year, including clothes swaps, refill, reusable nappy demos, electrical and clothes repair workshops and recycling demonstrations. Organise 3 tours of the MRF a year. Locate vacant spaces accessible to the council e.g. within local shopping centres or high streets and deliver a programme of ‘pop-up’ repair café sessions.
</v>
      </c>
      <c r="L351" s="3" t="str">
        <v xml:space="preserve">Five events were held including Fix It Fests and a clothes swap.
One sustainability event delivered on the Portobello Market, in October 2024.  
One reusable Nappy Event delivered in collaboration with The Washable Nappy Company. 
</v>
      </c>
      <c r="M351" s="3" t="str">
        <v>Not practical to measure the impact of these smaller interventions</v>
      </c>
    </row>
    <row r="352" spans="2:13" s="3" customFormat="1" ht="250.15" customHeight="1" x14ac:dyDescent="0.25">
      <c r="B352" s="3" t="str">
        <v>Show All</v>
      </c>
      <c r="C352" s="3" t="str">
        <v>Not specified</v>
      </c>
      <c r="D352" s="3" t="str">
        <v>All property types</v>
      </c>
      <c r="E352" s="3" t="str">
        <v>All materials</v>
      </c>
      <c r="F352" s="3" t="str">
        <v>Communications - increase recycling</v>
      </c>
      <c r="G352" s="3" t="str">
        <v>Western Riverside Waste Authority</v>
      </c>
      <c r="H352" s="3" t="str">
        <v>Kensington and Chelsea</v>
      </c>
      <c r="I352" s="3">
        <v>10</v>
      </c>
      <c r="J352" s="3" t="str">
        <v>Communications</v>
      </c>
      <c r="K352" s="3" t="str">
        <v xml:space="preserve">
Deliver annual communication campaigns making use of a wide variety of channels and resources, including digital and social media. , Create updated materials for estates, kerbside and commercial customers, Create new materials promoting waste reduction, Create materials linking the benefits of waste reduction and recycling in term so savings carbon emissions, Review and update domestic and commercial waste and recycling websites
</v>
      </c>
      <c r="L352" s="3" t="str">
        <v xml:space="preserve">Food waste comms for commercial waste designed and delivered
Print communication materials have been updated in 2024/25, including the food waste recycling kerbside leaflet, caddy sticker and ‘sorry we missed you’ card for doorstepping. 
New comms materials for dry mixed recycling were also produced, including a ‘sorry we missed you’ card for targeted doorstepping and the ‘Your Recycling Service’ kerbside leaflet.
Information and tips to promote waste reduction is included on our website www.rbkc.gov.uk/recycling
</v>
      </c>
      <c r="M352" s="3" t="str">
        <v>Not practical to measure the impact of these smaller interventions</v>
      </c>
    </row>
    <row r="353" spans="2:13" s="3" customFormat="1" ht="250.15" customHeight="1" x14ac:dyDescent="0.25">
      <c r="B353" s="3" t="str">
        <v>Show All</v>
      </c>
      <c r="C353" s="3" t="str">
        <v>Partnered</v>
      </c>
      <c r="D353" s="3" t="str">
        <v>Businesses</v>
      </c>
      <c r="E353" s="3" t="str">
        <v>All materials, Plastic - bottles or packaging</v>
      </c>
      <c r="F353" s="3" t="str">
        <v>Waste prevention, reuse or repair, Introducing new services or materials</v>
      </c>
      <c r="G353" s="3" t="str">
        <v>Western Riverside Waste Authority</v>
      </c>
      <c r="H353" s="3" t="str">
        <v>Kensington and Chelsea</v>
      </c>
      <c r="I353" s="3">
        <v>11</v>
      </c>
      <c r="J353" s="3" t="str">
        <v>Notting Hill Carnival</v>
      </c>
      <c r="K353" s="3" t="str">
        <v xml:space="preserve">
Continue to send all waste collected from Notting Hill Carnival to a dirty MRF. , Continue to offer stallholders a separate food waste collection (introduced in 2018), Continue to work with Thames Water to offer water refill points to reduce single-use plastic bottles. , Explore the viability of introducing reusable cups. 
</v>
      </c>
      <c r="L353" s="3" t="str">
        <v>-       228 tonnes of waste were collected over Notting Hill Carnival 2026 and delivered to a Dirty MRF.</v>
      </c>
      <c r="M353" s="3" t="str">
        <v>Not practical to measure the impact of these smaller interventions</v>
      </c>
    </row>
    <row r="354" spans="2:13" s="3" customFormat="1" ht="250.15" customHeight="1" x14ac:dyDescent="0.25">
      <c r="B354" s="3" t="str">
        <v>Show All</v>
      </c>
      <c r="C354" s="3" t="str">
        <v>Partnered</v>
      </c>
      <c r="D354" s="3" t="str">
        <v>All property types</v>
      </c>
      <c r="E354" s="3" t="str">
        <v>Plastic - flexibles or film</v>
      </c>
      <c r="F354" s="3" t="str">
        <v>Waste prevention, reuse or repair, Introducing new services or materials</v>
      </c>
      <c r="G354" s="3" t="str">
        <v>Western Riverside Waste Authority</v>
      </c>
      <c r="H354" s="3" t="str">
        <v>Kensington and Chelsea</v>
      </c>
      <c r="I354" s="3">
        <v>12</v>
      </c>
      <c r="J354" s="3" t="str">
        <v>Additional materials</v>
      </c>
      <c r="K354" s="3" t="str">
        <v xml:space="preserve">
We collect all of the main dry recyclables including drinks cartons (Tetrapaks). We collect batteries from a number of community spaces, such as libraries,  across the borough.  We work closely with Traid and promote their free home clothes and electronic collection service. We put ourselves forward for the flexible packaging collection trial, FlexCollect, led by Suez in partnership with Ecosurety, RECOUP and WRAP. Unfortunately, after several meetings with Suez, they were unable to find a solution that could work with our collection systems and MRF. We will continue to seek opportunities to expand the range of materials we can collect. 
</v>
      </c>
      <c r="L354" s="3" t="str">
        <v xml:space="preserve">Aerosols and foil are now being collected as ‘recycling’ from businesses.
WRWA and Cory are reviewing how these materials can be effectively separated at the MRF. Aerosols present some H&amp;S challenges and need to be carefully handled.
WRWA and Cory have begun trials to separate plastic film at the MRF in preparation for Simpler Recycling. Plastic recycling sacks are already separated but other plastic films (of similar composition e.g. Polyethylene) are now being collected (on the belt). No communications have been issued to the public to date. Expansion to the trial to be discussed.
</v>
      </c>
      <c r="M354" s="3" t="str">
        <v>Not practical to measure the impact of these smaller interventions</v>
      </c>
    </row>
    <row r="355" spans="2:13" s="3" customFormat="1" ht="250.15" customHeight="1" x14ac:dyDescent="0.25">
      <c r="B355" s="3" t="str">
        <v>Show All</v>
      </c>
      <c r="C355" s="3" t="str">
        <v>Not specified</v>
      </c>
      <c r="D355" s="3" t="str">
        <v>Council or its contractors</v>
      </c>
      <c r="E355" s="3" t="str">
        <v>Dry recycling</v>
      </c>
      <c r="F355" s="3" t="str">
        <v>Communications - increase recycling</v>
      </c>
      <c r="G355" s="3" t="str">
        <v>Western Riverside Waste Authority</v>
      </c>
      <c r="H355" s="3" t="str">
        <v>Kensington and Chelsea</v>
      </c>
      <c r="I355" s="3">
        <v>13</v>
      </c>
      <c r="J355" s="3" t="str">
        <v>Internal Recycling</v>
      </c>
      <c r="K355" s="3" t="str">
        <v xml:space="preserve">
Clearly marked, separate waste and recycling bins are located throughout all our main offices, libraries and satellite offices for many years. New recycling posters recently were distributed to all offices. Internal green champions to promote waste reduction and recycling comms to wider staff to raise awareness.
</v>
      </c>
      <c r="L355" s="3" t="str">
        <v xml:space="preserve">Food waste recycling introduced to some Council buildings.
Currently reviewing internal bin locations and signage.
Organised a Smarter Recycling at Work Webinar for Council staff and Green champions.
</v>
      </c>
      <c r="M355" s="3" t="str">
        <v>Not practical to measure the impact of these smaller interventions</v>
      </c>
    </row>
    <row r="356" spans="2:13" s="3" customFormat="1" ht="250.15" customHeight="1" x14ac:dyDescent="0.25">
      <c r="B356" s="3" t="str">
        <v>Show All</v>
      </c>
      <c r="C356" s="3" t="str">
        <v>Partnered</v>
      </c>
      <c r="D356" s="3" t="str">
        <v>Outside the home, Schools or Hospitals</v>
      </c>
      <c r="E356" s="3" t="str">
        <v xml:space="preserve">All materials </v>
      </c>
      <c r="F356" s="3" t="str">
        <v xml:space="preserve">Maximising local waste sites, Communications - increase recycling </v>
      </c>
      <c r="G356" s="3" t="str">
        <v>Western Riverside Waste Authority</v>
      </c>
      <c r="H356" s="3" t="str">
        <v>Kensington and Chelsea</v>
      </c>
      <c r="I356" s="3">
        <v>14</v>
      </c>
      <c r="J356" s="3" t="str">
        <v>Schools</v>
      </c>
      <c r="K356" s="3" t="str">
        <v xml:space="preserve">
WRWA run daily class trips (across the 4 boroughs), to the Smugglers Way Education Centre, a programme of assemblies and workshops in schools and online tours and workshops, promoting the 3Rs.  These are hands-on, fun activities which engage children with the topic of waste and their responsibilities for looking after our environment. They include stories, songs, craft activities, recycling races, papermaking and getting hands dirty by literally sorting through the bins to get to the bottom of how well schools are recycling.  In the 2021/22 academic year, 17 RBKC primary schools have either visited the Smugglers Way Education Centre or received an online workshop (8 on-site tours and 21 online workshops).    , We will continue to maximise the use of the Smugglers Way education centre over the next couple of years.  As we anticipate the Education Programme being fully booked again next year, we will also be producing more resources for schools to use themselves and spread good practice across schools as much as possible.  We will also be continuing to encourage schools to sign up to the Surfers Against Sewage Plastic Free Schools scheme, Continue to offer free recycling collections to schools, as well as discounted food waste collections. , Publish regular communications about recycling into the schools’ newsletter.
</v>
      </c>
      <c r="L356" s="3" t="str">
        <v>-       In the 24/25 academic year 204 children and 35 adults, from 8 different RBKC schools conducted visits to the Smugglers Way Education Centre and 10 visits were conducted in total. There were also two adult tours from RBKC, totalling 18 people.
The education team now has three part-time officers and will be supporting school and adult visits in 2025/26 as well as a selection of outreach work focussed on food waste, recycling and waste reduction</v>
      </c>
      <c r="M356" s="3" t="str">
        <v>Not practical to measure the impact of these smaller interventions</v>
      </c>
    </row>
    <row r="357" spans="2:13" s="3" customFormat="1" ht="250.15" customHeight="1" x14ac:dyDescent="0.25">
      <c r="B357" s="3" t="str">
        <v>Show All</v>
      </c>
      <c r="C357" s="3" t="str">
        <v>Seeking partners</v>
      </c>
      <c r="D357" s="3" t="str">
        <v>All property types</v>
      </c>
      <c r="E357" s="3" t="str">
        <v>Food waste</v>
      </c>
      <c r="F357" s="3" t="str">
        <v>Waste prevention, reuse or repair</v>
      </c>
      <c r="G357" s="3" t="str">
        <v>Western Riverside Waste Authority</v>
      </c>
      <c r="H357" s="3" t="str">
        <v>Kensington and Chelsea</v>
      </c>
      <c r="I357" s="3">
        <v>15</v>
      </c>
      <c r="J357" s="3" t="str">
        <v>Food waste reduction</v>
      </c>
      <c r="K357" s="3" t="str">
        <v xml:space="preserve">Promote waste reduction activities such as Love Food, Hate Waste through public stalls at community events. Food prevention workshops held at community events and WRWA to deliver engagement to reduce amount of food waste disposed of per household, Explore partnership and local promotion of food sharing apps in the borough, Distribute fresh pods at community events, Complete application to become a demonstration project partner for the Food Flagship Initiative - for example a project to reduce the environmental impact of school meals, or a food redistribution network (to be confirmed) in the borough by March 2025. Support three local businesses with application to Food Flagship Initiative. Potential to pilot a programme for 5 schools to use Olio to distribute surplus food within the nearby community. , </v>
      </c>
      <c r="L357" s="3" t="str">
        <v xml:space="preserve">Information on food waste reduction is provided at all waste reduction and  recycling events (such as that from Love Food Hate Waste and OLIO) 
Our website, as well as some of the print comms materials used to promote food waste recycling, also signpost to Love Food Hate Waste for tips on reducing food waste and promote reduction as a better solution over recycling. 
We continue to distribute Fresh Pods to residents at recycling events.
A Schools Environmental Charter has been produced but has not been approved and/or published yet.
This allows schools to make an official public pledge to do their bit in tackling the climate and ecological emergency and reduce their environmental impact. Throughout the process, the Council will support the schools with training, resources and grants to help them achieve this. Some of the topics included are related to Waste and Circular Economy Initiatives, Biodiversity, Food etc.
Environmental education programme: Urbanwise have started to develop a plan for the Climate Summit at four or five schools in the local area as the aim is to showcase and focus on the environmental projects (energy efficiency retrofitting, air quality measures, climate adaptation and food growing etc) already being implemented at these schools through the FN2030 programme.
The Council has secured funding from a range of sources, including the Public Sector Decarbonisation Fund (PSDS3c), GLA FN2030, GLA Greener Schools Programme, and DfE SuDS in Schools, alongside internal match funding (Climate Change Budget, capital budget, Public Health).
Urbanwise will start an Environmental Summit Project in RBKC with 5 schools participating – this will be delivered this year and early next year. 
In addition, the Children’s Parliament on the Environment is being organised every year when at least one school has researched a project related to food waste, food growing and/or reducing plastics and waste. 
Under the Future Neighbourhoods 2030 programme Phase 3, a Holistic Environmental Programme for schools has been implemented which will include measures such as: energy efficiency retrofitting, food growing initiatives in schools, climate adaptation measures for schools affected by overheating and flooding, air quality and greening initiatives, education and climate change assemblies etc. 
Food growing: New raised bed area installed at St Francis, along with greenhouse. Potting sheds installed at Oxford Gardens and Avondale Park Primary. Teaching and food growing all underway. Delivery of sessions ongoing. 
</v>
      </c>
      <c r="M357" s="3" t="str">
        <v xml:space="preserve">Not practical to measure the impact of these smaller interventions. Outputs and impact will be reported once the initiatives are fully implemented. </v>
      </c>
    </row>
    <row r="358" spans="2:13" s="3" customFormat="1" ht="250.15" customHeight="1" x14ac:dyDescent="0.25">
      <c r="B358" s="3" t="str">
        <v>Show All</v>
      </c>
      <c r="C358" s="3" t="str">
        <v>Partnered</v>
      </c>
      <c r="D358" s="3" t="str">
        <v>All property types</v>
      </c>
      <c r="E358" s="3" t="str">
        <v>Garden waste, Nappies or sanitary products, Textiles or electricals</v>
      </c>
      <c r="F358" s="3" t="str">
        <v>Waste prevention, reuse or repair</v>
      </c>
      <c r="G358" s="3" t="str">
        <v>Western Riverside Waste Authority</v>
      </c>
      <c r="H358" s="3" t="str">
        <v>Kensington and Chelsea</v>
      </c>
      <c r="I358" s="3">
        <v>16</v>
      </c>
      <c r="J358" s="3" t="str">
        <v>Incentivise residents to reduce their waste</v>
      </c>
      <c r="K358" s="3" t="str">
        <v xml:space="preserve">
Continue to offer  residents a range of 40% subsidised composters. These will be promoted on our website and intermittently through social media and local communication channels, including those that are subscribed to our garden waste collection service. , Continue to offer residents free reusable nappy vouchers. These will be promoted on our website, at reusable nappy events and intermittently through social media and local communication channels. Joined the Restart Project Repair Directory  , Continue to provide Electrical Repair events with WCL Fixer. 
</v>
      </c>
      <c r="L358" s="3" t="str">
        <v xml:space="preserve">70 Nappy vouchers issued in 24/25
Subsidised composters still offered
Launched a laptop refurbishing and recycling scheme, including collection points at libraries. In 2024–25, we refurbished 280 ex-council laptops, 94 smartphones and 140 equipment bundles (including PAT-tested monitors and peripherals. We've estimated this to have delivered~130 tonnes of CO₂e saving.
</v>
      </c>
      <c r="M358" s="3" t="str">
        <v>Not practical to measure the impact of these smaller interventions</v>
      </c>
    </row>
    <row r="359" spans="2:13" s="3" customFormat="1" ht="250.15" customHeight="1" x14ac:dyDescent="0.25">
      <c r="B359" s="3" t="str">
        <v>Show All</v>
      </c>
      <c r="C359" s="3" t="str">
        <v>Partnered</v>
      </c>
      <c r="D359" s="3" t="str">
        <v>All property types</v>
      </c>
      <c r="E359" s="3" t="str">
        <v>Textiles or electricals, Bulky waste</v>
      </c>
      <c r="F359" s="3" t="str">
        <v>Waste prevention, reuse or repair</v>
      </c>
      <c r="G359" s="3" t="str">
        <v>Western Riverside Waste Authority</v>
      </c>
      <c r="H359" s="3" t="str">
        <v>Kensington and Chelsea</v>
      </c>
      <c r="I359" s="3">
        <v>17</v>
      </c>
      <c r="J359" s="3" t="str">
        <v>REWORK Workshop</v>
      </c>
      <c r="K359" s="3" t="str">
        <v xml:space="preserve">
Continue to promote Rework, a reuse workshop, run by Groundwork and established as part of the London Resource funding programme.  RBKC residents can donate to the project by leaving their items at the Smugglers Way Household Waste and Recycling Centre, where the Project is based.  This is promoted on our website and  intermittently through social media and local communication channels, including promoting to  residents and businesses  requesting 'Too Big for The Bin' (bulky waste collections).   , Trial REWORK collection of bulky waste items from Housing management, following the clearing out of vacant properties.
</v>
      </c>
      <c r="L359" s="3" t="str">
        <v xml:space="preserve">18 tonnes diverted for reuse in 2024/25 (13 tonnes of furniture and 5 tonnes of WEEE).
 In 2025 ReWork launched a new website where residents can purchase reused / refurbished white goods direct from Rework London 
</v>
      </c>
      <c r="M359" s="3" t="str">
        <v>Not practical to measure the impact of these smaller interventions</v>
      </c>
    </row>
    <row r="360" spans="2:13" s="3" customFormat="1" ht="250.15" customHeight="1" x14ac:dyDescent="0.25">
      <c r="B360" s="3" t="str">
        <v>Show All</v>
      </c>
      <c r="C360" s="3" t="str">
        <v>Seeking partners</v>
      </c>
      <c r="D360" s="3" t="str">
        <v>All property types</v>
      </c>
      <c r="E360" s="3" t="str">
        <v>Food waste</v>
      </c>
      <c r="F360" s="3" t="str">
        <v>Waste prevention, reuse or repair</v>
      </c>
      <c r="G360" s="3" t="str">
        <v>Western Riverside Waste Authority</v>
      </c>
      <c r="H360" s="3" t="str">
        <v>Kensington and Chelsea</v>
      </c>
      <c r="I360" s="3">
        <v>18</v>
      </c>
      <c r="J360" s="3" t="str">
        <v>Community kitchen gardens</v>
      </c>
      <c r="K360" s="3" t="str">
        <v xml:space="preserve">
Community Garden Team continue to work with residents and support them in growing their own food through community kitchen gardens across the borough. This reduces food packaging and facilitates wider conversations around reducing food waste and food waste packaging in general.
</v>
      </c>
      <c r="L360" s="3" t="str">
        <v xml:space="preserve">The Ecology Service currently maintains 55 community kitchen garden sites and about 650 plot holders across the programme.
All the community kitchen gardens have composting facilities, and the Community Gardeners deliver training in composting to residents throughout the year. 
Larger 400l composters installed at Olympia community kitchen garden to cope with high usage. Compost created is used by plot holders across the gardens.
Now replacing timber sleepers with recycled plastic which last longer – 2 replaced last year with 4 planned for this year. 
Doubled the size of the school’s food growing programme to 11 primary schools – teaching children about growing their own food for school kitchens and composting the scraps. 
</v>
      </c>
      <c r="M360" s="3" t="str">
        <v>Not practical to measure the impact of these smaller interventions</v>
      </c>
    </row>
    <row r="361" spans="2:13" s="3" customFormat="1" ht="250.15" customHeight="1" x14ac:dyDescent="0.25">
      <c r="B361" s="3" t="str">
        <v>Show All</v>
      </c>
      <c r="C361" s="3" t="str">
        <v>Partnered</v>
      </c>
      <c r="D361" s="3" t="str">
        <v>Council or its contractors, Outside the home</v>
      </c>
      <c r="E361" s="3" t="str">
        <v>Plastic - bottles or packaging</v>
      </c>
      <c r="F361" s="3" t="str">
        <v>Waste prevention, reuse or repair</v>
      </c>
      <c r="G361" s="3" t="str">
        <v>Western Riverside Waste Authority</v>
      </c>
      <c r="H361" s="3" t="str">
        <v>Kensington and Chelsea</v>
      </c>
      <c r="I361" s="3">
        <v>19</v>
      </c>
      <c r="J361" s="3" t="str">
        <v>Single use plastic</v>
      </c>
      <c r="K361" s="3" t="str">
        <v xml:space="preserve">
The RBKC green champions network will continue to work with the canteen / cafeteria at Kensington Town Hall to reduce single use plastics. , The Events Team will work to reduce the single-use plastics used in the event Halls. , Committee Rooms at Kensington Town Hall will introduce porcelain cups instead of plastic cups. 
</v>
      </c>
      <c r="L361" s="3" t="str">
        <v xml:space="preserve">We have been part of the One World Living working group and have helped develop the receFntly launched plastics pledge and targets for councils.  
We are currently deciding on whether we will formally sign up to the pledge ourselves.  
Single-use plastic has been agreed as a priority subject by our Sustainability Board for the coming year.  
Following on from our own internal audits, we will also use the One World Living audit and best practice tools to map out the remaining problematic single-use plastic products in our services.  
We have refurbished an old Victorian drinking water fountain in a high-profile position on the high street, and this is now available for public use. 
We have been encouraging phasing out single use plastics in internal and community events organised by the Council. 
</v>
      </c>
      <c r="M361" s="3" t="str">
        <v>Not practical to measure the impact of these smaller interventions</v>
      </c>
    </row>
    <row r="362" spans="2:13" s="3" customFormat="1" ht="250.15" customHeight="1" x14ac:dyDescent="0.25">
      <c r="B362" s="3" t="str">
        <v>Show All</v>
      </c>
      <c r="C362" s="3" t="str">
        <v>Partnered</v>
      </c>
      <c r="D362" s="3" t="str">
        <v>All property types</v>
      </c>
      <c r="E362" s="3" t="str">
        <v>Other materials</v>
      </c>
      <c r="F362" s="3" t="str">
        <v>Waste prevention, reuse or repair, Reducing Environmental impact or carbon emissions, Direct community engagement</v>
      </c>
      <c r="G362" s="3" t="str">
        <v>Western Riverside Waste Authority</v>
      </c>
      <c r="H362" s="3" t="str">
        <v>Kensington and Chelsea</v>
      </c>
      <c r="I362" s="3">
        <v>20</v>
      </c>
      <c r="J362" s="3" t="str">
        <v>Notting Hill Dale Future Neighbourhood</v>
      </c>
      <c r="K362" s="3" t="str">
        <v xml:space="preserve">
Delivering new green jobs and skills in a circular economy, New Library of Things and associated Re-Use Workshops, Holistic Sustainability support to local businesses, Pop-up repairs shops at different community spaces in  Notting Dale  , Supporting a local organisation SPACE to scale up their offer including providing a school uniform swapping service, Green skills academy, focussing on training opportunities for staff, residents and contractors (e.g. Retrofit Coordinator, Passivhaus trainings etc.)  ,  Energy advisor certified and circular economy training opportunities for residents and contractors   , Youth Training Programme (40 hours paid AQA training course for 16-19 year olds). 
</v>
      </c>
      <c r="L362" s="3" t="str">
        <v xml:space="preserve"> Future Neighbourhoods Project Manager recruited at the end of October 2024 and started in February 2025.
First Green Skills employability session held, with 11 attendees between June to September 2024. An internal Green Skills Working Group created which meets bi-weekly. In the process of defining the courses offer - looking to prioritise certifications to boost employment in the area. 
Retrofit course was disrupted due to delivery partner circumstances, but looking at alternative ways to finish the course. Attendees have been supported into CSCS Card courses, and we are currently recruiting a pais Green Skills work placement from cohort.
Fix-It-Fests events organised and multiple local collaborations explored.
Decarbonisation workshop for local SMEs in November to be organised. 
Between January to March 2025, focus was placed on delivering the longer-term Get into Green Construction course, developed in partnership with Learning and Skills Solutions. This 8-week programme was designed to support local residents in preparing for employment or apprenticeships within the construction industry, particularly within RBKC.
The course offered learners a pathway into sustainable construction careers, including the opportunity to attain a CSCS Green Construction Card—a key requirement for entry-level roles in the sector. Alongside technical training, learners received employability support and guidance tailored to green construction roles. Feedback from participants was positive, with many highlighting the value of hands-on learning and the relevance of the course content to current job opportunities. The programme also helped raise awareness of sustainability practices within construction, aligning with broader borough goals around green skills and employment. Learner progress will continue to be tracked, and follow-up engagement is planned to support transitions into work or further training. 
The Voyage to Repower Training course took place between October to December 2024, with the celebration event being organised on the 19th of December. 9 young people participated, with 14 initially recruited but 4 dropping out throughout the course.
Voyage to Repower Course- Repowering London have been given a space at Baseline studios by the RBKC Lancaster West Neighbourhood Team starting from January 2025- every Tuesday to meet regularly, in-person with the young people to do job searches for them. In addition, in Feb they have planned to organise meeting potential mentors from the SDCL group. 
• Part one: Personal development and employability skills plus sustainability inspiration sessions.
• Part two: in-depth exploration sessions covering: IT - coding and Adobe Photoshop; comms and social media; grassroots finance and corporate finance; solar panels &amp; electrics and retrofit (the upgrading of buildings to make them more energy efficient).
• Part three: ongoing in-person job support and mentoring.
NEA Level 3 Energy Awareness Course - The certified NEA training has been offered to local residents and frontline staff, community organisation's representatives etc. from Notting Dale and wider North Ken.
Bike repairs sessions continue to be delivered. 
The Library of Things (LOT) have been installed at North Kensington Leisure Centre in September 2023 with the level of borrowing increasing.
The local organisation Space is one of the local partners in the Notting Dale Future Neighbourhoods 2030 programme, supporting hundreds of families with uniforms, clothes, food etc.  Space also set up a local parents forum to help tackle the cost-of-living crisis. To respond to the needs of the community and residents and the cost-of-living crisis, Space extended the service to clothing for children of all ages and parents, including warm clothes.
Upcycle Workshops: Multiple partners established as regulars in our monthly 'Fix-it Fest' repair cafes. Fix-it Fest upcycling days are scheduled to take place on the last Saturday of each month, beginning 25th April 2025 and running through to 27th September 2025. These events will include bike repairs, sewing repairs, and electrical repairs. The timing has been chosen to take advantage of warmer and lighter weather, as the sessions will be held outside the Kensington Leisure Centre to increase visibility and attract greater footfall. Hosting the events on a consistent monthly schedule will help maintain clear communication with the local community and encourage regular participation. 
The Lancaster West Energy Advice Service will also be present at each Fix-it Fest, providing support and guidance to attendees.
In addition to the monthly events, we are planning a series of upcycling workshops. These will be delivered in partnership with La Modista and a Lancaster West colleague who also creatively upcycles clothing and accessories through art. Attendees planned for the Fix-it Fests currently include WCL Fixers, BikeWorks, and La Modista.
Updates June – September 2024</v>
      </c>
      <c r="M362" s="3">
        <v>0</v>
      </c>
    </row>
    <row r="363" spans="2:13" s="3" customFormat="1" ht="250.15" customHeight="1" x14ac:dyDescent="0.25">
      <c r="B363" s="3" t="str">
        <v>Show All</v>
      </c>
      <c r="C363" s="3" t="str">
        <v>Partnered</v>
      </c>
      <c r="D363" s="3" t="str">
        <v>All property types</v>
      </c>
      <c r="E363" s="3" t="str">
        <v>All materials</v>
      </c>
      <c r="F363" s="3" t="str">
        <v>Waste prevention, reuse or repair, Reducing Environmental impact or carbon emissions, Direct community engagement</v>
      </c>
      <c r="G363" s="3" t="str">
        <v>Western Riverside Waste Authority</v>
      </c>
      <c r="H363" s="3" t="str">
        <v>Kensington and Chelsea</v>
      </c>
      <c r="I363" s="3" t="str">
        <v>20 cont</v>
      </c>
      <c r="J363" s="3" t="str">
        <v>Notting Hill Dale Future Neighbourhood</v>
      </c>
      <c r="K363" s="3" t="str">
        <v xml:space="preserve">
Support trainees and unemployed adults (19+ year old) to gain qualifications / certifications in green skills and manage work placements with partner organisations through the delivery programme. This would act as a steppingstone for local residents to gain employment in green jobs. , Notting Dale 2030 Project Manager role - targeted recruitment within North Kensington  
</v>
      </c>
      <c r="L363" s="3" t="str">
        <v xml:space="preserve">Rewired: One new e-waste collection point location was added. The next large waste collection to be held in September and matched with the dates of the September upcycling day. Monthly Upcycling days: There were upcycling days held on 6 April, 4 May, 11 May, 20 July and 17 August. This is the data from these events.6 April: 105 people attended the event. The stalls in the event were: WCL, Goldfinger, Meristem and the Gardening Team, Bike Works, Peddle My Wheel, Energy Advice Service and Book Swap.11 May: 5 attendees. This upcycling day had a course on computer maintenance run by Fixing Factory and La Modista clothes repairs.17 August: 84 Attendees. The event stalls were: WCL, the Gardening Team, Bike Works, Energy Advice Service, Clothing repairs, RBKC Recycling, Book Swap, and Clothing Swap. We have now also set up a pattern to have repairs cafes we call ‘Fix-it Fest’ on every third Saturday of the month. This is to enable easier communications with the local community by having a consistent and repeating pattern.  
</v>
      </c>
      <c r="M363" s="3" t="str">
        <v xml:space="preserve">We are reporting the impact of these initiatives and the outputs and outcomes as part of the Future Neighbourhoods 2030 programme. </v>
      </c>
    </row>
    <row r="364" spans="2:13" s="3" customFormat="1" ht="250.15" customHeight="1" x14ac:dyDescent="0.25">
      <c r="B364" s="3" t="str">
        <v>Show All</v>
      </c>
      <c r="C364" s="3" t="str">
        <v>Not specified</v>
      </c>
      <c r="D364" s="3" t="str">
        <v>Developers or Managing Agents, Council or its contractors, All property types</v>
      </c>
      <c r="E364" s="3" t="str">
        <v>All materials</v>
      </c>
      <c r="F364" s="3" t="str">
        <v>Planning, policy or strategy development</v>
      </c>
      <c r="G364" s="3" t="str">
        <v>Western Riverside Waste Authority</v>
      </c>
      <c r="H364" s="3" t="str">
        <v>Kensington and Chelsea</v>
      </c>
      <c r="I364" s="3">
        <v>21</v>
      </c>
      <c r="J364" s="3" t="str">
        <v xml:space="preserve">Planning </v>
      </c>
      <c r="K364" s="3" t="str">
        <v xml:space="preserve">
New Greening SPD now includes detailed information on the circular economy:, , https://www.rbkc.gov.uk/committees/Meetings/tabid/73/ctl/ViewMeetingPublic/mid/669/Meeting/8372/Committee/1593/Default.aspx, The waste team will continue to comment on new developments ensuring they have sufficient capacity for dry recycling and food recycling and are designed to incentivise waste reduction and recycling. , The Draft New Local Plan Review includes policies on Circular Economy and Waste Management which intend to reduce waste and ensure that new developments provide waste and recycling storage facilities.
</v>
      </c>
      <c r="L364" s="3" t="str">
        <v>-       No new developments</v>
      </c>
      <c r="M364" s="3" t="str">
        <v>Not practical to measure the impact of these smaller interventions</v>
      </c>
    </row>
    <row r="365" spans="2:13" s="3" customFormat="1" ht="250.15" customHeight="1" x14ac:dyDescent="0.25">
      <c r="B365" s="3" t="str">
        <v>Show All</v>
      </c>
      <c r="C365" s="3" t="str">
        <v>Not specified</v>
      </c>
      <c r="D365" s="3" t="str">
        <v>Council or its contractors</v>
      </c>
      <c r="E365" s="3" t="str">
        <v xml:space="preserve">All materials </v>
      </c>
      <c r="F365" s="3" t="str">
        <v>Planning, policy or strategy development</v>
      </c>
      <c r="G365" s="3" t="str">
        <v>Western Riverside Waste Authority</v>
      </c>
      <c r="H365" s="3" t="str">
        <v>Kensington and Chelsea</v>
      </c>
      <c r="I365" s="3">
        <v>22</v>
      </c>
      <c r="J365" s="3" t="str">
        <v>Procurement</v>
      </c>
      <c r="K365" s="3" t="str">
        <v xml:space="preserve">
July 2021 - Circular economy principles have been submitted to be included in the new social value element of procurement. , Circular economy training delivered to procurement staff. 
</v>
      </c>
      <c r="L365" s="3" t="str">
        <v>-       No new developments</v>
      </c>
      <c r="M365" s="3" t="str">
        <v>Not practical to measure the impact of these smaller interventions</v>
      </c>
    </row>
    <row r="366" spans="2:13" s="3" customFormat="1" ht="250.15" customHeight="1" x14ac:dyDescent="0.25">
      <c r="B366" s="3" t="str">
        <v>Show All</v>
      </c>
      <c r="C366" s="3" t="str">
        <v>Not specified</v>
      </c>
      <c r="D366" s="3" t="str">
        <v>Council or its contractors</v>
      </c>
      <c r="E366" s="3" t="str">
        <v>Infrastructure - buildings or vehicles</v>
      </c>
      <c r="F366" s="3" t="str">
        <v>Reducing Environmental impact or carbon emissions</v>
      </c>
      <c r="G366" s="3" t="str">
        <v>Western Riverside Waste Authority</v>
      </c>
      <c r="H366" s="3" t="str">
        <v>Kensington and Chelsea</v>
      </c>
      <c r="I366" s="3">
        <v>23</v>
      </c>
      <c r="J366" s="3" t="str">
        <v>Vehicles</v>
      </c>
      <c r="K366" s="3" t="str">
        <v xml:space="preserve">Trials of electrical waste collection vehicles were ongoing throughout 2022 to help plan our transition to fully EV waste fleet, The small vehicle fleet will continue to be replaced by EVs over the next couple of years as the existing lease contracts expire, We currently have 21 charging points installed across our sites, with more to come shortly.   , Eco driving training has been rolled out for staff and we will continue to offer this , Enforcement and bag delivery vans can go electric once the new fleet lease contract has been procured this year, We currently have approximately 120 small vehicles on our fleet.  Our Green Fleet Strategy stresses the need to reduce mileage where possible so this number will reduce over time, We currently have 80 vehicles related to our heavy waste fleet, We are working closely with UKPN to have additional electrical capacity hooked up to our Pembroke Road depot, as current capacity is insufficient. The supply has to be laid from approximately one mile away and is a large undertaking. </v>
      </c>
      <c r="L366" s="3" t="str">
        <v xml:space="preserve">Our Grounds Maintenance contract is now fully EV.  
Major upgrade of the electrical capacity to our main depot and carpark now complete.  This was essential to provide further electrification.  
New charging infrastructure being built into plans for other more general improvements to the building.    
Small fleet continues to transition to EV / Hybrid as charging infrastructure allows.  
Plans to electrify the heavy waste fleet awaiting enabling works to reinforce the depot structure and reconfigure yard and ancillary building layout
A variety of new smaller EV vehicles have been incorporated into the operational waste fleet, including road worthy e-buggies and electrically assisted bikes.  
Other electric waste vehicles also trialled and under consideration.  
New pool e-bike trail scheme live for select teams. 
</v>
      </c>
      <c r="M366" s="3" t="str">
        <v>Not practical to measure the impact of these smaller interventions</v>
      </c>
    </row>
    <row r="367" spans="2:13" s="3" customFormat="1" ht="250.15" customHeight="1" x14ac:dyDescent="0.25">
      <c r="B367" s="3" t="str">
        <v>Show All</v>
      </c>
      <c r="C367" s="3" t="str">
        <v>Partnered</v>
      </c>
      <c r="D367" s="3" t="str">
        <v>All property types</v>
      </c>
      <c r="E367" s="3" t="str">
        <v>All materials</v>
      </c>
      <c r="F367" s="3" t="str">
        <v>Reducing Environmental impact or carbon emissions</v>
      </c>
      <c r="G367" s="3" t="str">
        <v>Western Riverside Waste Authority</v>
      </c>
      <c r="H367" s="3" t="str">
        <v>Kensington and Chelsea</v>
      </c>
      <c r="I367" s="3">
        <v>24</v>
      </c>
      <c r="J367" s="3" t="str">
        <v xml:space="preserve">Waste disposal </v>
      </c>
      <c r="K367" s="3" t="str">
        <v xml:space="preserve">
Current waste disposal emissions, https://wrwa.gov.uk/wp-content/uploads/2021/06/WRWA-21-14-Carbon-Metric-report2.pdf , WRWA is about to start the process of developing a new Joint Waste Strategy with the collection authorities, which will consider:-, the future requirements for improving recycling rates and managing waste streams to minimise environmental impacts;, the future services for recycling collections, including separate collections of food waste and adding on more dry recycling materials to existing services;, waste prevention and reuse activity to tackle resource efficiency and reduce waste from entering the system in the first place;, the carbon impacts of WRWA’s current and future activities, measured in a transparent way;, WRWA monitors its’ contractor, Cory’s plans to reduce emissions to achieve the UK Govt’s Net Zero target, which are set out in their sustainability report: https://www.corygroup.co.uk/application/files/7216/6066/0318/Cory_Sustainability_Report_2021.pdf , In addition, Cory are signed up to the Environmental Services Association’s Net Zero strategy which has a target to reduce emissions from waste management activity and achieve Net Zero by 2040 – 10 years before the UK Govt target. Cory’s Sustainability Report has an ambition to bring this forward to 2030.
</v>
      </c>
      <c r="L367" s="3" t="str">
        <v>The Joint Waste Strategy was adopted at the February 2025 Committee Meeting. 
5-year Implementation Plan drafted and presented at the June 2025 Committee Meeting.
Joint Waste Strategy launched publicly on the WRWA website as of September 1st 2025.
Action plans cover the following areas and will be worked on jointly with WRWA and all its constituent councils:
 - Transitioning to a Circular Economy
- Achieving Net Zero
- Collaborating and Communicating to Amplify Our Impact
- Delivering Best Value and Preparing for the Future .</v>
      </c>
      <c r="M367" s="3" t="str">
        <v>Not practical to measure the impact of these smaller interventions</v>
      </c>
    </row>
    <row r="368" spans="2:13" s="3" customFormat="1" ht="250.15" customHeight="1" x14ac:dyDescent="0.25">
      <c r="B368" s="3" t="str">
        <v>Show All</v>
      </c>
      <c r="C368" s="3" t="str">
        <v>Partnered</v>
      </c>
      <c r="D368" s="3" t="str">
        <v>All property types</v>
      </c>
      <c r="E368" s="3" t="str">
        <v>Other materials</v>
      </c>
      <c r="F368" s="3" t="str">
        <v>Maximising local waste sites</v>
      </c>
      <c r="G368" s="3" t="str">
        <v>Western Riverside Waste Authority</v>
      </c>
      <c r="H368" s="3" t="str">
        <v>Kensington and Chelsea</v>
      </c>
      <c r="I368" s="3">
        <v>25</v>
      </c>
      <c r="J368" s="3" t="str">
        <v>Household Waste and Recycling Centre</v>
      </c>
      <c r="K368" s="3" t="str">
        <v xml:space="preserve">
The Smugglers Way HWRC accepts a wide range of materials for reuse and recycling, including garden waste, scrap metal, hardcore,  small appliances, wood, timber, mixed paper, card, TVs and monitors, batteries, books, CDs, DVDs, cooking oil, engine oil, fridges and freezers, gas bottles, large appliances, microwaves, mixed lightbulbs and fluorescent tubes, mixed textiles and shoes, printer cartridges, water and oil-based paint and spectacles, We have been trialling Rigid Plastics on the HWRC for a few months now. Cory has a reliable outlet for rigid plastics and a container has been made available at the Smugglers Way Household Waste and Recycling Centre which will accept many types of rigid plastic items.  , We will continue to publicise the  HWRC through various communication channels, including making the information available on our website. WRWA continue to seek to expand the range of materials received at the Centre, providing there are outlets available that are sustainable and make it financially viable to do so, Currently, the Smugglers Way site copes well.
</v>
      </c>
      <c r="L368" s="3" t="str">
        <v>-       Rigid plastics – markets are challenging. The specification has tightened which means that a smaller proportion of material can be collected for recycling. In 2024/25 238 tonnes were collected – across all the Boroughs. 
Mobile HWRC trials to be delivered. First one is scheduled for October 2025.
Actions taken to review the HWRC and website to ensure they maximise recycling on site.</v>
      </c>
      <c r="M368" s="3" t="str">
        <v>Not practical to measure the impact of these smaller interventions</v>
      </c>
    </row>
    <row r="369" spans="2:13" s="3" customFormat="1" ht="250.15" customHeight="1" x14ac:dyDescent="0.25">
      <c r="B369" s="3" t="str">
        <v>Show All</v>
      </c>
      <c r="C369" s="3" t="str">
        <v>Not specified</v>
      </c>
      <c r="D369" s="3" t="str">
        <v>Council or its contractors</v>
      </c>
      <c r="E369" s="3" t="str">
        <v>All materials</v>
      </c>
      <c r="F369" s="3" t="str">
        <v>Maximising local waste sites</v>
      </c>
      <c r="G369" s="3" t="str">
        <v>Western Riverside Waste Authority</v>
      </c>
      <c r="H369" s="3" t="str">
        <v>Kensington and Chelsea</v>
      </c>
      <c r="I369" s="3">
        <v>26</v>
      </c>
      <c r="J369" s="3" t="str">
        <v>Planning - apportionment targets</v>
      </c>
      <c r="K369" s="3" t="str">
        <v xml:space="preserve">
The Council has prepared a Waste Data Study. The available waste management capacity in the borough is 90,600 tpa.  The adopted London Plan  sets a waste apportionment target of 123,000 tonnes in 2041 for the borough. , https://planningconsult.rbkc.gov.uk/gf2.ti/f/1364450/124977509.1/PDF/-/04%20Blue-Green%20Future%20Waste%20Data%20Study%20Feb%202022.pdf, We will continue to pay to license Cremorne Wharf as a waste transfer station, and work with other boroughs to identify where we can combine capacity.  
</v>
      </c>
      <c r="L369" s="3" t="str">
        <v>-       No updates</v>
      </c>
      <c r="M369" s="3" t="str">
        <v>Not practical to measure the impact of these smaller interventions</v>
      </c>
    </row>
    <row r="370" spans="2:13" s="3" customFormat="1" ht="250.15" customHeight="1" x14ac:dyDescent="0.25">
      <c r="B370" s="3" t="str">
        <v>Show All</v>
      </c>
      <c r="C370" s="3" t="str">
        <v>Seeking partners</v>
      </c>
      <c r="D370" s="3" t="str">
        <v>Businesses, Outside the home</v>
      </c>
      <c r="E370" s="3" t="str">
        <v>Plastic - bottles or packaging, Food waste</v>
      </c>
      <c r="F370" s="3" t="str">
        <v>Waste prevention, reuse or repair</v>
      </c>
      <c r="G370" s="3" t="str">
        <v>Western Riverside Waste Authority</v>
      </c>
      <c r="H370" s="3" t="str">
        <v>Kensington and Chelsea</v>
      </c>
      <c r="I370" s="3">
        <v>27</v>
      </c>
      <c r="J370" s="3" t="str">
        <v>Markets</v>
      </c>
      <c r="K370" s="3" t="str">
        <v xml:space="preserve">Develop Portobello Market as a Green Market – including waste reduction initiatives, food waste, removing single use plastics and promoting the circular economy. See Market Plan 2022-25, Food waste collection - Action C 11, Clothing diversion from waste to recycle and Traid scheme Action C 11.  TRAID clothing bank has been installed in Tavistock Depot for traders/ local community use. Collection scheme with Suez , Bulk buying opportunities for food containers etc Action C 14 , Already have a shopper bag that has been running over 10 years , Streetrunner delivery service for shoppers who order online from traders and retailers in the area , Sustainable education market (first held last December, more to follow) Action C 12, Review plastic bag alternatives with traders Action C 14, Waste audit to establish what else can be diverted from waste streams eg furniture, books, etc Action C 10, Completed in 2022, Minimise collecting recycling cardboard in plastic sacks Action C 13, Plan to bring in fountains to minimise water bottle need Action C 15, , </v>
      </c>
      <c r="L370" s="3" t="str">
        <v xml:space="preserve">Several sustainability market series at Portobello Market have been organised, featuring eco-friendly sessions, info points on recycling, climate change, air quality and biodiversity initiatives, bike repair stations and fun activities around Re-Use, Repair and Recycle.
Community sustainable and affordable market in Notting Dale 2 completed: Following the successful sustainability fairs organised at Portobello Market and the requests received from residents during the FN2030 consultation, a smaller scale community affordable and sustainable market will be organised in Notting Dale as part of the Phase 3 Future Neighbourhoods 2030 programme (see Action 20).
Targeted enforcement education along the market streets has been ongoing throughout the year, which has seen improved presentation of waste especially recycling and uptake of recycling waste contracts.
Clothes bank is still operating with no complaints so far. Regularly used by whole community. Working with a Traid and a local NGO to support this work.
Shopping bag still widely successful with shoppers.  Working to improve waste minimisation.
Supporting Waste Reduction team efforts on the market with stall access for engagement with the public.
Planning additional events at the Worlds End Market as well as an event at Tavistock Square - for Sustainable markets at least twice a year.
Working with LoT to promote the service
</v>
      </c>
      <c r="M370" s="3" t="str">
        <v>Not practical to measure the impact of these smaller interventions</v>
      </c>
    </row>
    <row r="371" spans="2:13" s="3" customFormat="1" ht="250.15" customHeight="1" x14ac:dyDescent="0.25">
      <c r="B371" s="3" t="str">
        <v>Show All</v>
      </c>
      <c r="C371" s="3" t="str">
        <v>Not specified</v>
      </c>
      <c r="D371" s="3" t="str">
        <v>All property types</v>
      </c>
      <c r="E371" s="3" t="str">
        <v>Nappies or sanitary products</v>
      </c>
      <c r="F371" s="3" t="str">
        <v>Waste prevention, reuse or repair</v>
      </c>
      <c r="G371" s="3" t="str">
        <v>South London Waste Partnership</v>
      </c>
      <c r="H371" s="3" t="str">
        <v>Kingston upon Thames</v>
      </c>
      <c r="I371" s="3" t="str">
        <v>RBK #1</v>
      </c>
      <c r="J371" s="3" t="str">
        <v>Promote reusable nappies</v>
      </c>
      <c r="K371" s="3" t="str">
        <v xml:space="preserve">
Seek to promote the use of reusable nappies in the borough to reduce the level of disposable nappies in the residual waste stream. Options include but are not limited to, local nappy libraries, reusable nappy vouchers, cashback schemes and offering general reusable nappy advice on our website.
</v>
      </c>
      <c r="L371" s="3" t="str">
        <v xml:space="preserve">● Partnered with Real Nappies for London to offer 66 £50 vouchers to residents and 3 in-person outreach events
This partnership will continue in 2025/26, with 60 vouchers being offered to residents along with 3-in person outreach events. </v>
      </c>
      <c r="M371" s="3" t="str">
        <v>● 56 vouchers were claimed by residents</v>
      </c>
    </row>
    <row r="372" spans="2:13" s="3" customFormat="1" ht="250.15" customHeight="1" x14ac:dyDescent="0.25">
      <c r="B372" s="3" t="str">
        <v>Show All</v>
      </c>
      <c r="C372" s="3" t="str">
        <v>Not specified</v>
      </c>
      <c r="D372" s="3" t="str">
        <v>Council or its contractors</v>
      </c>
      <c r="E372" s="3" t="str">
        <v>All materials</v>
      </c>
      <c r="F372" s="3" t="str">
        <v>Expanding existing services</v>
      </c>
      <c r="G372" s="3" t="str">
        <v>South London Waste Partnership</v>
      </c>
      <c r="H372" s="3" t="str">
        <v>Kingston upon Thames</v>
      </c>
      <c r="I372" s="3" t="str">
        <v>RBK #2</v>
      </c>
      <c r="J372" s="3" t="str">
        <v>Improve and increase council building recycling</v>
      </c>
      <c r="K372" s="3" t="str">
        <v xml:space="preserve">  Review range of collected recyclable materials from council buildings and introduce additional materials to the recycling stream where feasible. These materials include expanding on the dry mixed recyclables we currently collect, as well as food waste.</v>
      </c>
      <c r="L372" s="3" t="str">
        <v>● Audited council buildings for improvements in recycling services during 2024/25 in preparation for Simpler Recycling. 
Food waste collected from main council offices during 2024/25.
Food waste collections expanded to all council buildings in 2025/26.
Dry mixed recycling collections rolled out to remaining council buildings in 2025/26.</v>
      </c>
      <c r="M372" s="3" t="str">
        <v>● 0.28 tonnes of food waste recycling collected during 2024/25.</v>
      </c>
    </row>
    <row r="373" spans="2:13" s="3" customFormat="1" ht="250.15" customHeight="1" x14ac:dyDescent="0.25">
      <c r="B373" s="3" t="str">
        <v>Show All</v>
      </c>
      <c r="C373" s="3" t="str">
        <v>Seeking partners</v>
      </c>
      <c r="D373" s="3" t="str">
        <v>All property types</v>
      </c>
      <c r="E373" s="3" t="str">
        <v>Textiles or electricals</v>
      </c>
      <c r="F373" s="3" t="str">
        <v>Changing service models</v>
      </c>
      <c r="G373" s="3" t="str">
        <v>South London Waste Partnership</v>
      </c>
      <c r="H373" s="3" t="str">
        <v>Kingston upon Thames</v>
      </c>
      <c r="I373" s="3" t="str">
        <v>RBK #3</v>
      </c>
      <c r="J373" s="3" t="str">
        <v>Deliver alternative collection of textiles, small WEEE and batteries</v>
      </c>
      <c r="K373" s="3" t="str">
        <v xml:space="preserve">
In light of our proposed new EV vehicles not having the space to collect textiles, small WEEE and batteries, alternative means of collection are being explored. These include free home collections and recycling banks for textiles and small WEEE and local recycling drop-off points for batteries. The previous cages on the vehicles were also small and so limited collections were possible. Therefore we anticipate an increase in recycling tonnages through an alternative arrangement.
</v>
      </c>
      <c r="L373" s="3" t="str">
        <v>● We continued to promote Traid’s textiles and small electricals collection service during 2024/25. 
We continued to collect batteries from participating libraries during 2024/25.
For 2025/26 we will continue to promote the charitable doorstep collections. We will also look to trial textiles banks at housing estates and will submit a funding bid for small electrical recycling collections from public buildings.</v>
      </c>
      <c r="M373" s="3" t="str">
        <v>● 4 tonnes of textiles collected by Traid.
0.1 tonnes of small WEEE collected by Traid.
0.1 tonnes of batteries collected in 2024/25.</v>
      </c>
    </row>
    <row r="374" spans="2:13" s="3" customFormat="1" ht="250.15" customHeight="1" x14ac:dyDescent="0.25">
      <c r="B374" s="3" t="str">
        <v>Show All</v>
      </c>
      <c r="C374" s="3" t="str">
        <v>Not specified</v>
      </c>
      <c r="D374" s="3" t="str">
        <v>Businesses</v>
      </c>
      <c r="E374" s="3" t="str">
        <v>Food waste, Dry recycling</v>
      </c>
      <c r="F374" s="3" t="str">
        <v>Expanding existing services</v>
      </c>
      <c r="G374" s="3" t="str">
        <v>South London Waste Partnership</v>
      </c>
      <c r="H374" s="3" t="str">
        <v>Kingston upon Thames</v>
      </c>
      <c r="I374" s="3" t="str">
        <v>RBK #4</v>
      </c>
      <c r="J374" s="3" t="str">
        <v>Review Kingston First recycling</v>
      </c>
      <c r="K374" s="3" t="str">
        <v xml:space="preserve"> 
Kingston First is a business improvement district covering Kingston town centre. We are reviewing their recycling practices to ensure food waste is recycled in the marketplace. We are also reviewing their long-term recycling and waste strategy to promote increased recycling and waste reduction initiatives. 
</v>
      </c>
      <c r="L374" s="3" t="str">
        <v>● Kingston First continued to operate the Business Improvement District and offer a commercial recycling service through their waste partners First Mile.
For 2025/26, a new marketplace operator will manage the marketplace. Food waste recycling will be introduced for vendors in the marketplace.</v>
      </c>
      <c r="M374" s="3" t="str">
        <v>● No impact</v>
      </c>
    </row>
    <row r="375" spans="2:13" s="3" customFormat="1" ht="250.15" customHeight="1" x14ac:dyDescent="0.25">
      <c r="B375" s="3" t="str">
        <v>Show All</v>
      </c>
      <c r="C375" s="3" t="str">
        <v>Seeking partners</v>
      </c>
      <c r="D375" s="3" t="str">
        <v>All property types</v>
      </c>
      <c r="E375" s="3" t="str">
        <v>Other materials</v>
      </c>
      <c r="F375" s="3" t="str">
        <v>Waste prevention, reuse or repair</v>
      </c>
      <c r="G375" s="3" t="str">
        <v>South London Waste Partnership</v>
      </c>
      <c r="H375" s="3" t="str">
        <v>Kingston upon Thames</v>
      </c>
      <c r="I375" s="3" t="str">
        <v>RBK #5</v>
      </c>
      <c r="J375" s="3" t="str">
        <v>Establish a Library of Things</v>
      </c>
      <c r="K375" s="3" t="str">
        <v xml:space="preserve"> Establish a Library of Things to enable residents to borrow infrequently used household items, reduce unnecessary consumption and minimise waste.</v>
      </c>
      <c r="L375" s="3" t="str">
        <v xml:space="preserve">● We were unable to identify continued resource funding to support the long-term running of a Library of Things as part of the council’s operations. </v>
      </c>
      <c r="M375" s="3" t="str">
        <v>● No impact</v>
      </c>
    </row>
    <row r="376" spans="2:13" s="3" customFormat="1" ht="250.15" customHeight="1" x14ac:dyDescent="0.25">
      <c r="B376" s="3" t="str">
        <v>Show All</v>
      </c>
      <c r="C376" s="3" t="str">
        <v>Partnered</v>
      </c>
      <c r="D376" s="3" t="str">
        <v>Kerbside properties</v>
      </c>
      <c r="E376" s="3" t="str">
        <v>Plastic - flexibles or film</v>
      </c>
      <c r="F376" s="3" t="str">
        <v>New treatment or disposal method</v>
      </c>
      <c r="G376" s="3" t="str">
        <v>South London Waste Partnership</v>
      </c>
      <c r="H376" s="3" t="str">
        <v>Kingston upon Thames</v>
      </c>
      <c r="I376" s="3" t="str">
        <v>RBK #6</v>
      </c>
      <c r="J376" s="3" t="str">
        <v>Flexible Plastics trial</v>
      </c>
      <c r="K376" s="3" t="str">
        <v xml:space="preserve">
Kingston will participate in a 2 year flexible plastics recycling trial, organised by Suez. The trial will initially involve 5% of Kingston households, before moving to 25% in the final year of the project. , Households participating in the trial will be expected to present a plastic bag full of their flexible plastics inside their dry mixed recycling bin. This will be collected by our contractor but separated at the sorting facility, before being collected by Suez for recycling. 
</v>
      </c>
      <c r="L376" s="3" t="str">
        <v>● We were unable to further develop due to operational complexities sorting flexible plastics after collection. At the scoping stage it had been planned that flexible plastics could be transported together with our dry mixed recycling to be separated at our MRF. However it was not possible to find a feasible operational solution satisfactory to all parties so we had to withdraw.</v>
      </c>
      <c r="M376" s="3" t="str">
        <v>● No impact</v>
      </c>
    </row>
    <row r="377" spans="2:13" s="3" customFormat="1" ht="250.15" customHeight="1" x14ac:dyDescent="0.25">
      <c r="B377" s="3" t="str">
        <v>Show All</v>
      </c>
      <c r="C377" s="3" t="str">
        <v>Not specified</v>
      </c>
      <c r="D377" s="3" t="str">
        <v>All property types</v>
      </c>
      <c r="E377" s="3" t="str">
        <v>All materials</v>
      </c>
      <c r="F377" s="3" t="str">
        <v>Communications - increase recycling</v>
      </c>
      <c r="G377" s="3" t="str">
        <v>South London Waste Partnership</v>
      </c>
      <c r="H377" s="3" t="str">
        <v>Kingston upon Thames</v>
      </c>
      <c r="I377" s="3" t="str">
        <v>RBK #7</v>
      </c>
      <c r="J377" s="3" t="str">
        <v>Review council waste pages</v>
      </c>
      <c r="K377" s="3" t="str">
        <v xml:space="preserve"> Update the council web pages on waste to provide additional information. The focus will be more on how residents can reduce waste, improve recycling behaviours, consume less to reduce their environmental impact and signposting residents to different local places where they can take their waste to be recycled / reused. Community events policy </v>
      </c>
      <c r="L377" s="3" t="str">
        <v xml:space="preserve">● Website pages were updated in 2024/25 but the focus was on streamlining content. 
Planned content updates for 2025/26, including greater guidance on communal waste and recycling. </v>
      </c>
      <c r="M377" s="3" t="str">
        <v>● 107,890 views with 59,166 active users on Kingston’s waste and recycling web pages.</v>
      </c>
    </row>
    <row r="378" spans="2:13" s="3" customFormat="1" ht="250.15" customHeight="1" x14ac:dyDescent="0.25">
      <c r="B378" s="3" t="str">
        <v>Show All</v>
      </c>
      <c r="C378" s="3" t="str">
        <v>Not specified</v>
      </c>
      <c r="D378" s="3" t="str">
        <v>All property types</v>
      </c>
      <c r="E378" s="3" t="str">
        <v>All materials</v>
      </c>
      <c r="F378" s="3" t="str">
        <v>Waste prevention, reuse or repair</v>
      </c>
      <c r="G378" s="3" t="str">
        <v>South London Waste Partnership</v>
      </c>
      <c r="H378" s="3" t="str">
        <v>Kingston upon Thames</v>
      </c>
      <c r="I378" s="3" t="str">
        <v>RBK #8</v>
      </c>
      <c r="J378" s="3" t="str">
        <v>Monthly waste reduction and recycling communications</v>
      </c>
      <c r="K378" s="3" t="str">
        <v xml:space="preserve"> Twice a month posts on council communication channels specifically targeting ways in which residents can reduce their waste, increase recycling, address behaviours to reduce their environmental impact and inform residents of local and national waste reduction and recycling initiatives. , Posts thus far have included the Material Focus recycle battery campaign and vape research, as well as advising on water refill stations to reduce single-use plastics.</v>
      </c>
      <c r="L378" s="3" t="str">
        <v>● Monthly communications continue to be delivered on council platforms encouraging residents to reduce, reuse and recycle various items of waste during 2024/25. Posts varied from promoting projects and local initiatives, to promoting campaigns and behaviour change.
Monthly communications campaigns will continue in 2025/26.</v>
      </c>
      <c r="M378" s="3" t="str">
        <v>● Rough engagement on monthly communications has around 36,000 reach across the borough, on our social media platforms.</v>
      </c>
    </row>
    <row r="379" spans="2:13" s="3" customFormat="1" ht="250.15" customHeight="1" x14ac:dyDescent="0.25">
      <c r="B379" s="3" t="str">
        <v>Show All</v>
      </c>
      <c r="C379" s="3" t="str">
        <v>Seeking partners</v>
      </c>
      <c r="D379" s="3" t="str">
        <v>Businesses, Outside the home</v>
      </c>
      <c r="E379" s="3" t="str">
        <v>Plastic - bottles or packaging</v>
      </c>
      <c r="F379" s="3" t="str">
        <v>Waste prevention, reuse or repair</v>
      </c>
      <c r="G379" s="3" t="str">
        <v>South London Waste Partnership</v>
      </c>
      <c r="H379" s="3" t="str">
        <v>Kingston upon Thames</v>
      </c>
      <c r="I379" s="3" t="str">
        <v>RBK #9</v>
      </c>
      <c r="J379" s="3" t="str">
        <v>Implement reusable container scheme at the marketplace</v>
      </c>
      <c r="K379" s="3" t="str">
        <v xml:space="preserve">Explore wide-scale implementation of reusable container schemes to reduce use of single-use plastic. Option being explored is a reusable cup scheme for the Christmas Market 2023. </v>
      </c>
      <c r="L379" s="3" t="str">
        <v>● A reusable cup scheme was in place during the Christmas market for 2024/25.
No current proposals to implement a further reusable cup scheme in 2025/26.</v>
      </c>
      <c r="M379" s="3" t="str">
        <v>● No data was made available to log the impact.</v>
      </c>
    </row>
    <row r="380" spans="2:13" s="3" customFormat="1" ht="250.15" customHeight="1" x14ac:dyDescent="0.25">
      <c r="B380" s="3" t="str">
        <v>Show All</v>
      </c>
      <c r="C380" s="3" t="str">
        <v>Seeking partners</v>
      </c>
      <c r="D380" s="3" t="str">
        <v>Schools or Hospitals</v>
      </c>
      <c r="E380" s="3" t="str">
        <v>Dry recycling</v>
      </c>
      <c r="F380" s="3" t="str">
        <v>expanding existing services</v>
      </c>
      <c r="G380" s="3" t="str">
        <v>South London Waste Partnership</v>
      </c>
      <c r="H380" s="3" t="str">
        <v>Kingston upon Thames</v>
      </c>
      <c r="I380" s="3" t="str">
        <v>RBK #10</v>
      </c>
      <c r="J380" s="3" t="str">
        <v>Review schools and commercial recycling package</v>
      </c>
      <c r="K380" s="3" t="str">
        <v xml:space="preserve"> Review schools recycling in the borough and our commercial recycling package. Schools will be contacted to review current waste practices and areas for improvement will be suggested. Information on the Veolia commercial waste service will also be provided.</v>
      </c>
      <c r="L380" s="3" t="str">
        <v xml:space="preserve">We contacted schools and businesses ahead of the business simpler recycling legislation deadline and promoted our commercial waste service. 
Promotions will be ongoing in 2025/26.
</v>
      </c>
      <c r="M380" s="3" t="str">
        <v>● 35 new leads from time of promotion through to April 2025.</v>
      </c>
    </row>
    <row r="381" spans="2:13" s="3" customFormat="1" ht="250.15" customHeight="1" x14ac:dyDescent="0.25">
      <c r="B381" s="3" t="str">
        <v>Show All</v>
      </c>
      <c r="C381" s="3" t="str">
        <v>Not specified</v>
      </c>
      <c r="D381" s="3" t="str">
        <v>Purpose built flats, Flats above shops</v>
      </c>
      <c r="E381" s="3" t="str">
        <v>Dry recycling, Food waste</v>
      </c>
      <c r="F381" s="3" t="str">
        <v>Expanding existing services</v>
      </c>
      <c r="G381" s="3" t="str">
        <v>South London Waste Partnership</v>
      </c>
      <c r="H381" s="3" t="str">
        <v>Kingston upon Thames</v>
      </c>
      <c r="I381" s="3" t="str">
        <v>RBK #11</v>
      </c>
      <c r="J381" s="3" t="str">
        <v>Provide food waste recycling service to flats above shops that receive a bags service</v>
      </c>
      <c r="K381" s="3" t="str">
        <v xml:space="preserve">
82% of flats above shops have storage space for bins and therefore receive the same collection service as kerbside properties. However, the remaining properties (285 in total) on a bags service do not.  Therefore, the trial introduction of food waste recycling for these properties to fulfil Resources and Waste Strategy policy requirements is proposed to ensure that all households in Kingston have access to the food waste recycling service.  This will involve the use of on-street bin storage units for both refuse and food waste.
</v>
      </c>
      <c r="L381" s="3" t="str">
        <v xml:space="preserve">● Scoped locations for a food waste trial during 2024/25.
A trial will be delivered for 2025/26, targeting 6 streets with flats above shops. The trial will involve installing food waste housing units on the pavement for flats above shops to use to recycle their food waste. </v>
      </c>
      <c r="M381" s="3" t="str">
        <v>● No impact during 2024/25.</v>
      </c>
    </row>
    <row r="382" spans="2:13" s="3" customFormat="1" ht="250.15" customHeight="1" x14ac:dyDescent="0.25">
      <c r="B382" s="3" t="str">
        <v>Show All</v>
      </c>
      <c r="C382" s="3" t="str">
        <v>Not specified</v>
      </c>
      <c r="D382" s="3" t="str">
        <v>All property types</v>
      </c>
      <c r="E382" s="3" t="str">
        <v>Garden waste, Food waste</v>
      </c>
      <c r="F382" s="3" t="str">
        <v>Waste prevention, reuse or repair</v>
      </c>
      <c r="G382" s="3" t="str">
        <v>South London Waste Partnership</v>
      </c>
      <c r="H382" s="3" t="str">
        <v>Kingston upon Thames</v>
      </c>
      <c r="I382" s="3" t="str">
        <v>RBK #12</v>
      </c>
      <c r="J382" s="3" t="str">
        <v>Introduce community composting at local sites</v>
      </c>
      <c r="K382" s="3" t="str">
        <v xml:space="preserve"> Introduce community composting at various local sites. Potential sites to be explored consist of local waste sites and communal housing estate grounds.</v>
      </c>
      <c r="L382" s="3" t="str">
        <v>● No developments in 2024/25.
A survey of a local site, identified for community composting, is being carried out in 2025/26. This will inform the improvements required and its suitability as a community composting site.</v>
      </c>
      <c r="M382" s="3" t="str">
        <v>● No impact during 2024/25.</v>
      </c>
    </row>
    <row r="383" spans="2:13" s="3" customFormat="1" ht="250.15" customHeight="1" x14ac:dyDescent="0.25">
      <c r="B383" s="3" t="str">
        <v>Show All</v>
      </c>
      <c r="C383" s="3" t="str">
        <v>Partnered</v>
      </c>
      <c r="D383" s="3" t="str">
        <v>Council or its contractors</v>
      </c>
      <c r="E383" s="3" t="str">
        <v>Dry recycling, Food waste</v>
      </c>
      <c r="F383" s="3" t="str">
        <v>Planning, policy or strategy development</v>
      </c>
      <c r="G383" s="3" t="str">
        <v>South London Waste Partnership</v>
      </c>
      <c r="H383" s="3" t="str">
        <v>Kingston upon Thames</v>
      </c>
      <c r="I383" s="3" t="str">
        <v>RBK #13</v>
      </c>
      <c r="J383" s="3" t="str">
        <v>Review council events policy to explore ways to reduce waste, increase recycling &amp; lessen the environmental impact of events</v>
      </c>
      <c r="K383" s="3" t="str">
        <v xml:space="preserve"> 
Review council events policy and consider measures which can be introduced to ensure more waste is reduced and recycled. Options include reusable containers for food and drink. Recycling on the go bins, with adequate signage and volunteers to support proper recycling and reduce contamination. Setting food waste reduction targets. Local procurement of goods to reduce the overall emissions of the event. Procurement of environmentally friendly goods. , We are also running a trial with Sunray Recycle, a local community group to explore how much recycling can be generated through their voluntary events waste management support, to see what further support we can provide to community events in the future.
</v>
      </c>
      <c r="L383" s="3" t="str">
        <v>● Support was provided to 3x event organisers to help them recycle their waste at their community events during 2024/25. 
For 2025/26, support will be provided to 5x event organisers to help them recycle their waste. We will also look at developing an events recycling package for event organisers where they can set up recycling facilities for their events.</v>
      </c>
      <c r="M383" s="3" t="str">
        <v>● 7x 360L dry mixed recycling and 3x 360L paper/card wheelie bins collected from 3x events during 2024/25.</v>
      </c>
    </row>
    <row r="384" spans="2:13" s="3" customFormat="1" ht="250.15" customHeight="1" x14ac:dyDescent="0.25">
      <c r="B384" s="3" t="str">
        <v>Show All</v>
      </c>
      <c r="C384" s="3" t="str">
        <v>Partnered</v>
      </c>
      <c r="D384" s="3" t="str">
        <v>All property types</v>
      </c>
      <c r="E384" s="3" t="str">
        <v>Rubbish, Contaminants</v>
      </c>
      <c r="F384" s="3" t="str">
        <v>Planning, policy or strategy development</v>
      </c>
      <c r="G384" s="3" t="str">
        <v>South London Waste Partnership</v>
      </c>
      <c r="H384" s="3" t="str">
        <v>Kingston upon Thames</v>
      </c>
      <c r="I384" s="3" t="str">
        <v>RBK #14</v>
      </c>
      <c r="J384" s="3" t="str">
        <v>Reduce contamination and excess waste in households</v>
      </c>
      <c r="K384" s="3" t="str">
        <v xml:space="preserve"> Veolia our waste contractor engages in a number of activities to help reduce household contamination and the presentation of excess waste. These include bin tagging, sending letters and doorknocking, providing stickers, leaflets and informing residents about their bulky waste service. </v>
      </c>
      <c r="L384" s="3" t="str">
        <v>● During 2024/25, Veolia delivered tags and contamination letters to residents who were consistently contaminating their recycling or who were putting out excess amounts of waste for collection. A resident visit was scheduled if a fifth repeat contamination occurred.
This process will continue in 2025/26.</v>
      </c>
      <c r="M384" s="3" t="str">
        <v>o    5000+ contamination letters sent to residents. This lead to: 
1st Contamination Totals = 14710
2nd Repeat contamination totals = 5374
3rd Repeat contamination totals = 2783
4th Repeat contamination totals = 1490
5th Repeat contamination totals = 745
6th Repeat contamination totals = 337</v>
      </c>
    </row>
    <row r="385" spans="2:13" s="3" customFormat="1" ht="250.15" customHeight="1" x14ac:dyDescent="0.25">
      <c r="B385" s="3" t="str">
        <v>Show All</v>
      </c>
      <c r="C385" s="3" t="str">
        <v>Partnered</v>
      </c>
      <c r="D385" s="3" t="str">
        <v>All property types</v>
      </c>
      <c r="E385" s="3" t="str">
        <v>Garden waste</v>
      </c>
      <c r="F385" s="3" t="str">
        <v>Waste prevention, reuse or repair</v>
      </c>
      <c r="G385" s="3" t="str">
        <v>South London Waste Partnership</v>
      </c>
      <c r="H385" s="3" t="str">
        <v>Kingston upon Thames</v>
      </c>
      <c r="I385" s="3" t="str">
        <v>RBK #15</v>
      </c>
      <c r="J385" s="3" t="str">
        <v>Garden waste service promotion</v>
      </c>
      <c r="K385" s="3" t="str">
        <v xml:space="preserve"> Veolia leads on promoting our garden waste recycling service and managing the renewals process. Activities include sending letters, digital marketing and organising a competition where residents can win a free yearly subscription. </v>
      </c>
      <c r="L385" s="3" t="str">
        <v>● Veolia delivered their promotion and renewal process for Kingston’s Garden waste service during 2024/25.
They will continue to promote the renewal service in 2025/26.</v>
      </c>
      <c r="M385" s="3" t="str">
        <v>● We had 15,180 subscribed for the garden waste service in 2024/25.
We collected 4891.253 tonnes of garden waste during 2024/25.</v>
      </c>
    </row>
    <row r="386" spans="2:13" s="3" customFormat="1" ht="250.15" customHeight="1" x14ac:dyDescent="0.25">
      <c r="B386" s="3" t="str">
        <v>Show All</v>
      </c>
      <c r="C386" s="3" t="str">
        <v>Not specified</v>
      </c>
      <c r="D386" s="3" t="str">
        <v>Kerbside properties</v>
      </c>
      <c r="E386" s="3" t="str">
        <v>Food waste</v>
      </c>
      <c r="F386" s="3" t="str">
        <v>Waste prevention, reuse or repair, Introducing new services or materials</v>
      </c>
      <c r="G386" s="3" t="str">
        <v>South London Waste Partnership</v>
      </c>
      <c r="H386" s="3" t="str">
        <v>Kingston upon Thames</v>
      </c>
      <c r="I386" s="3" t="str">
        <v>RBK #16</v>
      </c>
      <c r="J386" s="3" t="str">
        <v>Food waste participation</v>
      </c>
      <c r="K386" s="3" t="str">
        <v xml:space="preserve"> Deliver interventions to kerbside properties to increase use of the food waste recycling service. Two low performing rounds have been targeted and residents will be provided with a sticker and leaflet informing them of what they should do with their food waste. , Households who have previously taken part in this project, are being targeted with food waste reduction messaging. This also includes a sticker and leaflet encouraging them to waste less food.</v>
      </c>
      <c r="L386" s="3" t="str">
        <v>● During 2024/25, we targeted Alpha Road Estate (368 properties). The estate had food waste but frequently had contamination issues. We purchased Metrostor food waste units and delivered communications, caddies and liners to residents to address contamination and boost food waste participation across the estate. 
For 2025/26, Veolia will target two out of four kerbside rounds with a food waste participation campaign. Letters, liners and leaflets will be delivered and stickers put on bins.</v>
      </c>
      <c r="M386" s="3" t="str">
        <v>● The Alpha Road Estate project delivered a 165% increase in food waste captured across the estate.</v>
      </c>
    </row>
    <row r="387" spans="2:13" s="3" customFormat="1" ht="250.15" customHeight="1" x14ac:dyDescent="0.25">
      <c r="B387" s="3" t="str">
        <v>Show All</v>
      </c>
      <c r="C387" s="3" t="str">
        <v>Not specified</v>
      </c>
      <c r="D387" s="3" t="str">
        <v>All property types</v>
      </c>
      <c r="E387" s="3" t="str">
        <v>Plastic - bottles or packaging</v>
      </c>
      <c r="F387" s="3" t="str">
        <v>Communications - increase recycling</v>
      </c>
      <c r="G387" s="3" t="str">
        <v>South London Waste Partnership</v>
      </c>
      <c r="H387" s="3" t="str">
        <v>Kingston upon Thames</v>
      </c>
      <c r="I387" s="3" t="str">
        <v>RBK #17</v>
      </c>
      <c r="J387" s="3" t="str">
        <v>Carbon reduction - Plastics recycling comms</v>
      </c>
      <c r="K387" s="3" t="str">
        <v>Targeted communications to encourage further plastics recycling and prevent plastics ending up in the residual waste stream</v>
      </c>
      <c r="L387" s="3" t="str">
        <v>● The campaign was delivered in 2024/25 using a mixture of out of home advertising and social media campaigns.</v>
      </c>
      <c r="M387" s="3" t="str">
        <v>● 52,906 reach
183,172 impressions
1.4% click through rate
2599 link clicks
£0.42 cost per click</v>
      </c>
    </row>
    <row r="388" spans="2:13" s="3" customFormat="1" ht="250.15" customHeight="1" x14ac:dyDescent="0.25">
      <c r="B388" s="3" t="str">
        <v>Show All</v>
      </c>
      <c r="C388" s="3" t="str">
        <v>Not specified</v>
      </c>
      <c r="D388" s="3" t="str">
        <v>All property types</v>
      </c>
      <c r="E388" s="3" t="str">
        <v>All materials</v>
      </c>
      <c r="F388" s="3" t="str">
        <v>Direct community engagement, Waste prevention, reuse or repair</v>
      </c>
      <c r="G388" s="3" t="str">
        <v>South London Waste Partnership</v>
      </c>
      <c r="H388" s="3" t="str">
        <v>Kingston upon Thames</v>
      </c>
      <c r="I388" s="3" t="str">
        <v>RBK #18</v>
      </c>
      <c r="J388" s="3" t="str">
        <v>Reduce Reuse Recycle Roadshow Events</v>
      </c>
      <c r="K388" s="3" t="str">
        <v xml:space="preserve"> Conduct events encouraging people to reduce, reuse and recycle. Events include hosting stalls at local events, facilitating swap events and conducting school assemblies.</v>
      </c>
      <c r="L388" s="3" t="str">
        <v xml:space="preserve">● During 2024/25, recycling outreach stalls were held at local events. Veolia also ran MRF tours for residents. Recycling Rockstars school assemblies were also held. 
For 2025/26. 6 Roadshow events, 2 Recycling Rockstar assemblies and 1 MRF tour will be delivered. </v>
      </c>
      <c r="M388" s="3" t="str">
        <v>● 5 schools visited. 
2 outreach events attended.
4 MRF tours were held.</v>
      </c>
    </row>
    <row r="389" spans="2:13" s="3" customFormat="1" ht="250.15" customHeight="1" x14ac:dyDescent="0.25">
      <c r="B389" s="3" t="str">
        <v>Show All</v>
      </c>
      <c r="C389" s="3" t="str">
        <v>Partnered</v>
      </c>
      <c r="D389" s="3" t="str">
        <v>All property types</v>
      </c>
      <c r="E389" s="3" t="str">
        <v xml:space="preserve">All materials </v>
      </c>
      <c r="F389" s="3" t="str">
        <v>Waste prevention, reuse or repair</v>
      </c>
      <c r="G389" s="3" t="str">
        <v>South London Waste Partnership</v>
      </c>
      <c r="H389" s="3" t="str">
        <v>Kingston upon Thames</v>
      </c>
      <c r="I389" s="3" t="str">
        <v>RBK #19</v>
      </c>
      <c r="J389" s="3" t="str">
        <v>South London Partnership - Zero Waste Map</v>
      </c>
      <c r="K389" s="3" t="str">
        <v xml:space="preserve"> Together with Richmond and Wandsworth, Croydon and Sutton councils, Kingston has developed a Zero Waste Map which identifies all of the places where residents can buy goods with minimal or no waste. The map also highlights where residents can borrow, repair and share goods. It also identifies where residents can take items to be recycled. </v>
      </c>
      <c r="L389" s="3" t="str">
        <v>● The South London Partnership’s Zero Waste Map has been completed and is live on their website. We continued to promote this map through our communications channels during 2024/25.
We will continue to update and promote this in 2025/26.</v>
      </c>
      <c r="M389" s="3" t="str">
        <v>● This map has 65,242 views since being uploaded.</v>
      </c>
    </row>
    <row r="390" spans="2:13" s="3" customFormat="1" ht="250.15" customHeight="1" x14ac:dyDescent="0.25">
      <c r="B390" s="3" t="str">
        <v>Show All</v>
      </c>
      <c r="C390" s="3" t="str">
        <v>Not specified</v>
      </c>
      <c r="D390" s="3" t="str">
        <v>All property types</v>
      </c>
      <c r="E390" s="3" t="str">
        <v>Infrastructure - buildings or vehicles</v>
      </c>
      <c r="F390" s="3" t="str">
        <v>Reducing Environmental impact or carbon emissions</v>
      </c>
      <c r="G390" s="3" t="str">
        <v>South London Waste Partnership</v>
      </c>
      <c r="H390" s="3" t="str">
        <v>Kingston upon Thames</v>
      </c>
      <c r="I390" s="3" t="str">
        <v>RBK #20</v>
      </c>
      <c r="J390" s="3" t="str">
        <v>Rollout of Electric Fleet Waste Collection Vehicles</v>
      </c>
      <c r="K390" s="3" t="str">
        <v xml:space="preserve">
We will be replacing our ULEZ compliant waste collection vehicles with fully electric ones. As part of this, we will move away from twin stream recycling collection vehicles to single chamber vehicles but with the same separation of recycling commodities with food waste to be collected in a separate vehicle. Moving to single chamber vehicles will reduce disruption to the recycling service as our twin stream vehicles occasionally broke down, meaning two household recycling collections were affected. There will also be a stronger focus on driving participation in the food waste service through targeted communications.</v>
      </c>
      <c r="L390" s="3" t="str">
        <v>● The electric waste vehicle fleet was rolled out in Autumn 2023.
As part of the new waste and street cleaning contract recommissioned during 2024/25, a mix of electric and sustainable Hydrotreated Vegetable Oil fuelled street cleaning vehicles will be introduced in 2025/26. This means there will be no diesel operated vehicles in the waste and street cleansing service, bringing the borough closer to its Net Zero.</v>
      </c>
      <c r="M390" s="3" t="str">
        <v>● The waste fleet emitted 349 tonnes of CO2e during 2024/25.</v>
      </c>
    </row>
    <row r="391" spans="2:13" s="3" customFormat="1" ht="250.15" customHeight="1" x14ac:dyDescent="0.25">
      <c r="B391" s="3" t="str">
        <v>Show All</v>
      </c>
      <c r="C391" s="3" t="str">
        <v>Not specified</v>
      </c>
      <c r="D391" s="3" t="str">
        <v>Outside the home</v>
      </c>
      <c r="E391" s="3" t="str">
        <v>Dry recycling</v>
      </c>
      <c r="F391" s="3" t="str">
        <v>Tackling litter and flytipping</v>
      </c>
      <c r="G391" s="3" t="str">
        <v>South London Waste Partnership</v>
      </c>
      <c r="H391" s="3" t="str">
        <v>Kingston upon Thames</v>
      </c>
      <c r="I391" s="3" t="str">
        <v>RBK #21</v>
      </c>
      <c r="J391" s="3" t="str">
        <v>Trial recycling on the go bins</v>
      </c>
      <c r="K391" s="3" t="str">
        <v xml:space="preserve"> Recycling on the go bins have been installed as part of a trial to capture recyclable materials from general waste litter bins in the borough. Two sets of bins were installed in July and another two sets will be installed in October 2022.</v>
      </c>
      <c r="L391" s="3" t="str">
        <v>● Recycling on the go bins continue to be in operation at the main train stations in the borough during 2024/25.
They will continue to operate in 2025/26 with no plans for expansion due to high levels of contamination.</v>
      </c>
      <c r="M391" s="3" t="str">
        <v>● Specific tonnage data for these bins is not collected.</v>
      </c>
    </row>
    <row r="392" spans="2:13" s="3" customFormat="1" ht="250.15" customHeight="1" x14ac:dyDescent="0.25">
      <c r="B392" s="3" t="str">
        <v>Show All</v>
      </c>
      <c r="C392" s="3" t="str">
        <v>Seeking partners</v>
      </c>
      <c r="D392" s="3" t="str">
        <v>Community groups</v>
      </c>
      <c r="E392" s="3" t="str">
        <v>All materials</v>
      </c>
      <c r="F392" s="3" t="str">
        <v>Waste prevention, reuse or repair</v>
      </c>
      <c r="G392" s="3" t="str">
        <v>South London Waste Partnership</v>
      </c>
      <c r="H392" s="3" t="str">
        <v>Kingston upon Thames</v>
      </c>
      <c r="I392" s="3" t="str">
        <v>RBK #22</v>
      </c>
      <c r="J392" s="3" t="str">
        <v>Explore recycling and reuse at Kingston’s cemeteries</v>
      </c>
      <c r="K392" s="3" t="str">
        <v xml:space="preserve"> Kingston’s cemeteries have been generating waste which they have identified could be reused and/or recycled. Explore options for reuse and recycling, including engaging with community groups to undertake reuse of these materials.</v>
      </c>
      <c r="L392" s="3" t="str">
        <v>● Initiative cancelled due to a lack of volunteers.</v>
      </c>
      <c r="M392" s="3" t="str">
        <v>● No impact.</v>
      </c>
    </row>
    <row r="393" spans="2:13" s="3" customFormat="1" ht="250.15" customHeight="1" x14ac:dyDescent="0.25">
      <c r="B393" s="3" t="str">
        <v>Show All</v>
      </c>
      <c r="C393" s="3" t="str">
        <v>Seeking partners</v>
      </c>
      <c r="D393" s="3" t="str">
        <v>All property types, Community groups</v>
      </c>
      <c r="E393" s="3" t="str">
        <v>Bulky waste</v>
      </c>
      <c r="F393" s="3" t="str">
        <v>Direct community engagement, Waste prevention, reuse or repair</v>
      </c>
      <c r="G393" s="3" t="str">
        <v>South London Waste Partnership</v>
      </c>
      <c r="H393" s="3" t="str">
        <v>Kingston upon Thames</v>
      </c>
      <c r="I393" s="3" t="str">
        <v>RBK #23</v>
      </c>
      <c r="J393" s="3" t="str">
        <v>Create Restart repair network for Kingston</v>
      </c>
      <c r="K393" s="3" t="str">
        <v xml:space="preserve">
Create and promote a repair network on the Restart website incorporating community groups and residents interested in repair. The network will be used to promote repair cafes in the borough, engage residents to encourage them to repair goods, identify volunteers who have skills to repair as well as share advice and knowledge.
</v>
      </c>
      <c r="L393" s="3" t="str">
        <v xml:space="preserve">● Restart network is now managed by Transition Town Kingston as they run monthly repair cafes in the borough. </v>
      </c>
      <c r="M393" s="3" t="str">
        <v>● The group has 24 volunteers as part of the network.</v>
      </c>
    </row>
    <row r="394" spans="2:13" s="3" customFormat="1" ht="250.15" customHeight="1" x14ac:dyDescent="0.25">
      <c r="B394" s="3" t="str">
        <v>Show All</v>
      </c>
      <c r="C394" s="3" t="str">
        <v>Not specified</v>
      </c>
      <c r="D394" s="3" t="str">
        <v>Outside the home</v>
      </c>
      <c r="E394" s="3" t="str">
        <v>All materials</v>
      </c>
      <c r="F394" s="3" t="str">
        <v xml:space="preserve">Tackling litter and flytipping </v>
      </c>
      <c r="G394" s="3" t="str">
        <v>South London Waste Partnership</v>
      </c>
      <c r="H394" s="3" t="str">
        <v>Kingston upon Thames</v>
      </c>
      <c r="I394" s="3" t="str">
        <v>RBK #24</v>
      </c>
      <c r="J394" s="3" t="str">
        <v>Fly Tip Task Force</v>
      </c>
      <c r="K394" s="3" t="str">
        <v xml:space="preserve">
A regular group of officers from various departments meet to resolve fly-tipping issues in the borough. Part of this involves addressing hot spots and educating residents in what to do with bulky waste they wish to dispose of. Enforcement officers are also engaging with businesses who are not upholding their waste duty of care and informing them of how they should dispose of their waste. The main aim is to reduce fly-tipping and ensure waste is properly managed and disposed of to keep Kingston’s streets clean and to make it possible to recycle as much waste as possible.
</v>
      </c>
      <c r="L394" s="3" t="str">
        <v>● The group continued to meet bi-monthly during 2024/25 to discuss and address fly-tipping hotspots. Initiatives included coordinating on-site meetings, sending letters to residents and installing signage on estates to deter fly-tipping.
The group will continue to meet during 2025/26.</v>
      </c>
      <c r="M394" s="3" t="str">
        <v>● Fly-tipping reduced by 95 in 2024/25.</v>
      </c>
    </row>
    <row r="395" spans="2:13" s="3" customFormat="1" ht="250.15" customHeight="1" x14ac:dyDescent="0.25">
      <c r="B395" s="3" t="str">
        <v>Show All</v>
      </c>
      <c r="C395" s="3" t="str">
        <v>Not specified</v>
      </c>
      <c r="D395" s="3" t="str">
        <v>All property types</v>
      </c>
      <c r="E395" s="3" t="str">
        <v>All materials</v>
      </c>
      <c r="F395" s="3" t="str">
        <v>Maximising local waste sites</v>
      </c>
      <c r="G395" s="3" t="str">
        <v>South London Waste Partnership</v>
      </c>
      <c r="H395" s="3" t="str">
        <v>Kingston upon Thames</v>
      </c>
      <c r="I395" s="3" t="str">
        <v>RBK #25</v>
      </c>
      <c r="J395" s="3" t="str">
        <v>Villiers Road Infrastructure Project</v>
      </c>
      <c r="K395" s="3" t="str">
        <v xml:space="preserve"> Kingston’s waste site is undergoing a redesign options appraisal to ensure better use and access of the site. This will ensure we can maximise the recycling and reuse potential of the site, as well as reduce the overall carbon impact of the site. </v>
      </c>
      <c r="L395" s="3" t="str">
        <v xml:space="preserve">● The redevelopment project is at the design stage, with a final costed design expected to be ready in Summer 2026 with a view to works starting on site in Autumn 2026.  </v>
      </c>
      <c r="M395" s="3" t="str">
        <v>●  No impact.</v>
      </c>
    </row>
    <row r="396" spans="2:13" s="3" customFormat="1" ht="250.15" customHeight="1" x14ac:dyDescent="0.25">
      <c r="B396" s="3" t="str">
        <v>Show All</v>
      </c>
      <c r="C396" s="3" t="str">
        <v>Not specified</v>
      </c>
      <c r="D396" s="3" t="str">
        <v>Council or its contractors</v>
      </c>
      <c r="E396" s="3" t="str">
        <v>All materials</v>
      </c>
      <c r="F396" s="3" t="str">
        <v>Planning, policy or strategy development</v>
      </c>
      <c r="G396" s="3" t="str">
        <v>South London Waste Partnership</v>
      </c>
      <c r="H396" s="3" t="str">
        <v>Kingston upon Thames</v>
      </c>
      <c r="I396" s="3" t="str">
        <v>RBK #26</v>
      </c>
      <c r="J396" s="3" t="str">
        <v>Waste and Street Cleansing Contracts Recommissioning</v>
      </c>
      <c r="K396" s="3" t="str">
        <v xml:space="preserve"> Kingston has begun scoping requirements for the recommisioning of the waste and street cleansing contract. Engagement work is being undertaken to shape the service and identify what improvements can be made. As part of the discussion, we are exploring how we can continue to reduce waste, improve the level and quality of recycling, reduce carbon impacts of our waste service and improve our local household recycling and reuse centre. </v>
      </c>
      <c r="L396" s="3" t="str">
        <v>● The waste and street cleansing contract was awarded to incumbent Veolia and will commence from 1st April 2025. As part of the new contract, street cleansing vehicles will transition to a mix of electric and HVO vehicles, reducing our transport emissions. A dedicated Education, Communications and Outreach team will be assigned to Kingston as well, supporting the council’s efforts to engage residents in waste reduction, reuse and recycling.</v>
      </c>
      <c r="M396" s="3" t="str">
        <v>● New contract commissioned to commence in April 2025.</v>
      </c>
    </row>
    <row r="397" spans="2:13" s="3" customFormat="1" ht="250.15" customHeight="1" x14ac:dyDescent="0.25">
      <c r="B397" s="3" t="str">
        <v>Show All</v>
      </c>
      <c r="C397" s="3" t="str">
        <v>Not specified</v>
      </c>
      <c r="D397" s="3" t="str">
        <v>Purpose built flats, Developers or Managing Agents</v>
      </c>
      <c r="E397" s="3" t="str">
        <v>Dry recycling, Food waste</v>
      </c>
      <c r="F397" s="3" t="str">
        <v>Expanding existing services</v>
      </c>
      <c r="G397" s="3" t="str">
        <v>South London Waste Partnership</v>
      </c>
      <c r="H397" s="3" t="str">
        <v>Kingston upon Thames</v>
      </c>
      <c r="I397" s="3" t="str">
        <v>RBK #27</v>
      </c>
      <c r="J397" s="3" t="str">
        <v>Flats recycling packages for Managing Agents</v>
      </c>
      <c r="K397" s="3" t="str">
        <v xml:space="preserve"> Veolia will develop a three tiered recycling package (Bronze, Silver &amp; Gold) for managing agents to apply and implement at flats in the borough. The choice of package is determined by the managing agent and flat requirements. Gold packages will be limited. Packages will consist of a range of measures, with Gold involving the most interventions.</v>
      </c>
      <c r="L397" s="3" t="str">
        <v>● The managing agents pack was developed in 2024/25 through trials across the South London Waste Partnership. In Kingston, Veolia delivered the food waste project at the Alpha Road Estate to develop the food waste aspects of their Managing Agents pack. 
For 2025/26, Veolia will use learnings to update 5 communal bin stores in Kingston.</v>
      </c>
      <c r="M397" s="3" t="str">
        <v>● The Alpha Road Estate project delivered a 165% increase in food waste captured across the estate.</v>
      </c>
    </row>
    <row r="398" spans="2:13" s="3" customFormat="1" ht="250.15" customHeight="1" x14ac:dyDescent="0.25">
      <c r="B398" s="3" t="str">
        <v>Show All</v>
      </c>
      <c r="C398" s="3" t="str">
        <v>Not specified</v>
      </c>
      <c r="D398" s="3" t="str">
        <v>Developers or Managing Agents, Council or its contractors, Purpose built flats</v>
      </c>
      <c r="E398" s="3" t="str">
        <v>All materials</v>
      </c>
      <c r="F398" s="3" t="str">
        <v>Planning, policy or strategy development</v>
      </c>
      <c r="G398" s="3" t="str">
        <v>South London Waste Partnership</v>
      </c>
      <c r="H398" s="3" t="str">
        <v>Kingston upon Thames</v>
      </c>
      <c r="I398" s="3" t="str">
        <v>RBK #28</v>
      </c>
      <c r="J398" s="3" t="str">
        <v>Improved processes for accessing planning requirements for waste in flats</v>
      </c>
      <c r="K398" s="3" t="str">
        <v xml:space="preserve">
New processes in place for developers and managing agents to ensure waste requirements dependent on the number of units being built, are taken into account by signposting them to the new technical planning guidance document prior to ordering new containers. Furthermore, for major developments (10 or more units) they should contact the waste team to discuss requirements in further detail.
</v>
      </c>
      <c r="L398" s="3" t="str">
        <v>● Planning guidance for waste and recycling updated in 2023/24.</v>
      </c>
      <c r="M398" s="3" t="str">
        <v>● 448 page views during 2024/25.</v>
      </c>
    </row>
    <row r="399" spans="2:13" s="3" customFormat="1" ht="250.15" customHeight="1" x14ac:dyDescent="0.25">
      <c r="B399" s="3" t="str">
        <v>Show All</v>
      </c>
      <c r="C399" s="3" t="str">
        <v>Not specified</v>
      </c>
      <c r="D399" s="3" t="str">
        <v>Purpose built flats</v>
      </c>
      <c r="E399" s="3" t="str">
        <v>Food waste, Rubbish</v>
      </c>
      <c r="F399" s="3" t="str">
        <v>Expanding existing services</v>
      </c>
      <c r="G399" s="3" t="str">
        <v>Unitary</v>
      </c>
      <c r="H399" s="3" t="str">
        <v>Lewisham</v>
      </c>
      <c r="I399" s="3" t="str">
        <v xml:space="preserve"> Lewisham 1</v>
      </c>
      <c r="J399" s="3" t="str">
        <v>Food service collection roll out to estates borough wide</v>
      </c>
      <c r="K399" s="3" t="str">
        <v xml:space="preserve">Trial of different food waste bins/housing units on Lewisham Homes &amp; Pinnacle estates. Procure food caddies, internal and external. Provision of 180ltr residual waste bins to ground floor residents, Removal of excess 1280ltr recycling bins. Ongoing targeted education/ engagement with residents on estates. </v>
      </c>
      <c r="L399" s="3" t="str">
        <v xml:space="preserve">We have held a Managing Agent Forum, to bring agents up to date with the food waste collection service that will be rolled out in the borough, 7 MA’s attended the event.. 
Second Managing Agent meeting arranged for Dec 2025.
10 Food waste collection trials have now been completed.  
Food waste collections have continued at these locations.
Procurement for food caddies in progress. 
The procurement of several types of food bins for estates/ has been completed.
Targeted messaging on Social media, informing residents of estates/flats of upcoming changes for food waste collection roll out.
We have removed excess 1280l recycling bins on 6 estates to date. All ground floor properties, where space is available, have been provided with 180l residual bins and 240l recycling bins.
New Communication &amp; Behaviour Change Officer has been appointed to assist with the ongoing targeted education.
Currently recruiting Waste Advisors to assist with the roll out of food collection and to improve the quality of recycling from estates.
Delays due to limited resources.
</v>
      </c>
      <c r="M399" s="3" t="str">
        <v>· Forums improved stakeholder engagement and early buy-in from managing agents, helping to ensure smoother implementation across estates.
Trial’s provided valuable insights into operational challenges and resident behaviour, informing borough-wide rollout plans. 
The trials were successful with participation averaging out at 70% across the monitoring period.
The procurement of different types of food bins enables a tailored solutions for different estate layouts, improving accessibility and participation.</v>
      </c>
    </row>
    <row r="400" spans="2:13" s="3" customFormat="1" ht="250.15" customHeight="1" x14ac:dyDescent="0.25">
      <c r="B400" s="3" t="str">
        <v>Show All</v>
      </c>
      <c r="C400" s="3" t="str">
        <v>Not specified</v>
      </c>
      <c r="D400" s="3" t="str">
        <v>Purpose built flats</v>
      </c>
      <c r="E400" s="3" t="str">
        <v>Food waste</v>
      </c>
      <c r="F400" s="3" t="str">
        <v>Expanding existing services</v>
      </c>
      <c r="G400" s="3" t="str">
        <v>Unitary</v>
      </c>
      <c r="H400" s="3" t="str">
        <v>Lewisham</v>
      </c>
      <c r="I400" s="3" t="str">
        <v>Lewisham 2</v>
      </c>
      <c r="J400" s="3" t="str">
        <v>Food service collection roll out to flats borough wide</v>
      </c>
      <c r="K400" s="3" t="str">
        <v xml:space="preserve">
Residents in flatted properties currently do not have a food waste collection. Once the roll out to estates has been completed, Officers will work with Managing agents to trial bins/housing units to identify suitable containers for flatted properties. Officers will meet with other local authorities to investigate possible collection solutions for flats, Ongoing targeted education/ engagement with residents. Officers will work closely with colleagues in Lewisham Homes to maximise the effectiveness and reach of communications. Audit on bin numbers to be carried out per block to reduce the number of general waste bins once food waste collection has been implemented. 
</v>
      </c>
      <c r="L400" s="3" t="str">
        <v xml:space="preserve">We have held a Managing Agent Forum to bring agents up to date with the food waste collection service that will be rolling out in the borough, 7 MA’s attended the event.. 
Second Managing Agent meeting arranged for Dec 2025
We have conducted site visits some MA to discuss potential placement location for the communal food bins and identify what type of containers which will be suitable.
Food waste collection trials have now been completed.  
Food waste collections have been implemented at these locations.
Procurement for food caddies in progress. 
The procurement of various types of food bins for estates/ has been completed.
Targeted messaging on Social media, informing residents of estates/flats of upcoming changes for food waste collection roll out.
The audit on the number of bins for all estate blocks in the borough is now completed.
New Communication &amp; Behaviour Change Officer has been appointed to assist with the ongoing targeted education.
Currently recruiting Waste Advisors to assist with the roll out of food collection and to improve the quality of recycling from flats.
</v>
      </c>
      <c r="M400" s="3" t="str">
        <v>· Forums improved stakeholder engagement and early buy-in from managing agents, helping to ensure smoother implementation across estates.
Trial’s provided valuable insights into operational challenges and resident behaviour, informing borough-wide rollout plans.
The trials were successful with participation averaging out at 70% across the monitoring period.
The procurement of different types of food bins enables a tailored solutions for different estate layouts, improving accessibility and participation.</v>
      </c>
    </row>
    <row r="401" spans="2:13" s="3" customFormat="1" ht="250.15" customHeight="1" x14ac:dyDescent="0.25">
      <c r="B401" s="3" t="str">
        <v>Show All</v>
      </c>
      <c r="C401" s="3" t="str">
        <v>Not specified</v>
      </c>
      <c r="D401" s="3" t="str">
        <v>Purpose built flats, Flats above shops</v>
      </c>
      <c r="E401" s="3" t="str">
        <v>Food waste</v>
      </c>
      <c r="F401" s="3" t="str">
        <v>Expanding existing services</v>
      </c>
      <c r="G401" s="3" t="str">
        <v>Unitary</v>
      </c>
      <c r="H401" s="3" t="str">
        <v>Lewisham</v>
      </c>
      <c r="I401" s="3" t="str">
        <v>Lewisham 3</v>
      </c>
      <c r="J401" s="3" t="str">
        <v>Food service collection roll out to flats above shops borough wide</v>
      </c>
      <c r="K401" s="3" t="str">
        <v xml:space="preserve">
Residents in flatted properties currently do not have a food waste collection. Once the roll out to flats has been completed, Officers will work with Managing agents to trial bins/housing units to identify suitable containers for flats above shops. Officers will meet with other local authorities to investigate possible collection solutions for flats above shops. Officers will look to work with boroughs that have trialled this service in order to build on existing knowledge and to identify best practice, Ongoing targeted education/ engagement with residents. 
</v>
      </c>
      <c r="L401" s="3" t="str">
        <v xml:space="preserve">We have rolled out a trial of food collections at Blackheath started in December 2023.
New Communication &amp; Behaviour Change Officer has been appointed to assist with the ongoing targeted education.
Currently recruiting Waste Advisors to assist with the roll out of food collection and to improve the quality of recycling from FLASH.
Procured suitable food housing bins/units that can be either installed on the public highway or fitted to fencing, walls or columns.
Rollout to Flats above shops has not yet been achieved due to limited resources and budgets.
This will be part of simpler recycling Food collection by 2026.
</v>
      </c>
      <c r="M401" s="3" t="str">
        <v>· Trial at Blackheath has provided early data and resident feedback which can inform wider rollout strategies. Helps identify operational challenges and community engagement needs.
Use of ReLondon resources will help plan and promote the roll out of food waste service.</v>
      </c>
    </row>
    <row r="402" spans="2:13" s="3" customFormat="1" ht="250.15" customHeight="1" x14ac:dyDescent="0.25">
      <c r="B402" s="3" t="str">
        <v>Show All</v>
      </c>
      <c r="C402" s="3" t="str">
        <v>Not specified</v>
      </c>
      <c r="D402" s="3" t="str">
        <v>All property types</v>
      </c>
      <c r="E402" s="3" t="str">
        <v>Rubbish, Contaminants</v>
      </c>
      <c r="F402" s="3" t="str">
        <v>Changing service models</v>
      </c>
      <c r="G402" s="3" t="str">
        <v>Unitary</v>
      </c>
      <c r="H402" s="3" t="str">
        <v>Lewisham</v>
      </c>
      <c r="I402" s="3" t="str">
        <v> Lewisham 4.1</v>
      </c>
      <c r="J402" s="3" t="str">
        <v>Waste Strategy objectives – Residual Waste Reduction/Contamination</v>
      </c>
      <c r="K402" s="3" t="str">
        <v xml:space="preserve">
Implement a range of waste awareness campaigns such as swap shops, Cleaner Lewisham and right thing, right bin” campaign to reduce and discourage contamination and promote what waste goes in which bin. Investigate the possibility of purchasing digital messaging for refuse trucks. , New Polices to be agreed and implemented on side waste and lid down – this will outline our policy of crews collecting good quality recyclable side waste and not collecting residual waste from bins that cannot be closed, New service standards to be agreed and implemented, Delivery of service standard to coincide with the serving of Section 46 notice. Effective education, engagement, and communication plan- detailing attendance at events, schools’ community groups and resident associations. New bin tags for all types of waste bins to be issued to crews. 
</v>
      </c>
      <c r="L402" s="3" t="str">
        <v xml:space="preserve">We were part of the Pan London ‘Eat Like a Londoner’ food campaign and have carried out a local food waste campaign. 
We have one RCV which has a digital messaging board for recycling awareness. Currently investigating cost to provide digital messaging on all our refuse trucks.
We have implemented new policies on side waste and lid down collections from crews.
New Services standards have been written and in the process of being printed. Service standards will be delivered to all properties within the borough and will be available on the website.
We have conducted a small number of presentations and educational events for schools but not achieved the attendance as per the target. 
New bin tags have been created and are now in use.
We are now promoting the use of Anglo Doorstep collections to encourage re-use.
A total of 2 ‘Bring and Fix’ workshops have been carried out during 2024 /25 and a further 2 have been held in 2025/26.
A total of 14 Mending workshops were carried out in 2024 /25 and a further 17 have been held to date. 
A total of 8 Compost workshops were held during 2024/25, and a total of 2 have been held to date.
</v>
      </c>
      <c r="M402" s="3" t="str">
        <v xml:space="preserve">The Pan-London ‘Eat Like a Londoner’ &amp; Local Food Waste Campaign raised awareness of food waste reduction and sustainable eating habits.
Digital display on RCV, improved messaging to the public on key issues. 
New Side Waste &amp; Lid Down Policies have helped to reduce side waste with general waste. It’s estimated that the kg of household waste per head has reduced by 6.13kg per head and the kg of residual waste per household has reduced by 12.4kg per household.
School Presentations &amp; Educational Events helps to deliver key messages.
The workshops have empowered residents to reduce waste through repair, mending, and composting, supporting the borough’s circular economy and sustainability goals. A total of 277 garments were repaired and diverted from disposal between Sept 2024 – July 2025
Compost workshops have encouraged residents to purchase compost bins, a total of 106 bins purchased in 2024/25, on average reducing compostable waste by approx. 16 tonnes
</v>
      </c>
    </row>
    <row r="403" spans="2:13" s="3" customFormat="1" ht="250.15" customHeight="1" x14ac:dyDescent="0.25">
      <c r="B403" s="3" t="str">
        <v>Show All</v>
      </c>
      <c r="C403" s="3" t="str">
        <v>Seeking partners</v>
      </c>
      <c r="D403" s="3" t="str">
        <v>All property types</v>
      </c>
      <c r="E403" s="3" t="str">
        <v>Food waste</v>
      </c>
      <c r="F403" s="3" t="str">
        <v>Waste prevention, reuse or repair</v>
      </c>
      <c r="G403" s="3" t="str">
        <v>Unitary</v>
      </c>
      <c r="H403" s="3" t="str">
        <v>Lewisham</v>
      </c>
      <c r="I403" s="3" t="str">
        <v>Lewisham 4.2</v>
      </c>
      <c r="J403" s="3" t="str">
        <v>Waste Strategy Objectives – Food Waste Reduction</v>
      </c>
      <c r="K403" s="3" t="str">
        <v xml:space="preserve">Implement a range of food waste awareness campaigns and initiatives such us Love Food Hate Waste, Food recycling-use your bin, home composting. Explore partnership working and local promotion of apps such as To Good to Go, Olio and Refill, New food waste stickers to be created for all residual and recycling bins, Home composting campaigns to be introduced along with workshop to encourage the home composting, </v>
      </c>
      <c r="L403" s="3" t="str">
        <v xml:space="preserve">We were part of the Pan London ‘Eat Like a Londoner’ food campaign and have carried out a local food waste campaign. We have not achieved the number of events we planned due to limited resources and budgets.
We have not explored partnership to work with local promotion apps due to limited resources. 
New food waste leaflets and signage created and are gradually being rolled out.
A total of 8 Compost workshops were held during 2024/25, and a total of 2 have been held to date.
Events attended to promote food waste reduction by providing advice on how to store food items, how to reduce food wastage and recipes on how to use left over food.
</v>
      </c>
      <c r="M403" s="3" t="str">
        <v xml:space="preserve">The Pan-London ‘Eat Like a Londoner’ &amp; Local Food Waste Campaign raised awareness of food waste reduction and sustainable eating habits.
A total of 5 food waste reduction events with an average of 40 attendees spoken to at each event, have been carried out during 2024/25, this has helped reduce the amount of waste being thrown away
Compost workshops have encouraged residents to purchase compost bins, a total of 106 bins purchased in 2024/25, on average reducing compostable waste by approx. 16 tonnes
</v>
      </c>
    </row>
    <row r="404" spans="2:13" s="3" customFormat="1" ht="250.15" customHeight="1" x14ac:dyDescent="0.25">
      <c r="B404" s="3" t="str">
        <v>Show All</v>
      </c>
      <c r="C404" s="3" t="str">
        <v>Not specified</v>
      </c>
      <c r="D404" s="3" t="str">
        <v>All property types</v>
      </c>
      <c r="E404" s="3" t="str">
        <v>Garden waste</v>
      </c>
      <c r="F404" s="3" t="str">
        <v>Communications - increase recycling</v>
      </c>
      <c r="G404" s="3" t="str">
        <v>Unitary</v>
      </c>
      <c r="H404" s="3" t="str">
        <v>Lewisham</v>
      </c>
      <c r="I404" s="3" t="str">
        <v>Lewisham 5</v>
      </c>
      <c r="J404" s="3" t="str">
        <v>Increased participation in garden waste service</v>
      </c>
      <c r="K404" s="3" t="str">
        <v xml:space="preserve">
Targeted communications to encourage greater participation in the garden waste scheme.</v>
      </c>
      <c r="L404" s="3" t="str">
        <v>·         We have targeted communications by encouraging greater participation and achieved the target set. 
Increase of approx. 2500 subscriptions since 2024/25</v>
      </c>
      <c r="M404" s="3" t="str">
        <v>· Increase of approx. 2500 subscriptions since 2024/25</v>
      </c>
    </row>
    <row r="405" spans="2:13" s="3" customFormat="1" ht="250.15" customHeight="1" x14ac:dyDescent="0.25">
      <c r="B405" s="3" t="str">
        <v>Show All</v>
      </c>
      <c r="C405" s="3" t="str">
        <v>Not specified</v>
      </c>
      <c r="D405" s="3" t="str">
        <v>All property types</v>
      </c>
      <c r="E405" s="3" t="str">
        <v>All materials</v>
      </c>
      <c r="F405" s="3" t="str">
        <v>Communications - increase recycling</v>
      </c>
      <c r="G405" s="3" t="str">
        <v>Unitary</v>
      </c>
      <c r="H405" s="3" t="str">
        <v>Lewisham</v>
      </c>
      <c r="I405" s="3" t="str">
        <v>Lewisham 6</v>
      </c>
      <c r="J405" s="3" t="str">
        <v>External Funding</v>
      </c>
      <c r="K405" s="3" t="str">
        <v xml:space="preserve">
Officers to investigate and apply for external funding to help support key campaigns, Funded activities to assist in outreach and engagement, improving education around waste minimisation and recycling. 
</v>
      </c>
      <c r="L405" s="3" t="str">
        <v xml:space="preserve">We have applied for a number of external funding, with some successful monies received for certain projects. For example: WEE bring banks based around the Borough, chewing gum litter and smoking related litter.
The funded activities to assist in outreach and engagement are ongoing.
</v>
      </c>
      <c r="M405" s="3" t="str">
        <v>· WEEE funding funded 27 new small electrical banks across the borough, we saw an increase of 653% in items collected in 2024/25 compared to the previous year.</v>
      </c>
    </row>
    <row r="406" spans="2:13" s="3" customFormat="1" ht="250.15" customHeight="1" x14ac:dyDescent="0.25">
      <c r="B406" s="3" t="str">
        <v>Show All</v>
      </c>
      <c r="C406" s="3" t="str">
        <v>Seeking partners</v>
      </c>
      <c r="D406" s="3" t="str">
        <v>All property types</v>
      </c>
      <c r="E406" s="3" t="str">
        <v>Textiles or electricals</v>
      </c>
      <c r="F406" s="3" t="str">
        <v>Direct community engagement, Waste prevention, reuse or repair</v>
      </c>
      <c r="G406" s="3" t="str">
        <v>Unitary</v>
      </c>
      <c r="H406" s="3" t="str">
        <v>Lewisham</v>
      </c>
      <c r="I406" s="3" t="str">
        <v>Lewisham 7</v>
      </c>
      <c r="J406" s="3" t="str">
        <v>Investigate the possibility of opening a Re-use shop/stall</v>
      </c>
      <c r="K406" s="3" t="str">
        <v xml:space="preserve">
Investigate the possibility of opening a re-use shop or stall at Deptford Market. Visit other Local Authorities to see how they opened their re-use sites. Investigate the possibility of opening a virtual reuse shop. Look at possibilities of working with eBay for textiles and furniture, Hold 3 Swap Shops per year</v>
      </c>
      <c r="L406" s="3" t="str">
        <v>·         We have not investigated the possibility of opening a re-use or shop in Deptford Market. However, we are currently looking at the possibility to move our Household Waste &amp; Recycling centre to a larger site, if successful a re-use shop will be opened. Report is expected to go to M&amp;C on December 25
We have visited other Local Authorities to see how they opened their re-use sites.
We have not investigated Ebay for textiles and furniture due to limited resources.
A total of 2 ‘Bring and Fix’ workshops have been carried out during 2024 /25 and a further 2 have been held in 2025/26.
A total of 14 Mending workshops were carried out in 2024 /25 and a further 17 have been held to date. 
We have held one give and take event but have not held the 3 swap shops per year due to limited resources.</v>
      </c>
      <c r="M406" s="3" t="str">
        <v xml:space="preserve">The investigation into opening a reuse shop or stall was not delivered in 2024/25
The workshops have empowered residents to reduce waste through repair, mending, and composting, supporting the borough’s circular economy and sustainability goals.  A total of 277 garments were repaired and diverted from disposal between Sept 2024 – July 2025
Compost workshops have encouraged residents to purchase compost bins, a total of 106 bins purchased in 2024/25, on average reducing compostable waste by approx. 16 tonnes
</v>
      </c>
    </row>
    <row r="407" spans="2:13" s="3" customFormat="1" ht="250.15" customHeight="1" x14ac:dyDescent="0.25">
      <c r="B407" s="3" t="str">
        <v>Show All</v>
      </c>
      <c r="C407" s="3" t="str">
        <v>Not specified</v>
      </c>
      <c r="D407" s="3" t="str">
        <v>Businesses</v>
      </c>
      <c r="E407" s="3" t="str">
        <v>Dry recycling, Food waste</v>
      </c>
      <c r="F407" s="3" t="str">
        <v>Introducing new services or materials, Waste prevention, reuse or repair</v>
      </c>
      <c r="G407" s="3" t="str">
        <v>Unitary</v>
      </c>
      <c r="H407" s="3" t="str">
        <v>Lewisham</v>
      </c>
      <c r="I407" s="3" t="str">
        <v>Lewisham 8</v>
      </c>
      <c r="J407" s="3" t="str">
        <v>Improved recycling and waste reduction on markets</v>
      </c>
      <c r="K407" s="3" t="str">
        <v xml:space="preserve">
Engagement with stall holders at the licensing stage promoting waste reduction, Engagement with stall holders by market officers promoting waste reduction on the market, Investigate the possibility of reducing plastic bag usage from market stalls, Implementation of cardboard recycling, Investigate the possibility of providing food waste collection service.
</v>
      </c>
      <c r="L407" s="3" t="str">
        <v>·         Due to limited resources, we have been unable to engage with Traders to promote waste reduction. However, a new Marketing Manager has been appointed and is looking at the licensing and cost for waste disposal to encourage waste reduction.
We have implemented card segregation recycling.
We installed food bin collection service to Lewisham Market.
We have not yet investigated the roll out to further markets in the borough.</v>
      </c>
      <c r="M407" s="3" t="str">
        <v>· No engagement with Traders to promote waste reduction took place in 2024/25.
Food recycling from food waste collected at the market saw an increase of 35 tonnes in 2024/25 compared to the previous year whereas the carboard recycling remained the same at 224 tonnes.</v>
      </c>
    </row>
    <row r="408" spans="2:13" s="3" customFormat="1" ht="250.15" customHeight="1" x14ac:dyDescent="0.25">
      <c r="B408" s="3" t="str">
        <v>Show All</v>
      </c>
      <c r="C408" s="3" t="str">
        <v>Not specified</v>
      </c>
      <c r="D408" s="3" t="str">
        <v>Houses of Multiple Occupancy, Developers or Managing Agents</v>
      </c>
      <c r="E408" s="3" t="str">
        <v>All materials</v>
      </c>
      <c r="F408" s="3" t="str">
        <v>Planning, policy or strategy development</v>
      </c>
      <c r="G408" s="3" t="str">
        <v>Unitary</v>
      </c>
      <c r="H408" s="3" t="str">
        <v>Lewisham</v>
      </c>
      <c r="I408" s="3" t="str">
        <v>Lewisham 9</v>
      </c>
      <c r="J408" s="3" t="str">
        <v>Working with Private Sector Housing Team re HMO’s</v>
      </c>
      <c r="K408" s="3" t="str">
        <v xml:space="preserve">
Targeted communication detailing landlord responsibility to be provided. Targeted communication to tenants. On how to use services provided. Look to tighten up waste management procedures regarding HMO licenses. Work with the Strategic Housing Team to incorporate waste management into the landlord licensing process. 
</v>
      </c>
      <c r="L408" s="3" t="str">
        <v xml:space="preserve">·         We have provided information to registered landlords on their responsibilities and their tenants’ responsibilities for waste disposal. More ongoing communications needs to be implemented.
Attended private landlords meeting, provided information on landlord’s responsibility.
Regular meetings with the Strategic Housing team to provide updates or concerns.
New service standards and new web page for landlords and managing agents providing advice on responsibilities and how to manage waste to go live December 2025 </v>
      </c>
      <c r="M408" s="3" t="str">
        <v xml:space="preserve">2 landlord meeting attended. Forums improved stakeholder engagement and early buy-in from managing agents, helping to ensure smoother implementation across estates.
</v>
      </c>
    </row>
    <row r="409" spans="2:13" s="3" customFormat="1" ht="250.15" customHeight="1" x14ac:dyDescent="0.25">
      <c r="B409" s="3" t="str">
        <v>Show All</v>
      </c>
      <c r="C409" s="3" t="str">
        <v>Not specified</v>
      </c>
      <c r="D409" s="3" t="str">
        <v>All property types</v>
      </c>
      <c r="E409" s="3" t="str">
        <v>Textiles or electricals, Cartons, coffee cups or pods</v>
      </c>
      <c r="F409" s="3" t="str">
        <v xml:space="preserve"> Introducing new services or materials </v>
      </c>
      <c r="G409" s="3" t="str">
        <v>Unitary</v>
      </c>
      <c r="H409" s="3" t="str">
        <v>Lewisham</v>
      </c>
      <c r="I409" s="3" t="str">
        <v>Lewisham 10</v>
      </c>
      <c r="J409" s="3" t="str">
        <v>Expand the range of kerbside collections</v>
      </c>
      <c r="K409" s="3" t="str">
        <v xml:space="preserve">
Investigate the feasibility in providing pop up electrical, textile, battery, and coffee pod collections. 
</v>
      </c>
      <c r="L409" s="3" t="str">
        <v>·         We have not investigated the feasibility of pop up electrical, textile, battery and coffee pod collections due to limited resources.</v>
      </c>
      <c r="M409" s="3" t="str">
        <v>· No investigation took place during 2024/25, so no impact.</v>
      </c>
    </row>
    <row r="410" spans="2:13" s="3" customFormat="1" ht="250.15" customHeight="1" x14ac:dyDescent="0.25">
      <c r="B410" s="3" t="str">
        <v>Show All</v>
      </c>
      <c r="C410" s="3" t="str">
        <v>Not specified</v>
      </c>
      <c r="D410" s="3" t="str">
        <v>All property types</v>
      </c>
      <c r="E410" s="3" t="str">
        <v>Food waste, Garden waste, Dry recycling</v>
      </c>
      <c r="F410" s="3" t="str">
        <v>Planning, policy or strategy development</v>
      </c>
      <c r="G410" s="3" t="str">
        <v>Unitary</v>
      </c>
      <c r="H410" s="3" t="str">
        <v>Lewisham</v>
      </c>
      <c r="I410" s="3" t="str">
        <v>Lewisham 11</v>
      </c>
      <c r="J410" s="3" t="str">
        <v>Target campaigns</v>
      </c>
      <c r="K410" s="3" t="str">
        <v xml:space="preserve">
Following the completion of the participation and compositional survey, target areas for improved recycling, increased garden waste collections and food waste. Including flats and estates to reduce the level of contamination</v>
      </c>
      <c r="L410" s="3" t="str">
        <v>·         We have carried out a campaign of food waste and WEEE waste. Further campaigns. 
New Communication and Behaviour Change Officer appointed new campaigns to be rolled out for food and waste reduction 2025/26.
Compositional survey for flats/estates and kerbside properties due Dec/Jan 26, to identify high levels of contamination. Recycling Advisors to target these areas.</v>
      </c>
      <c r="M410" s="3" t="str">
        <v xml:space="preserve">· WEEE waste saw an increase of 653%
Food waste campaign saw an increase in request for food bins but no increase in tonnage </v>
      </c>
    </row>
    <row r="411" spans="2:13" s="3" customFormat="1" ht="250.15" customHeight="1" x14ac:dyDescent="0.25">
      <c r="B411" s="3" t="str">
        <v>Show All</v>
      </c>
      <c r="C411" s="3" t="str">
        <v>Not specified</v>
      </c>
      <c r="D411" s="3" t="str">
        <v>All property types</v>
      </c>
      <c r="E411" s="3" t="str">
        <v>Textiles or electricals</v>
      </c>
      <c r="F411" s="3" t="str">
        <v xml:space="preserve">Maximising local waste sites, Introducing new services or materials  </v>
      </c>
      <c r="G411" s="3" t="str">
        <v>Unitary</v>
      </c>
      <c r="H411" s="3" t="str">
        <v>Lewisham</v>
      </c>
      <c r="I411" s="3" t="str">
        <v>Lewisham 12</v>
      </c>
      <c r="J411" s="3" t="str">
        <v xml:space="preserve">Improved Textile recycling </v>
      </c>
      <c r="K411" s="3" t="str">
        <v xml:space="preserve">
Refurbished textile banks across the borough. QR codes on all banks – this will allow residents to easily get information about services relating to textile recycling/reuse and to identify the purpose of the banks, Investigate the possibility of doorstep textile collections , Donation station at more convenient local locations, Investigate the provision of locker drop textile service working in partnership with contractor. 
</v>
      </c>
      <c r="L411" s="3" t="str">
        <v xml:space="preserve">We had new textile banks delivered in August 2024 and installed into the borough.
QR codes are on the textile banks.
We have not investigated doorstep textile collections; locker drop or donation stations due the current textile market dropping. However, we have rolled out larger textile banks at key locations across the borough.
</v>
      </c>
      <c r="M411" s="3" t="str">
        <v>· Following the implementation of 17 new banks we saw an increase of 48% in tonnage during 2024/25 compared to the previous year.</v>
      </c>
    </row>
    <row r="412" spans="2:13" s="3" customFormat="1" ht="250.15" customHeight="1" x14ac:dyDescent="0.25">
      <c r="B412" s="3" t="str">
        <v>Show All</v>
      </c>
      <c r="C412" s="3" t="str">
        <v>Not specified</v>
      </c>
      <c r="D412" s="3" t="str">
        <v>All property types</v>
      </c>
      <c r="E412" s="3" t="str">
        <v>All materials</v>
      </c>
      <c r="F412" s="3" t="str">
        <v>Direct community engagement, Waste prevention, reuse or repair</v>
      </c>
      <c r="G412" s="3" t="str">
        <v>Unitary</v>
      </c>
      <c r="H412" s="3" t="str">
        <v>Lewisham</v>
      </c>
      <c r="I412" s="3" t="str">
        <v>Lewisham 13</v>
      </c>
      <c r="J412" s="3" t="str">
        <v>Reuse and Repair activities &amp; events</v>
      </c>
      <c r="K412" s="3" t="str">
        <v xml:space="preserve">
Officers to arrange 6 Give and Take day across the borough per year. Investigate the possibility within shopping centres / libraries for pop up reuse and repair events. Work with partners to establish alternative bulky waste collections for reuse</v>
      </c>
      <c r="L412" s="3" t="str">
        <v xml:space="preserve">We have only held one Give and Take days within 2024/25 due to limited resources.
A total of 2 ‘Bring and Fix’ workshops have been carried out during 2024 /25 and a further 2 have been held in 2025/26.
A total of 14 Mending workshops were carried out in 2024 /25 and a further 17 have been held to date. 
A total of 8 Compost workshops were held during 2024/25, and a total of 2 have been held to date.
</v>
      </c>
      <c r="M412" s="3" t="str">
        <v xml:space="preserve">The workshops have empowered residents to reduce waste through repair, mending, and composting, supporting the borough’s circular economy and sustainability goals.  A total of 277 garments were repaired and diverted from disposal between Sept 2024 – July 2025
Compost workshops have encouraged residents to purchase compost bins, a total of 106 bins purchased in 2024/25, on average reducing compostable waste by approx. 16 tonnes
</v>
      </c>
    </row>
    <row r="413" spans="2:13" s="3" customFormat="1" ht="250.15" customHeight="1" x14ac:dyDescent="0.25">
      <c r="B413" s="3" t="str">
        <v>Show All</v>
      </c>
      <c r="C413" s="3" t="str">
        <v>Not specified</v>
      </c>
      <c r="D413" s="3" t="str">
        <v>Businesses</v>
      </c>
      <c r="E413" s="3" t="str">
        <v>Dry recycling</v>
      </c>
      <c r="F413" s="3" t="str">
        <v xml:space="preserve">Introducing new services or materials </v>
      </c>
      <c r="G413" s="3" t="str">
        <v>Unitary</v>
      </c>
      <c r="H413" s="3" t="str">
        <v>Lewisham</v>
      </c>
      <c r="I413" s="3" t="str">
        <v>Lewisham 14</v>
      </c>
      <c r="J413" s="3" t="str">
        <v xml:space="preserve">Commercial waste collections </v>
      </c>
      <c r="K413" s="3" t="str">
        <v xml:space="preserve">
Officers will make use of engagement tools in order to promote the recycling service to businesses. Implement time banding across the borough and enforce</v>
      </c>
      <c r="L413" s="3" t="str">
        <v>·         Delays in promoting the recycling service during 2024/25 due to limited resources.
New Marketing Manager appointed. Currently promoting commercial waste recycling services, Simpler Recycling and garden waste service to all businesses and schools.
New market manager joined August 2025, working with Traders to reduce waste and increase recycling.
We have implemented time banding at one location in the borough further locations are to be rolled out.  Report going to M&amp;C in December to seek approval to roll out time banding in key locations across the borough.</v>
      </c>
      <c r="M413" s="3" t="str">
        <v>· Limited promotion of recycling services during 2024/25</v>
      </c>
    </row>
    <row r="414" spans="2:13" s="3" customFormat="1" ht="250.15" customHeight="1" x14ac:dyDescent="0.25">
      <c r="B414" s="3" t="str">
        <v>Show All</v>
      </c>
      <c r="C414" s="3" t="str">
        <v>Not specified</v>
      </c>
      <c r="D414" s="3" t="str">
        <v>Schools or Hospitals</v>
      </c>
      <c r="E414" s="3" t="str">
        <v>Food waste</v>
      </c>
      <c r="F414" s="3" t="str">
        <v>Introducing new services or materials</v>
      </c>
      <c r="G414" s="3" t="str">
        <v>Unitary</v>
      </c>
      <c r="H414" s="3" t="str">
        <v>Lewisham</v>
      </c>
      <c r="I414" s="3" t="str">
        <v>Lewisham 15</v>
      </c>
      <c r="J414" s="3" t="str">
        <v xml:space="preserve">Schools’ food waste collection </v>
      </c>
      <c r="K414" s="3" t="str">
        <v xml:space="preserve">
Trial food waste collections at a number of primary schools, Investigate the possibility of rolling out a commercial waste food collection service for schools.</v>
      </c>
      <c r="L414" s="3" t="str">
        <v xml:space="preserve">We have successfully implemented food waste collection service to all primary schools within the borough and 11% of secondary schools.
</v>
      </c>
      <c r="M414" s="3" t="str">
        <v>· Approx 84 primary schools signed up for food collection service</v>
      </c>
    </row>
    <row r="415" spans="2:13" s="3" customFormat="1" ht="250.15" customHeight="1" x14ac:dyDescent="0.25">
      <c r="B415" s="3" t="str">
        <v>Show All</v>
      </c>
      <c r="C415" s="3" t="str">
        <v>Not specified</v>
      </c>
      <c r="D415" s="3" t="str">
        <v>Businesses</v>
      </c>
      <c r="E415" s="3" t="str">
        <v>Food waste</v>
      </c>
      <c r="F415" s="3" t="str">
        <v>Introducing new services or materials</v>
      </c>
      <c r="G415" s="3" t="str">
        <v>Unitary</v>
      </c>
      <c r="H415" s="3" t="str">
        <v>Lewisham</v>
      </c>
      <c r="I415" s="3" t="str">
        <v>Lewisham 16</v>
      </c>
      <c r="J415" s="3" t="str">
        <v>Commercial waste recycling policy</v>
      </c>
      <c r="K415" s="3" t="str">
        <v xml:space="preserve">
New Service standards to be created and implemented for commercial businesses, This policy will align with Lewisham’s commitment to maximising recycling, commercial waste officers will prioritise and promote recycling services when dealing with customers. Food waste collections will be rolled out to businesses, Commercial waste officers will provide businesses with information relating to waste reduction.
</v>
      </c>
      <c r="L415" s="3" t="str">
        <v>·         New service standards due to go live December 2025.
Food waste collections service is available to all commercial businesses within Lewisham. Currently recruiting 2 new sales officers to target businesses for food and recycling waste contracts.</v>
      </c>
      <c r="M415" s="3" t="str">
        <v>· No Impact during 2024/25</v>
      </c>
    </row>
    <row r="416" spans="2:13" s="3" customFormat="1" ht="250.15" customHeight="1" x14ac:dyDescent="0.25">
      <c r="B416" s="3" t="str">
        <v>Show All</v>
      </c>
      <c r="C416" s="3" t="str">
        <v>Not specified</v>
      </c>
      <c r="D416" s="3" t="str">
        <v>All property types</v>
      </c>
      <c r="E416" s="3" t="str">
        <v>All materials</v>
      </c>
      <c r="F416" s="3" t="str">
        <v>Communications - increase recycling</v>
      </c>
      <c r="G416" s="3" t="str">
        <v>Unitary</v>
      </c>
      <c r="H416" s="3" t="str">
        <v>Lewisham</v>
      </c>
      <c r="I416" s="3" t="str">
        <v>Lewisham 17</v>
      </c>
      <c r="J416" s="3" t="str">
        <v>Council Tax letter</v>
      </c>
      <c r="K416" s="3" t="str">
        <v xml:space="preserve">
Officers to ensure that information relating to waste and recycling is sent out with Council Tax letters</v>
      </c>
      <c r="L416" s="3" t="str">
        <v>·         Waste and Recycling information was sent with Council Letters this year 2024 and 2025</v>
      </c>
      <c r="M416" s="3" t="str">
        <v>· All properties received recycling information in their council tax packs, which help reinforce key messages around recycling, food waste, and service changes, helping to reduce confusion and increase compliance.</v>
      </c>
    </row>
    <row r="417" spans="2:13" s="3" customFormat="1" ht="250.15" customHeight="1" x14ac:dyDescent="0.25">
      <c r="B417" s="3" t="str">
        <v>Show All</v>
      </c>
      <c r="C417" s="3" t="str">
        <v>Not specified</v>
      </c>
      <c r="D417" s="3" t="str">
        <v>Council or its contractors, Outside the home</v>
      </c>
      <c r="E417" s="3" t="str">
        <v>Plastic - bottles or packaging, Food waste</v>
      </c>
      <c r="F417" s="3" t="str">
        <v>Waste prevention, reuse or repair, Introducing new services or materials</v>
      </c>
      <c r="G417" s="3" t="str">
        <v>Unitary</v>
      </c>
      <c r="H417" s="3" t="str">
        <v>Lewisham</v>
      </c>
      <c r="I417" s="3" t="str">
        <v>Lewisham 18</v>
      </c>
      <c r="J417" s="3" t="str">
        <v>Parks &amp; Open Space Strategy – recycle waste from Parks</v>
      </c>
      <c r="K417" s="3" t="str">
        <v xml:space="preserve">
Work closely with relevant internal departments and key partners to investigate the possibility of recycling waste from Parks, Educational campaign planned to encourage park visitors to reduce their use of single-use plastics and encourage the use of reusable items, Investigate the possibility of providing food waste collections to food facilities within parks and open spaces. , Work with the parks team and events team to ensure there is a policy in place to recycle waste from events e.g. London Marathon, Blackheath Festival, Peoples Day. 
</v>
      </c>
      <c r="L417" s="3" t="str">
        <v>·         We have liaised with internal departments and implemented recycling in parks.
Campaign has been carried out to encourage park users to recycle.
No investigations have taken place yet for food waste collections in the parks.
We have worked with the parks team for events such as London Marathon</v>
      </c>
      <c r="M417" s="3" t="str">
        <v>· Campaign has helped raise awareness and promoted correct recycling behaviour in leisure settings.
Recycling in parks has helped increase recycling but unable to quantify.</v>
      </c>
    </row>
    <row r="418" spans="2:13" s="3" customFormat="1" ht="250.15" customHeight="1" x14ac:dyDescent="0.25">
      <c r="B418" s="3" t="str">
        <v>Show All</v>
      </c>
      <c r="C418" s="3" t="str">
        <v>Not specified</v>
      </c>
      <c r="D418" s="3" t="str">
        <v>Businesses, Outside the home</v>
      </c>
      <c r="E418" s="3" t="str">
        <v>Plastic - bottles or packaging</v>
      </c>
      <c r="F418" s="3" t="str">
        <v>Waste prevention, reuse or repair, Communications - increase recycling</v>
      </c>
      <c r="G418" s="3" t="str">
        <v>Unitary</v>
      </c>
      <c r="H418" s="3" t="str">
        <v>Lewisham</v>
      </c>
      <c r="I418" s="3" t="str">
        <v>Lewisham 19</v>
      </c>
      <c r="J418" s="3" t="str">
        <v>Cleaner Lewisham</v>
      </c>
      <c r="K418" s="3" t="str">
        <v xml:space="preserve">
Implement a Low Plastic Zone in phases to businesses and market traders, encouraging commercial customer to sign up to plastic pledge reduction. Part of the campaign will be providing information on correct means of waste disposal, including information on recycling locations for soft plastic, WEEE and batteries. 
</v>
      </c>
      <c r="L418" s="3" t="str">
        <v>·         Work on Low Plastic Zone in phases for businesses, market stall holders etc to sign up to a plastic pledge reduction. This was not carried out in 2024/25 due to limited resources. However, compositional survey on all waste bins and a survey on single use plastics has recently been carried out in all council buildings. Campaign to reduce single use plastic has now commenced.
New posters and stickers for commercial properties have been created to clearly display acceptable items for each waste route.</v>
      </c>
      <c r="M418" s="3" t="str">
        <v>· No action carried out in 2024/25
Survey of council buildings helped identify the need for improved messaging. Most members of staff are Lewisham residents.</v>
      </c>
    </row>
    <row r="419" spans="2:13" s="3" customFormat="1" ht="250.15" customHeight="1" x14ac:dyDescent="0.25">
      <c r="B419" s="3" t="str">
        <v>Show All</v>
      </c>
      <c r="C419" s="3" t="str">
        <v>Not specified</v>
      </c>
      <c r="D419" s="3" t="str">
        <v>All property types, Schools or Hospitals</v>
      </c>
      <c r="E419" s="3" t="str">
        <v>Food waste</v>
      </c>
      <c r="F419" s="3" t="str">
        <v>Waste prevention, reuse or repair</v>
      </c>
      <c r="G419" s="3" t="str">
        <v>Unitary</v>
      </c>
      <c r="H419" s="3" t="str">
        <v>Lewisham</v>
      </c>
      <c r="I419" s="3" t="str">
        <v>Lewisham 20</v>
      </c>
      <c r="J419" s="3" t="str">
        <v>Food Waste Reduction</v>
      </c>
      <c r="K419" s="3" t="str">
        <v xml:space="preserve">
Campaign to be launched promoting the reduction of food waste, messaging will be in line with campaigns such as ‘Love Food Hate Waste’, Messaging to be promoted at community events, schools, Goldsmiths University, and residents’ associations, Work will be done with our internal communications team to develop this campaign. 
</v>
      </c>
      <c r="L419" s="3" t="str">
        <v xml:space="preserve">We were part of the Eat Like a Londoner campaign promoting waste reduction and sustainable diets.
We did not provide messages to community events, schools due to limited resources and budget during 2024/25. However, during 2025/26 to date we have used social media to promote food reduction campaign, attended 5 residents association, 4 ward assemblies and a number of messages have been promoted on the school’s platform were carried out in 2025/26.
</v>
      </c>
      <c r="M419" s="3" t="str">
        <v>· The Pan-London ‘Eat Like a Londoner’ &amp; Local Food Waste Campaign raised awareness of food waste reduction and sustainable eating habits.
We did not provide messages to community events, schools due to limited resources and budget during 2024/25</v>
      </c>
    </row>
    <row r="420" spans="2:13" s="3" customFormat="1" ht="250.15" customHeight="1" x14ac:dyDescent="0.25">
      <c r="B420" s="3" t="str">
        <v>Show All</v>
      </c>
      <c r="C420" s="3" t="str">
        <v>Not specified</v>
      </c>
      <c r="D420" s="3" t="str">
        <v>Purpose built flats</v>
      </c>
      <c r="E420" s="3" t="str">
        <v>Dry recycling, Garden waste</v>
      </c>
      <c r="F420" s="3" t="str">
        <v>Expanding existing services</v>
      </c>
      <c r="G420" s="3" t="str">
        <v>Unitary</v>
      </c>
      <c r="H420" s="3" t="str">
        <v>Lewisham</v>
      </c>
      <c r="I420" s="3" t="str">
        <v>Lewisham 21</v>
      </c>
      <c r="J420" s="3" t="str">
        <v>Lewisham Homes Estate Project</v>
      </c>
      <c r="K420" s="3" t="str">
        <v xml:space="preserve">
Work will be done to roll out these projects to more estates in the borough, Engagement with residents concerning proper use of the recycling bins, Work with managing agents to reinforce this messaging, Survey of waste disposal facilities in place on the estate, Continue the roll out of improved recycling facilities on estates through the MetroSTOR waste containerised project. Improved communication, Embed recycling message through Envirocrime pilot,  Investigate the possibility of introducing compost areas to engaged community group gardens / pilot area / sheltered blocks. Officers will investigate the possibility of implementing ReLondon’s Flat Recycling Package to a number of Lewisham Homes estates in order to support these targets – the implementation of this package will be subject to budgetary constraints.
</v>
      </c>
      <c r="L420" s="3" t="str">
        <v>·         A number of trials have been carried out at locations across the borough to trial different food bins and recycling bins. Trials have now been completed.
Officers now working with Lewisham Housing to roll out the food waste to estates across the borough.
Survey of waste disposal facilities being completed as locations confirmed for food waste roll out.
Ongoing roll out of metro store housing units for recycling and food to Lewisham Housing estates
Once recruited, Waste advisors will engage with residents on estates/flats to encourage waste reduction, recycling and provide information on the upcoming food waste collection being rolled out.
Recycling advisors will use ReLondon toolkits and case studies to support the roll out of food waste and improve recycling on estates/flats.</v>
      </c>
      <c r="M420" s="3" t="str">
        <v xml:space="preserve">Trial’s provided valuable insights into operational challenges and resident behaviour, informing borough-wide rollout plans. 
The trials were successful with participation averaging out at 70% across the monitoring period.
The procurement of different types of food bins enables a tailored solutions for different estate layouts, improving accessibility and participation.
</v>
      </c>
    </row>
    <row r="421" spans="2:13" s="3" customFormat="1" ht="250.15" customHeight="1" x14ac:dyDescent="0.25">
      <c r="B421" s="3" t="str">
        <v>Show All</v>
      </c>
      <c r="C421" s="3" t="str">
        <v>Not specified</v>
      </c>
      <c r="D421" s="3" t="str">
        <v>Council or its contractors</v>
      </c>
      <c r="E421" s="3" t="str">
        <v>All materials</v>
      </c>
      <c r="F421" s="3" t="str">
        <v>Planning, policy or strategy development, Reducing Environmental impact or carbon emissions</v>
      </c>
      <c r="G421" s="3" t="str">
        <v>Unitary</v>
      </c>
      <c r="H421" s="3" t="str">
        <v>Lewisham</v>
      </c>
      <c r="I421" s="3" t="str">
        <v>Lewisham 22</v>
      </c>
      <c r="J421" s="3" t="str">
        <v>Local Plan</v>
      </c>
      <c r="K421" s="3" t="str">
        <v xml:space="preserve">
Lewisham is currently working on its Local Plan; this document will guide Lewisham’s planning decisions through 2040, The document is currently in the drafting stage, changes are being made based on a recent consultation, Circular economy principles will be prioritised in the borough. Development projects will be net-zero waste; they will need to submit a Circular Economy Statement in line with the requirements of the draft London Plan policy s17. Development proposals must be designed to ensure adequate on-site provision for the sorting of recyclable material, composting of organic material and the disposal of general waste during the occupation stage.
</v>
      </c>
      <c r="L421" s="3" t="str">
        <v xml:space="preserve">On the 3rd of November 2023 Lewisham Council submitted the Lewisham Local Plan and its supporting documents to the Secretary of State for its independent examination. The Council will now await the appointment of an independent examiner by the Secretary of State.  
As part of the plan, development proposals should apply circular economy principles in order to conserve resources and improve resource efficiency, with reference to London Plan policy SI7 (Reducing waste and supporting the circular economy
Major development proposals should aim to be net zero-waste. Development proposals that meet the threshold for being referable to the Mayor of London must submit a Circular Economy Statement, as part of the Sustainable Design Statement, in line with London Plan policy SI7.
Meetings are being held within the council in the development of circular economy principles.
</v>
      </c>
      <c r="M421" s="3" t="str">
        <v>· The Council is now awaiting the appointment of an independent examiner by the Secretary of State to review the submitted Local Plan and its supporting documents. </v>
      </c>
    </row>
    <row r="422" spans="2:13" s="3" customFormat="1" ht="250.15" customHeight="1" x14ac:dyDescent="0.25">
      <c r="B422" s="3" t="str">
        <v>Show All</v>
      </c>
      <c r="C422" s="3" t="str">
        <v>Not specified</v>
      </c>
      <c r="D422" s="3" t="str">
        <v>Council or its contractors</v>
      </c>
      <c r="E422" s="3" t="str">
        <v>Infrastructure - buildings or vehicles</v>
      </c>
      <c r="F422" s="3" t="str">
        <v>Reducing Environmental impact or carbon emissions</v>
      </c>
      <c r="G422" s="3" t="str">
        <v>Unitary</v>
      </c>
      <c r="H422" s="3" t="str">
        <v>Lewisham</v>
      </c>
      <c r="I422" s="3" t="str">
        <v>Lewisham 23</v>
      </c>
      <c r="J422" s="3" t="str">
        <v>Zero Carbon City</v>
      </c>
      <c r="K422" s="3" t="str">
        <v xml:space="preserve">
The Council is committed to working towards a zero-carbon city and zero emission transport network by 2050, The Council is committed to becoming a carbon neutral borough by 2030, Ensuring contractors use ULEZ compliant vehicles and minimise the movement of vehicles, Include CO2 emission KPI’s in contracts, Deliver a carbon reduction and energy efficiency program in the Council’s social housing stock, Implement a decentralised energy strategy for the borough, Investigate the possibility of using energy generated by SELCHP to charge electric vehicles. 
</v>
      </c>
      <c r="L422" s="3" t="str">
        <v xml:space="preserve">·         The Council’s commitment to climate action and towards working towards a zero-carbon city and zero emissions transport network are set out in the Council’s Climate Action Plan  Lewisham Council Climate Action Plan updated 2024
Lewisham Council declared a climate emergency in 2019 and set an ambition for the borough to be net zero carbon by 2030.  The Council reports annually on the delivery of its Climate Action Plan most recently in June 2025,  Lewisham Climate Action Plan 2025 progress report 
Lewisham's Sustainable Procurement Guide 2025-2030 sets out the following
Transportation of goods
Transportation is a significant contributor to carbon emissions, impacting on air quality and quality of life for residents. Specifications and method statements are opportunities to minimise the environmental impact of goods delivery by reducing the need for transportation and prioritising sustainable options where relevant. Emphasis is to be placed on sourcing goods and services locally wherever possible, reducing emissions from long-distance freight. Where applicable suppliers are encouraged to use electric vehicles, cargo bikes or public transport. Where applicable, suppliers for goods, services, and construction projects will be required to set out in their Carbon Reduction Plan their approach to transitioning any remaining petrol and diesel vehicles to electric. Suppliers are encouraged to consolidate deliveries and adopt efficient logistics models to reduce the frequency of vehicle trips in the borough delivering environmental benefits and potentially financial savings.
Lewisham's Sustainable Procurement Guide 2025-2030 sets out the following:
Our commitment for the next four years is to ensure that environmental impacts form a key consideration of social value. The Council will undertake an assessment of carbon emissions from across our supply chain and use this analysis to target interventions and support a dialogue with suppliers. Where applicable, we will require suppliers for goods, services, and construction projects, to submit a Carbon Reduction Plan (CRP), producing a CRP for the contracted project, with input from our climate implications tool where necessary. Before the end of this strategy, tenders for contracts with an annual value of £5 million or more must monitor and report on their organisational carbon footprints, to comply with government CRP requirements. Construction or infrastructure projects must meet Planning policies, and buildings are expected to meet targets for net zero operational carbon with low energy requirements that are 100% powered by renewable energy.
The baseline for scope 3 emissions from the Council’s procurement of goods and services is expected to be complete by the end of 2025/26.  This will be used to prioritise engagement activity with commissioning teams and suppliers. </v>
      </c>
      <c r="M422" s="3" t="str">
        <v xml:space="preserve">The estimate of consumption emissions for Lewisham has fallen by 29% between 2001 and 2020
The latest published data for Lewisham Council corporate carbon emissions is 12,379 tCO2 a year and covers the period 2022/23. This was compiled from energy, water and fuel data for corporate buildings, schools, leisure centres, streetlighting and the Council’s fleet. These are the Council’s direct emissions, which align to the Greenhouse Gas Protocol for scope 1 and 2 emissions. The Council’s reported emissions have reduced by just over 25% in the 5-year period covered by the data.
A number of guides took affect 2025, No data available for 2024/25 yet.
</v>
      </c>
    </row>
    <row r="423" spans="2:13" s="3" customFormat="1" ht="250.15" customHeight="1" x14ac:dyDescent="0.25">
      <c r="B423" s="3" t="str">
        <v>Show All</v>
      </c>
      <c r="C423" s="3" t="str">
        <v>Not specified</v>
      </c>
      <c r="D423" s="3" t="str">
        <v>Council or its contractors</v>
      </c>
      <c r="E423" s="3" t="str">
        <v>Infrastructure - buildings or vehicles</v>
      </c>
      <c r="F423" s="3" t="str">
        <v>Reducing Environmental impact or carbon emissions</v>
      </c>
      <c r="G423" s="3" t="str">
        <v>Unitary</v>
      </c>
      <c r="H423" s="3" t="str">
        <v>Lewisham</v>
      </c>
      <c r="I423" s="3" t="str">
        <v>Lewisham 23 continued</v>
      </c>
      <c r="J423" s="3" t="str">
        <v>Zero Carbon City</v>
      </c>
      <c r="K423" s="3" t="str">
        <v xml:space="preserve">
The Council is committed to working towards a zero-carbon city and zero emission transport network by 2050, The Council is committed to becoming a carbon neutral borough by 2030, Ensuring contractors use ULEZ compliant vehicles and minimise the movement of vehicles, Include CO2 emission KPI’s in contracts, Deliver a carbon reduction and energy efficiency program in the Council’s social housing stock, Implement a decentralised energy strategy for the borough, Investigate the possibility of using energy generated by SELCHP to charge electric vehicles. 
</v>
      </c>
      <c r="L423" s="3" t="str">
        <v xml:space="preserve">**CONTINUED FROM PREVIOUS ENTRY*** The Council published a Lewisham Strategic Heat Decarbonisation Study 2020 and since then has delivered techno-economic assessments of heat networks in Catford, Lewisham Town Centre and North Lewisham.  The Council has technical guidance for developers in key heat demand areas and is working with the Greater London Authority and neighbouring boroughs on a sub regional Local Area Energy Plan that will further embed a strategic approach to decentralised energy for the borough. </v>
      </c>
      <c r="M423" s="3" t="str">
        <v xml:space="preserve">The estimate of consumption emissions for Lewisham has fallen by 29% between 2001 and 2020
The latest published data for Lewisham Council corporate carbon emissions is 12,379 tCO2 a year and covers the period 2022/23. This was compiled from energy, water and fuel data for corporate buildings, schools, leisure centres, streetlighting and the Council’s fleet. These are the Council’s direct emissions, which align to the Greenhouse Gas Protocol for scope 1 and 2 emissions. The Council’s reported emissions have reduced by just over 25% in the 5-year period covered by the data.
A number of guides took affect 2025, No data available for 2024/25 yet.
</v>
      </c>
    </row>
    <row r="424" spans="2:13" s="3" customFormat="1" ht="250.15" customHeight="1" x14ac:dyDescent="0.25">
      <c r="B424" s="3" t="str">
        <v>Show All</v>
      </c>
      <c r="C424" s="3" t="str">
        <v>Not specified</v>
      </c>
      <c r="D424" s="3" t="str">
        <v>Council or its contractors</v>
      </c>
      <c r="E424" s="3" t="str">
        <v>Infrastructure - buildings or vehicles</v>
      </c>
      <c r="F424" s="3" t="str">
        <v>Reducing Environmental impact or carbon emissions</v>
      </c>
      <c r="G424" s="3" t="str">
        <v>Unitary</v>
      </c>
      <c r="H424" s="3" t="str">
        <v>Lewisham</v>
      </c>
      <c r="I424" s="3" t="str">
        <v>Lewisham 24</v>
      </c>
      <c r="J424" s="3" t="str">
        <v>Electric Vehicles</v>
      </c>
      <c r="K424" s="3" t="str">
        <v xml:space="preserve">
Officers will seek funding for the trial of electric fleet vehicles, Officers will trial alternative collections vehicles to reduce the number of collection vehicles within the borough, Investigate the possibility of utilising electricity from SELCHP at LB Westminster site for electrical vehicles. 
</v>
      </c>
      <c r="L424" s="3" t="str">
        <v xml:space="preserve">The council trialled three electric waste collection vehicles, with one still in use for cardboard recycling at Lewisham Market. However, further rollout of larger electric vehicles is currently on hold due to two main challenges: the lack of charging infrastructure and the uncertainty surrounding the proposed Bakerloo Line extension, which has delayed approval for necessary upgrades.
We are looking to trial a larger food waste collection vehicle.
We have investigated the possibility for utilising electricity from SELCHP but no budget is currently available
The council has trialled RCV’s with electric backs, and this is the proposal along with the use of HVO in the fleet strategy which goes to M&amp;C in Dec.
</v>
      </c>
      <c r="M424" s="3" t="str">
        <v>· Reduced carbon emission by using electrical vehicle</v>
      </c>
    </row>
    <row r="425" spans="2:13" s="3" customFormat="1" ht="250.15" customHeight="1" x14ac:dyDescent="0.25">
      <c r="B425" s="3" t="str">
        <v>Show All</v>
      </c>
      <c r="C425" s="3" t="str">
        <v>Not specified</v>
      </c>
      <c r="D425" s="3" t="str">
        <v>Outside the home</v>
      </c>
      <c r="E425" s="3" t="str">
        <v>All materials</v>
      </c>
      <c r="F425" s="3" t="str">
        <v>Maximising local waste sites</v>
      </c>
      <c r="G425" s="3" t="str">
        <v>Unitary</v>
      </c>
      <c r="H425" s="3" t="str">
        <v>Lewisham</v>
      </c>
      <c r="I425" s="3" t="str">
        <v>Lewisham 25</v>
      </c>
      <c r="J425" s="3" t="str">
        <v>CA Site Communications Campaign</v>
      </c>
      <c r="K425" s="3" t="str">
        <v xml:space="preserve">
Introduce new literature promoting the CA Site, Improve signage at the Site, Review opening times of the site to make it more accessible to residents, Implement single stream bring bank area. 
</v>
      </c>
      <c r="L425" s="3" t="str">
        <v>·         We have completed new literature for promoting the CA site. 
We haven’t updated the signage at the CA site.
We are reviewing the opening times, to close site Monday and Tuesday and to remain open at the weekends. Report to go to M&amp;C in December to seek approval for the change in hours.</v>
      </c>
      <c r="M425" s="3" t="str">
        <v>·         New signage has helped improves navigation and clarity for users, reducing confusion and misuse.
Change in opening hours Aligns operational hours with peak usage patterns, potentially improving efficiency and reducing staffing costs.</v>
      </c>
    </row>
    <row r="426" spans="2:13" s="3" customFormat="1" ht="250.15" customHeight="1" x14ac:dyDescent="0.25">
      <c r="B426" s="3" t="str">
        <v>Show All</v>
      </c>
      <c r="C426" s="3" t="str">
        <v>Not specified</v>
      </c>
      <c r="D426" s="3" t="str">
        <v>Council or its contractors</v>
      </c>
      <c r="E426" s="3" t="str">
        <v>Infrastructure - buildings or vehicles</v>
      </c>
      <c r="F426" s="3" t="str">
        <v>Reducing Environmental impact or carbon emissions</v>
      </c>
      <c r="G426" s="3" t="str">
        <v>East London Waste Authority</v>
      </c>
      <c r="H426" s="3" t="str">
        <v>Newham</v>
      </c>
      <c r="I426" s="3" t="str">
        <v xml:space="preserve"> W&amp;R Service Changes 1</v>
      </c>
      <c r="J426" s="3" t="str">
        <v xml:space="preserve">Weekly Recycling </v>
      </c>
      <c r="K426" s="3" t="str">
        <v xml:space="preserve">
Currently Newham provide a fortnightly recycling collection. The rounds are being optimised now and these are expected to be rolled out in 2023. Part of the changes will be to implement a weekly recycling collection for residents. This is dependent on being able to recruit enough HGV drivers to run the rounds. This change is currently scheduled to be implemented  quarter 3 2023/24. 
</v>
      </c>
      <c r="L426" s="3" t="str">
        <v>·  December 2023 weekly kerbside recycling introduced</v>
      </c>
      <c r="M426" s="3" t="str">
        <v xml:space="preserve">Higher levels of recycling collected and an increase in recycling rate.
Highest tonnages of recycling collected from kerbside properties on record.
With the introduction of weekly collections, the amount of kerbside recycling collected has jumped from a monthly average of 895t to 1233t
Still collecting high volumes of recycling Ave 1324t per month.
</v>
      </c>
    </row>
    <row r="427" spans="2:13" s="3" customFormat="1" ht="250.15" customHeight="1" x14ac:dyDescent="0.25">
      <c r="B427" s="3" t="str">
        <v>Show All</v>
      </c>
      <c r="C427" s="3" t="str">
        <v>Not specified</v>
      </c>
      <c r="D427" s="3" t="str">
        <v>Council or its contractors</v>
      </c>
      <c r="E427" s="3" t="str">
        <v>Infrastructure - buildings or vehicles</v>
      </c>
      <c r="F427" s="3" t="str">
        <v>Reducing Environmental impact or carbon emissions</v>
      </c>
      <c r="G427" s="3" t="str">
        <v>East London Waste Authority</v>
      </c>
      <c r="H427" s="3" t="str">
        <v>Newham</v>
      </c>
      <c r="I427" s="3" t="str">
        <v>W&amp;R Service Changes 2</v>
      </c>
      <c r="J427" s="3" t="str">
        <v>Waste Service Route Optimisation</v>
      </c>
      <c r="K427" s="3" t="str">
        <v xml:space="preserve">
Newham Council is currently doing a reroute of Waste Collection rounds; this will ensure that all rounds are balanced and achievable. Further, it will ensure that the routes are designed to keep travel distance and time to a minimum to keep emissions as low as possible. This change is currently scheduled to be implemented in  quarter 3 2023/24. 
</v>
      </c>
      <c r="L427" s="3" t="str">
        <v>·  June 10th 2024 new kerbside rounds introduced, this has included boundary collection, no side waste and assisted collections
Communal rounds re-route implemented August 2025.</v>
      </c>
      <c r="M427" s="3" t="str">
        <v>·  Too soon to have collated data</v>
      </c>
    </row>
    <row r="428" spans="2:13" s="3" customFormat="1" ht="250.15" customHeight="1" x14ac:dyDescent="0.25">
      <c r="B428" s="3" t="str">
        <v>Show All</v>
      </c>
      <c r="C428" s="3" t="str">
        <v>Not specified</v>
      </c>
      <c r="D428" s="3" t="str">
        <v>All property types</v>
      </c>
      <c r="E428" s="3" t="str">
        <v>Contaminants</v>
      </c>
      <c r="F428" s="3" t="str">
        <v>Planning, policy or strategy development</v>
      </c>
      <c r="G428" s="3" t="str">
        <v>East London Waste Authority</v>
      </c>
      <c r="H428" s="3" t="str">
        <v>Newham</v>
      </c>
      <c r="I428" s="3" t="str">
        <v>W&amp;R Service Changes 3</v>
      </c>
      <c r="J428" s="3" t="str">
        <v>Recycling Contamination Policy</v>
      </c>
      <c r="K428" s="3" t="str">
        <v xml:space="preserve">
As part of the route optimisation that will take place in 2023, Newham will also implement a Recycling Contamination policy. Waste Operatives will check the bins and bags that have been placed out for collection. Should there be an unacceptable level of contamination in the recycling then the receptacle will not be collected. The bin/bag will be stickered and the details marked on to the in cab system. The resident will be expected to remove the contamination before the next collection date. If a resident has multiple bins marked for contamination then the Engagement Team will visit the resident and talk through with them what can be recycled and what the issues are with the contaminated bin. This change is currently scheduled to be fully implemented in January 24 following roll out of the re-route.
</v>
      </c>
      <c r="L428" s="3" t="str">
        <v>·  Introduced with the waste changes on June 10th but as a soft roll out. This is not enforced yet. We are still collecting the bins / bags
Due to be enforced in second half 24/25
Still not enforced – potentially start summer 2026.</v>
      </c>
      <c r="M428" s="3" t="str">
        <v>·  Too soon to have collated data</v>
      </c>
    </row>
    <row r="429" spans="2:13" s="3" customFormat="1" ht="250.15" customHeight="1" x14ac:dyDescent="0.25">
      <c r="B429" s="3" t="str">
        <v>Show All</v>
      </c>
      <c r="C429" s="3" t="str">
        <v>Not specified</v>
      </c>
      <c r="D429" s="3" t="str">
        <v>All property types</v>
      </c>
      <c r="E429" s="3" t="str">
        <v>Rubbish</v>
      </c>
      <c r="F429" s="3" t="str">
        <v>Planning, policy or strategy development</v>
      </c>
      <c r="G429" s="3" t="str">
        <v>East London Waste Authority</v>
      </c>
      <c r="H429" s="3" t="str">
        <v>Newham</v>
      </c>
      <c r="I429" s="3" t="str">
        <v>W&amp;R Service Changes 4</v>
      </c>
      <c r="J429" s="3" t="str">
        <v>No Side Waste Policy</v>
      </c>
      <c r="K429" s="3" t="str">
        <v xml:space="preserve">
Since 2010 the Council has had a “one bin, no side waste policy” for refuse. This policy has not been implemented by all crews, However with the route optimisation this will now be enforced. This policy means that additional rubbish on top of or by the side of the rubbish bin is not collected and is predominantly aimed at houses not blocks of flats. The policy states only flattened cardboard and recycling in orange bags will be collected. If a household produces side waste frequently then the household will be contacted to discuss eligibility for a larger bin. If residents frequently produce excess recycling, they will also be contacted to discuss switching to a larger recycling bin and a smaller rubbish bin, This policy continues to encourage recycling but also encourages residents to produce less waste overall. This will decrease the Council’s impact on the environment and help combat climate change. It will also ensure the waste collection service is efficient as collecting extra waste can slow down crews meaning they may not be able to complete their round. This change is currently scheduled to be implemented in quarter 3 2023/24
</v>
      </c>
      <c r="L429" s="3" t="str">
        <v>·  Introduced with the waste changes on June 10th 2024 but as a soft roll out.
Due to be enforced in second half 24/25
Refuse side waste not collected (unless we are at fault)</v>
      </c>
      <c r="M429" s="3" t="str">
        <v>·  Too soon to have collated data
No significant increase in complaints. If the crew log the issue correctly on their tablets, residents are unable to log a missed collection.</v>
      </c>
    </row>
    <row r="430" spans="2:13" s="3" customFormat="1" ht="250.15" customHeight="1" x14ac:dyDescent="0.25">
      <c r="B430" s="3" t="str">
        <v>Show All</v>
      </c>
      <c r="C430" s="3" t="str">
        <v>Not specified</v>
      </c>
      <c r="D430" s="3" t="str">
        <v>All property types</v>
      </c>
      <c r="E430" s="3" t="str">
        <v>Food waste</v>
      </c>
      <c r="F430" s="3" t="str">
        <v>Waste prevention, reuse or repair</v>
      </c>
      <c r="G430" s="3" t="str">
        <v>East London Waste Authority</v>
      </c>
      <c r="H430" s="3" t="str">
        <v>Newham</v>
      </c>
      <c r="I430" s="3">
        <v>0</v>
      </c>
      <c r="J430" s="3" t="str">
        <v>Food Waste Trial</v>
      </c>
      <c r="K430" s="3" t="str">
        <v xml:space="preserve">
The Building a Fairer Newham Manifesto committed to running a Food Waste Trial . , In 2023/24 the pilot will be:, scoped, researched , designed, trial area selected, Trial metrics agreed, Procurement will start for vehicles / containers for trial, This work is already underway with a third party, In 2024/25 the pilot will be delivered
</v>
      </c>
      <c r="L430" s="3" t="str">
        <v>·  Costings have been requested from suppliers
These are looking at choosing one round a day for a week throughout the borough. 
Food Waste Service has been modelled 
The Trial has been scoped
Pending internal agreement of funding
Due to start November 2025
£2.07 million DEFRA new burden funding.
Vehicle acquired, rounds prepared, container procurement on schedule. 
Phase 1 - 10,000 kerbside, 2500 communal flats</v>
      </c>
      <c r="M430" s="3" t="str">
        <v xml:space="preserve"> In 6 months, if we get the funding,
</v>
      </c>
    </row>
    <row r="431" spans="2:13" s="3" customFormat="1" ht="250.15" customHeight="1" x14ac:dyDescent="0.25">
      <c r="B431" s="3" t="str">
        <v>Show All</v>
      </c>
      <c r="C431" s="3" t="str">
        <v>Not specified</v>
      </c>
      <c r="D431" s="3" t="str">
        <v>All property types</v>
      </c>
      <c r="E431" s="3" t="str">
        <v>Food waste</v>
      </c>
      <c r="F431" s="3" t="str">
        <v>Introducing new services or materials</v>
      </c>
      <c r="G431" s="3" t="str">
        <v>East London Waste Authority</v>
      </c>
      <c r="H431" s="3" t="str">
        <v>Newham</v>
      </c>
      <c r="I431" s="3">
        <v>0</v>
      </c>
      <c r="J431" s="3" t="str">
        <v>Planning for the introduction of a food waste service</v>
      </c>
      <c r="K431" s="3" t="str">
        <v xml:space="preserve">
The establishment of separate food waste collections across East London is a commitment within the Joint Strategy for East London’s Resources and Waste. These collections are also a new legal requirement arising from the Environment Act 2021.  The implementation of this requirement is subject to further regulations and guidance from the Government, the publishing of which has been delayed until at least May 2023. It is anticipated that the requirement will come into effect from March 2025. This would be dependent upon on the ability of supply chains for vehicles and containers to meet the national demand this requirement will create. Key actions expected to be required to roll out this service are:, Development of options appraisal for service introduction, as part of developing business case for review by Members, Governance process to formally agree service introduction &amp; preferred option(s), Funding requirements review &amp; governance processes (to cover any gap between modelled costs and capital / revenue required), Vehicle procurement, award, governance process, Equipment procurement, award, governance process, Lead in time from decision to award to arrival of vehicles / equipment, Staff recruitment, Audits &amp; agreement of locations of additional containers, Securing treatment capacity, Resident consultation and communications, Routing of service, Roll out of services, Updating of council policy documents, website etc to reflect food waste requirement. 
</v>
      </c>
      <c r="L431" s="3" t="str">
        <v>·  Central Government has delayed the roll out and funding of this until March 2026
New burdens funding is insufficient and so we are in discussion with DEFRA for more. 
Once agreement has been made on running a trial and the trial implemented, we will the look to roll out food collections to the Borough – expected March 2026
Lessons learned from the trial and the recent Waste Changes should hopefully make the implementation run smoothly
Phase 1 (10% of households) – November 2025
Caddies, bags, vehicle and bins procured.
Phase 2 (all kerbside properties) – Sept 2026
Phase 3 (all communal properties &amp; Flats above Shops) - Feb 2027</v>
      </c>
      <c r="M431" s="3" t="str">
        <v>·  Improved recycling rate 
2023 modelling of fortnightly residual, weekly recycling and food waste together predicted an 8% increase in recycling rate.</v>
      </c>
    </row>
    <row r="432" spans="2:13" s="3" customFormat="1" ht="250.15" customHeight="1" x14ac:dyDescent="0.25">
      <c r="B432" s="3" t="str">
        <v>Show All</v>
      </c>
      <c r="C432" s="3" t="str">
        <v>Not specified</v>
      </c>
      <c r="D432" s="3" t="str">
        <v>Council or its contractors</v>
      </c>
      <c r="E432" s="3" t="str">
        <v>All materials</v>
      </c>
      <c r="F432" s="3" t="str">
        <v>Reducing Environmental impact or carbon emissions, Planning, policy or strategy development</v>
      </c>
      <c r="G432" s="3" t="str">
        <v>East London Waste Authority</v>
      </c>
      <c r="H432" s="3" t="str">
        <v>Newham</v>
      </c>
      <c r="I432" s="3">
        <v>0</v>
      </c>
      <c r="J432" s="3" t="str">
        <v>Waste and streets strategy</v>
      </c>
      <c r="K432" s="3" t="str">
        <v xml:space="preserve">
Newham has not had a Waste nor Clean Streets Strategy in place for a significant period of time. The Council needs a strategy to set out its aims for how residents, businesses and the Council’s operations will prevent waste from being created wherever possible. Further, that the waste they do produce is managed in a way that decreases the impact it has on climate change following Newham’s declaration of a climate emergency. A procurement exercise has taken place to commission a provider to support Newham draft the Strategies required. Work has begun on this and we plan to have the strategy and have taken it to Cabinet for approval by April 24
</v>
      </c>
      <c r="L432" s="3" t="str">
        <v>·  Newham Council unveils ambitious Recycling, Waste, and Street Cleansing Strategy – Newham Council</v>
      </c>
      <c r="M432" s="3" t="str">
        <v xml:space="preserve">https://www.newham.gov.uk/downloads/file/8010/recycling-waste-and-street-cleansing-strategy
</v>
      </c>
    </row>
    <row r="433" spans="2:13" s="3" customFormat="1" ht="250.15" customHeight="1" x14ac:dyDescent="0.25">
      <c r="B433" s="3" t="str">
        <v>Show All</v>
      </c>
      <c r="C433" s="3" t="str">
        <v>Not specified</v>
      </c>
      <c r="D433" s="3" t="str">
        <v>All property types</v>
      </c>
      <c r="E433" s="3" t="str">
        <v>Dry recycling</v>
      </c>
      <c r="F433" s="3" t="str">
        <v>Maximising local waste sites</v>
      </c>
      <c r="G433" s="3" t="str">
        <v>East London Waste Authority</v>
      </c>
      <c r="H433" s="3" t="str">
        <v>Newham</v>
      </c>
      <c r="I433" s="3">
        <v>0</v>
      </c>
      <c r="J433" s="3" t="str">
        <v xml:space="preserve">Refreshed Bring Bank network </v>
      </c>
      <c r="K433" s="3" t="str">
        <v xml:space="preserve">
A project has been undertaken to ensure that all Bring Banks are well used and in the correct locations. Any that were underused or flytipped on a regular basis have been removed. At key locations, we have used a grant to purchase bring banks with grass on top. These help to beautify the area reduce fly tipping and provide some green space in otherwise urban locations. There are currently 13 in the borough. We will seek funding to install more if the evidence suggests they support improved recycling and reduced fly-tipping. The programme of removals is ongoing and we are looking to remove the next phase by December 23. 
</v>
      </c>
      <c r="L433" s="3" t="str">
        <v>·  A review of current Bring Bank locations was undertaken in Q1 2024. Any Bring Banks that were not located in Housing Complexes and did not generate more than 8 tonnes of recyclate a year were removed. The removals were completed by Q2 2024. There are now 35 Bring Banks in the borough that are well utilised. This will be in continual review this year due to the implementation of weekly recycling from households. 
Further review will not take place until FLASH households receive a recycling collection</v>
      </c>
      <c r="M433" s="3" t="str">
        <v>·  Removal of Bring Banks has taken place
Less flytipping is reported in the areas where the banks were removed</v>
      </c>
    </row>
    <row r="434" spans="2:13" s="3" customFormat="1" ht="250.15" customHeight="1" x14ac:dyDescent="0.25">
      <c r="B434" s="3" t="str">
        <v>Show All</v>
      </c>
      <c r="C434" s="3" t="str">
        <v>Partnered</v>
      </c>
      <c r="D434" s="3" t="str">
        <v>Outside the home</v>
      </c>
      <c r="E434" s="3" t="str">
        <v>Rubbish</v>
      </c>
      <c r="F434" s="3" t="str">
        <v>Tackling litter and flytipping</v>
      </c>
      <c r="G434" s="3" t="str">
        <v>East London Waste Authority</v>
      </c>
      <c r="H434" s="3" t="str">
        <v>Newham</v>
      </c>
      <c r="I434" s="3">
        <v>0</v>
      </c>
      <c r="J434" s="3" t="str">
        <v>Improving Borough Cleanliness Campaign</v>
      </c>
      <c r="K434" s="3" t="str">
        <v xml:space="preserve">
Building on the success of the Better Streets Project LBN has started the Improving Borough Cleanliness campaign. There has been targeted social media posts advising residents of the impact of fly tipping and how to dispose of their waste correctly. We also have an art installation that we use alongside the engagement team to highlight the amount of waste that is dumped on the streets on a daily basis. Street Cleansing provide a report on a monthly basis that shows the 10 streets with the highest levels of flytipping. The Public Realm Engagement Team will select several of these streets and do an action day every few weeks at these locations. This is run jointly with Streets and Enforcement and have been going since April 2022. This will be an ongoing task and so far the data supports the reduction of flytipping in these streets. We have also recently commissioned a specialised Public Relations company to help us design a programme of communications so that it is as impactful as required to deliver the message to residents. 
</v>
      </c>
      <c r="L434" s="3" t="str">
        <v>·  The Public Realm Engagement Team were made redundant in March 2024 due to financial constraints
Some Engagement is continuing but this is at a lower scale.
Library Staff have been trained to provide information on the Waste Changes and to provide basic recycling and waste information to residents
This Campaign has now become Let’s Love Newham
This encourages residents to take part in community events such as litter picking and also to take care of where they live
Photos have been taken for the campaign and due to roll out Q4 24. Campaign postponed until early 2025. 
Let’s Love Newham communication campaign launched Sept 25
Digital campaign overarching key themes – fly tipping, litter, recycling, waste reduction, street cleansing</v>
      </c>
      <c r="M434" s="3" t="str">
        <v>·  On-going litter picking events. 120+ events took place so far and over 1300 residents got involved. 
Community litter picks – Newham Council</v>
      </c>
    </row>
    <row r="435" spans="2:13" s="3" customFormat="1" ht="250.15" customHeight="1" x14ac:dyDescent="0.25">
      <c r="B435" s="3" t="str">
        <v>Show All</v>
      </c>
      <c r="C435" s="3" t="str">
        <v>Partnered</v>
      </c>
      <c r="D435" s="3" t="str">
        <v>Outside the home</v>
      </c>
      <c r="E435" s="3" t="str">
        <v>Rubbish, Other materials</v>
      </c>
      <c r="F435" s="3" t="str">
        <v xml:space="preserve">Tackling litter and flytipping </v>
      </c>
      <c r="G435" s="3" t="str">
        <v>East London Waste Authority</v>
      </c>
      <c r="H435" s="3" t="str">
        <v>Newham</v>
      </c>
      <c r="I435" s="3">
        <v>0</v>
      </c>
      <c r="J435" s="3" t="str">
        <v>Improving Borough Cleanliness Campaign</v>
      </c>
      <c r="K435" s="3" t="str">
        <v>Chewing gum grant , Newham were successfully awarded funding via Keep Britain Tidy to buy specialist equipment to remove chewing gum and alongside this ran an engagement campaign to encourage borough residents and visitors to bin their gum. Key high footfall areas have already been targeted and a roll out programme will now be put in place. The first round of cleaning has been completed and a report sent to KBT. The cleansing will continue on an ongoing basis</v>
      </c>
      <c r="L435" s="3" t="str">
        <v>·  The Cleansing for the grant has been completed and the reports have been completed and sent to KBT. 
Cleansing will now continue on a rolling basis
Grant was not applied for this year
Nothing to add</v>
      </c>
      <c r="M435" s="3" t="str">
        <v>·  Streets use the machines on a regular basis
Gum Staining has decreased in the areas that cleaning has taken place</v>
      </c>
    </row>
    <row r="436" spans="2:13" s="3" customFormat="1" ht="250.15" customHeight="1" x14ac:dyDescent="0.25">
      <c r="B436" s="3" t="str">
        <v>Show All</v>
      </c>
      <c r="C436" s="3" t="str">
        <v>Partnered</v>
      </c>
      <c r="D436" s="3" t="str">
        <v>Outside the home</v>
      </c>
      <c r="E436" s="3" t="str">
        <v>Dry recycling</v>
      </c>
      <c r="F436" s="3" t="str">
        <v>Tackling litter and flytipping</v>
      </c>
      <c r="G436" s="3" t="str">
        <v>East London Waste Authority</v>
      </c>
      <c r="H436" s="3" t="str">
        <v>Newham</v>
      </c>
      <c r="I436" s="3">
        <v>0</v>
      </c>
      <c r="J436" s="3" t="str">
        <v>Improving Borough Cleanliness Campaign</v>
      </c>
      <c r="K436" s="3" t="str">
        <v xml:space="preserve">
Additional enforcement resource to tackle litter and fly-tipping. Kingdom, Reducing street litter and taking proportionate action to prevent those who would litter and spoil our borough through graffiti and fly-posting is a key priority for residents and the administration.  A new enforcement team have been brought in to do this through a partnership with a contractor.
</v>
      </c>
      <c r="L436" s="3" t="str">
        <v>·  Recruitment of the EnviroCrime team has taken place and the Officers are in place
Kingdom are working alongside them to ensure continuity of practice
Nothing to add</v>
      </c>
      <c r="M436" s="3" t="str">
        <v xml:space="preserve">FPNs issued for Flytipping and littering related incidents  increased seven-fold from in 2024-25 from 2023-24
FPNs issued for fly tipping and littering
2022/23 787
2023/24 1545
2024/25           13769
</v>
      </c>
    </row>
    <row r="437" spans="2:13" s="3" customFormat="1" ht="250.15" customHeight="1" x14ac:dyDescent="0.25">
      <c r="B437" s="3" t="str">
        <v>Show All</v>
      </c>
      <c r="C437" s="3" t="str">
        <v>Not specified</v>
      </c>
      <c r="D437" s="3" t="str">
        <v>Council or its contractors</v>
      </c>
      <c r="E437" s="3" t="str">
        <v>Infrastructure - buildings or vehicles</v>
      </c>
      <c r="F437" s="3" t="str">
        <v>Reducing Environmental impact or carbon emissions</v>
      </c>
      <c r="G437" s="3" t="str">
        <v>East London Waste Authority</v>
      </c>
      <c r="H437" s="3" t="str">
        <v>Newham</v>
      </c>
      <c r="I437" s="3">
        <v>0</v>
      </c>
      <c r="J437" s="3" t="str">
        <v>Purchase of new Fleet</v>
      </c>
      <c r="K437" s="3" t="str">
        <v xml:space="preserve">
New refuse fleet have been purchased and these have a fully electric bin lift. A new fleet of 28 Refuse vehicles have been purchased, all vehicles are LEZ and ULEZ complaint and emissions were part of the procurement specification. All vehicles run on gas to liquid fuel, this reduces emissions and pollutants. LBN have 39 fully electric vehicles but expect this number to increase through vehicle replacement. The vehicles that will be purchased will be fully electric or mild hybrid. A commitment was made that by 2028 all vehicles under 3.5T will be fully electric and anything over 3.5T will be fully electric by 2030. This is part of the Clean Air Van Commitment. The first phase of Refuse Vehicles have arrived, they are all expected to arrive by August 23
</v>
      </c>
      <c r="L437" s="3" t="str">
        <v>·  New refuse fleet have arrived and are in use on a daily basis
Nothing to add</v>
      </c>
      <c r="M437" s="3" t="str">
        <v>·           We have no figures of our own but the manufacturer website states an annual carbon saving of 3,500kg CO2e per vehicle. 
Terberg electric bin lifts - The first steps to a sustainable future (terbergmatec.co.uk)</v>
      </c>
    </row>
    <row r="438" spans="2:13" s="3" customFormat="1" ht="250.15" customHeight="1" x14ac:dyDescent="0.25">
      <c r="B438" s="3" t="str">
        <v>Show All</v>
      </c>
      <c r="C438" s="3" t="str">
        <v>Not specified</v>
      </c>
      <c r="D438" s="3" t="str">
        <v>Council or its contractors</v>
      </c>
      <c r="E438" s="3" t="str">
        <v>Infrastructure - buildings or vehicles</v>
      </c>
      <c r="F438" s="3" t="str">
        <v>Reducing Environmental impact or carbon emissions</v>
      </c>
      <c r="G438" s="3" t="str">
        <v>East London Waste Authority</v>
      </c>
      <c r="H438" s="3" t="str">
        <v>Newham</v>
      </c>
      <c r="I438" s="3">
        <v>0</v>
      </c>
      <c r="J438" s="3" t="str">
        <v xml:space="preserve">New Electric Charging Points </v>
      </c>
      <c r="K438" s="3" t="str">
        <v xml:space="preserve">Points in the depot will be increased from 15 to 30. This will be completed 2022/23. Further points will be established under the next phase of Depot development. </v>
      </c>
      <c r="L438" s="3" t="str">
        <v>·  We have 15 installed, 8 do not work and are shut off due to insufficient electrical supply within the depot. The upgrade of cabling is a capital project scheduled for this year.
No new points installed</v>
      </c>
      <c r="M438" s="3" t="str">
        <v>·   </v>
      </c>
    </row>
    <row r="439" spans="2:13" s="3" customFormat="1" ht="250.15" customHeight="1" x14ac:dyDescent="0.25">
      <c r="B439" s="3" t="str">
        <v>Show All</v>
      </c>
      <c r="C439" s="3" t="str">
        <v>Partnered</v>
      </c>
      <c r="D439" s="3" t="str">
        <v>All property types</v>
      </c>
      <c r="E439" s="3" t="str">
        <v>Food waste</v>
      </c>
      <c r="F439" s="3" t="str">
        <v>Waste prevention, reuse or repair</v>
      </c>
      <c r="G439" s="3" t="str">
        <v>East London Waste Authority</v>
      </c>
      <c r="H439" s="3" t="str">
        <v>Newham</v>
      </c>
      <c r="I439" s="3">
        <v>0</v>
      </c>
      <c r="J439" s="3" t="str">
        <v>Nutrition Kitchen</v>
      </c>
      <c r="K439" s="3" t="str">
        <v xml:space="preserve">
As with many Boroughs a large proportion of the waste in the refuse bin is food waste. In order to tackle this LBN run regular workshops in conjunction with Nutrition Kitchen. Residents apply to join a workshop that will teach them about portion sizes, how to use leftovers, when food is safe to eat and which foods can be frozen. After the initial course residents are placed in WhatsApp groups and weekly recipes and tips are sent out. Residents are also encouraged to share their ideas and recipes and what has worked for them. Feedback has been very encouraging and residents state that they are much more aware of what they are buying, how to store food and what to make with leftovers. 
</v>
      </c>
      <c r="L439" s="3" t="str">
        <v>·  Nutrition Kitchen have been booked this year for 05 workshops
Residents are able to book on to the courses and receive support afterwards
12 volunteers would be trained to support on-going engagement on food waste 
6 Champions recruited and trained so far to support on-going engagement. 
So far this year 3 sessions with approx 120 residents. They received food waste reduction tips</v>
      </c>
      <c r="M439" s="3" t="str">
        <v>·  LFHW Champions have delivered 4/6 workshops. 
So far this year 3 sessions with approx 120 residents. They received food waste reduction tips</v>
      </c>
    </row>
    <row r="440" spans="2:13" s="3" customFormat="1" ht="250.15" customHeight="1" x14ac:dyDescent="0.25">
      <c r="B440" s="3" t="str">
        <v>Show All</v>
      </c>
      <c r="C440" s="3" t="str">
        <v>Partnered</v>
      </c>
      <c r="D440" s="3" t="str">
        <v>All property types</v>
      </c>
      <c r="E440" s="3" t="str">
        <v>All materials</v>
      </c>
      <c r="F440" s="3" t="str">
        <v>Direct community engagement, Waste prevention, reuse or repair</v>
      </c>
      <c r="G440" s="3" t="str">
        <v>East London Waste Authority</v>
      </c>
      <c r="H440" s="3" t="str">
        <v>Newham</v>
      </c>
      <c r="I440" s="3">
        <v>0</v>
      </c>
      <c r="J440" s="3" t="str">
        <v>Repair Cafes</v>
      </c>
      <c r="K440" s="3" t="str">
        <v xml:space="preserve">In collaboration with ELWA, the Public Realm Engagement Team has run several repair cafes. At these events residents can learn about how to mend clothes, mend basic electrical items and also bikes are able to be repaired and serviced. Residents have stated that 
this has helped to give old items new life and has meant that by repairing items they have not had to buy new ones. LBN are looking to work with Team Repair to increase these events and some will be delivered in schools.
</v>
      </c>
      <c r="L440" s="3" t="str">
        <v>·  Repair Cafes are ongoing
There are 04 booked for this year
05 Repair Café’s held in 2023/24. 
TRAID have also been supporting the delivery of these. 
Additional Repair Cafes’ and Skillshare events to be booked in 2024/25 via Material Focus funds 
10 Repair Café’s booked for 2025/26</v>
      </c>
      <c r="M440" s="3" t="str">
        <v>·   2024-25 so far 3 events took place. Around 180 residents attended, 81 items repaired, 1365 kg CO2 emissions prevented. The Oct Repair Café had Small Electrical Recycling point about 120 kg WEEE recycled</v>
      </c>
    </row>
    <row r="441" spans="2:13" s="3" customFormat="1" ht="250.15" customHeight="1" x14ac:dyDescent="0.25">
      <c r="B441" s="3" t="str">
        <v>Show All</v>
      </c>
      <c r="C441" s="3" t="str">
        <v>Not specified</v>
      </c>
      <c r="D441" s="3" t="str">
        <v>Flats above shops</v>
      </c>
      <c r="E441" s="3" t="str">
        <v>Rubbish</v>
      </c>
      <c r="F441" s="3" t="str">
        <v>Expanding existing services</v>
      </c>
      <c r="G441" s="3" t="str">
        <v>East London Waste Authority</v>
      </c>
      <c r="H441" s="3" t="str">
        <v>Newham</v>
      </c>
      <c r="I441" s="3">
        <v>0</v>
      </c>
      <c r="J441" s="3" t="str">
        <v>‘Waste Box’ Trials and roll out</v>
      </c>
      <c r="K441" s="3" t="str">
        <v xml:space="preserve">
Newham has a high number of flats above shops. Quite often there is no space at the front or rear to store bins or bags of rubbish. This has sometimes meant that residents have placed waste outside of the property on the Highway where it has been collected by Street Cleansing as flytipping. A trial has been done where grit bins were placed outside of a row of shops solely for the use of the residents in the flats. These bins are locked and the code is known only to those entitled to use the ‘waste box’. Residents would then place their household rubbish in to the box for collection by refuse teams. This has meant that the streets no longer have waste on them and the levels of flytipping have decreased. Three roads have also been selected for a further trial of coloured waste bags. This Trial is due to start in June 23. Residents on these timed collection streets will be given coloured bags to place their waste in. Any other bags will be treated as fly tipped items.
</v>
      </c>
      <c r="L441" s="3" t="str">
        <v>·  Purple Bags for 4 times collection streets have been purchased from Trackersacks
This will allow properties that do not place waste out at the correct location to be traced and spoken with
This has been delayed from June 24 as we wish to roll out with the new Timed Waste Collection times
This is being postponed until early 2025. 
Still postponed</v>
      </c>
      <c r="M441" s="3" t="str">
        <v xml:space="preserve">·   </v>
      </c>
    </row>
    <row r="442" spans="2:13" s="3" customFormat="1" ht="250.15" customHeight="1" x14ac:dyDescent="0.25">
      <c r="B442" s="3" t="str">
        <v>Show All</v>
      </c>
      <c r="C442" s="3" t="str">
        <v>Not specified</v>
      </c>
      <c r="D442" s="3" t="str">
        <v>Purpose built flats</v>
      </c>
      <c r="E442" s="3" t="str">
        <v xml:space="preserve">Dry recycling, Rubbish, </v>
      </c>
      <c r="F442" s="3" t="str">
        <v>Expanding existing services</v>
      </c>
      <c r="G442" s="3" t="str">
        <v>East London Waste Authority</v>
      </c>
      <c r="H442" s="3" t="str">
        <v>Newham</v>
      </c>
      <c r="I442" s="3">
        <v>0</v>
      </c>
      <c r="J442" s="3" t="str">
        <v>Restickering of existing communal bins</v>
      </c>
      <c r="K442" s="3" t="str">
        <v xml:space="preserve">
Many bins have been in flats for a number of years. Over time the stickers are damaged or are now out of date due to the expansion of materials. LBN will look to visit all communal bin stores over the course of the next year and ensure that all signage is up to date and all stickers on the sides of bins show the correct items that should be placed in there. We are currently looking to commission a Contractor to complete these works and should have the new stickers on the bins by Spring 24
</v>
      </c>
      <c r="L442" s="3" t="str">
        <v>·  A procurement exercise was completed in March 24
Myrene were the winning bidder
2500 bins will be restickered
Work started and due to complete by end of 2024
First phase completed Feb 2025, second April 2025</v>
      </c>
      <c r="M442" s="3" t="str">
        <v>·  Slight decrease of recycling in February and small increase in March but, increased since with an average of 1394t per month.</v>
      </c>
    </row>
    <row r="443" spans="2:13" s="3" customFormat="1" ht="250.15" customHeight="1" x14ac:dyDescent="0.25">
      <c r="B443" s="3" t="str">
        <v>Show All</v>
      </c>
      <c r="C443" s="3" t="str">
        <v>Partnered</v>
      </c>
      <c r="D443" s="3" t="str">
        <v>All property types</v>
      </c>
      <c r="E443" s="3" t="str">
        <v>Textiles or electricals</v>
      </c>
      <c r="F443" s="3" t="str">
        <v>Expanding existing services</v>
      </c>
      <c r="G443" s="3" t="str">
        <v>East London Waste Authority</v>
      </c>
      <c r="H443" s="3" t="str">
        <v>Newham</v>
      </c>
      <c r="I443" s="3">
        <v>0</v>
      </c>
      <c r="J443" s="3" t="str">
        <v>Home collection of textiles</v>
      </c>
      <c r="K443" s="3" t="str">
        <v xml:space="preserve">
LBN are currently working with TRAID to facilitate home collections. This service went live in March 23 and also includes small WEE and collection boxes in some libraries.  
</v>
      </c>
      <c r="L443" s="3" t="str">
        <v>·  TRAID collections are in place and are ongoing
Nothing to add</v>
      </c>
      <c r="M443" s="3" t="str">
        <v>·  Receive monthly tonnages
Average 2.28t collected per month 2024</v>
      </c>
    </row>
    <row r="444" spans="2:13" s="3" customFormat="1" ht="250.15" customHeight="1" x14ac:dyDescent="0.25">
      <c r="B444" s="3" t="str">
        <v>Show All</v>
      </c>
      <c r="C444" s="3" t="str">
        <v>Partnered</v>
      </c>
      <c r="D444" s="3" t="str">
        <v>All property types</v>
      </c>
      <c r="E444" s="3" t="str">
        <v>Garden waste</v>
      </c>
      <c r="F444" s="3" t="str">
        <v>Reducing Environmental impact or carbon emissions</v>
      </c>
      <c r="G444" s="3" t="str">
        <v>East London Waste Authority</v>
      </c>
      <c r="H444" s="3" t="str">
        <v>Newham</v>
      </c>
      <c r="I444" s="3">
        <v>0</v>
      </c>
      <c r="J444" s="3" t="str">
        <v>Community Assemblies</v>
      </c>
      <c r="K444" s="3" t="str">
        <v xml:space="preserve">
Residents are able to bid for funding to beautify their areas. The successful projects include community gardens, composting and community wardrobes. These will be implemented with support from Officers.
</v>
      </c>
      <c r="L444" s="3" t="str">
        <v>·  Over 10,000 residents took part in the Big Vote, choosing their favourite project ideas in the Community Neighbourhood where they live, work or learn.
Projects with the most votes were offered a grant. A total of 120 projects were successful across the borough. 
Nothing to add</v>
      </c>
      <c r="M444" s="3" t="str">
        <v>·  You can check the successful projects in your Community Neighbourhood page and follow their progress at People Powered Places | (newhamco-create.co.uk)</v>
      </c>
    </row>
    <row r="445" spans="2:13" s="3" customFormat="1" ht="250.15" customHeight="1" x14ac:dyDescent="0.25">
      <c r="B445" s="3" t="str">
        <v>Show All</v>
      </c>
      <c r="C445" s="3" t="str">
        <v>Partnered</v>
      </c>
      <c r="D445" s="3" t="str">
        <v>All property types</v>
      </c>
      <c r="E445" s="3" t="str">
        <v>Food waste</v>
      </c>
      <c r="F445" s="3" t="str">
        <v>Waste prevention, reuse or repair</v>
      </c>
      <c r="G445" s="3" t="str">
        <v>East London Waste Authority</v>
      </c>
      <c r="H445" s="3" t="str">
        <v>Newham</v>
      </c>
      <c r="I445" s="3">
        <v>0</v>
      </c>
      <c r="J445" s="3" t="str">
        <v>Diverse Nutrition Association</v>
      </c>
      <c r="K445" s="3" t="str">
        <v xml:space="preserve">
This group will run community workshops with a focus on health, nutrition and sustainability. They will work with residents between 18-35 and will educate residents on how to grow their own food, cook it and reduce food waste. 
</v>
      </c>
      <c r="L445" s="3" t="str">
        <v>·  This was a programme run by ReLondon 
No further detail or information was received by the Team so no progress was made</v>
      </c>
      <c r="M445" s="3" t="str">
        <v>·   </v>
      </c>
    </row>
    <row r="446" spans="2:13" s="3" customFormat="1" ht="250.15" customHeight="1" x14ac:dyDescent="0.25">
      <c r="B446" s="3" t="str">
        <v>Show All</v>
      </c>
      <c r="C446" s="3" t="str">
        <v>Not specified</v>
      </c>
      <c r="D446" s="3" t="str">
        <v>All property types</v>
      </c>
      <c r="E446" s="3" t="str">
        <v>All materials, Food waste</v>
      </c>
      <c r="F446" s="3" t="str">
        <v>Waste prevention, reuse or repair</v>
      </c>
      <c r="G446" s="3" t="str">
        <v>East London Waste Authority</v>
      </c>
      <c r="H446" s="3" t="str">
        <v>Newham</v>
      </c>
      <c r="I446" s="3">
        <v>0</v>
      </c>
      <c r="J446" s="3" t="str">
        <v>East London Waste Prevention Programme (ELWA)</v>
      </c>
      <c r="K446" s="3" t="str">
        <v xml:space="preserve">
The East London Waste Prevention Programme has been approved to continue from April 2023 to March 2025.  The programme includes a number of projects and initiatives across a range of waste streams, which will be delivered in collaboration between: ELWA; the four Constituent Councils; the IWMS contract Operator and its communications partner; and other stakeholders. The action plan for 2023-24 is available on the ELWA website.  An action plan for 2024-25 will be developed later in 2023. ELWA is contributing to the pan-London food campaign, both through funding on behalf of the four Constituent Councils as well as participation in both the steering group and project board for the campaign.
</v>
      </c>
      <c r="L446" s="3" t="str">
        <v>·         The East London WPP has been approved as a permanent part of the ELWA provision to include a range of projects and services focusing on key material streams. 
ELWA was part-funding the regional Eat Like A Londoner campaign as part of the WPP, working with ReLondon and other London local authorities over a 3-phase programme until March 2025.
The WPP is delivered in partnership with the four Constituent Councils, working alongside community partners and third sector organisations to enhance reach and impact of the interventions.</v>
      </c>
      <c r="M446" s="3" t="str">
        <v>·  Community Composting – in Estate blocks – 5 sites up and running including 2 in schools. One site is used by 35 to 40 residents.
WEEE collection points
Repair cafés
School recycling workshops
Clothes swaps
Reusable nappies scheme
Food waste workshops
eastlondonwaste.gov.uk/campaigns</v>
      </c>
    </row>
    <row r="447" spans="2:13" s="3" customFormat="1" ht="250.15" customHeight="1" x14ac:dyDescent="0.25">
      <c r="B447" s="3" t="str">
        <v>Show All</v>
      </c>
      <c r="C447" s="3" t="str">
        <v>Not specified</v>
      </c>
      <c r="D447" s="3" t="str">
        <v>All property types</v>
      </c>
      <c r="E447" s="3" t="str">
        <v>All materials</v>
      </c>
      <c r="F447" s="3" t="str">
        <v>Maximising local waste sites</v>
      </c>
      <c r="G447" s="3" t="str">
        <v>East London Waste Authority</v>
      </c>
      <c r="H447" s="3" t="str">
        <v>Newham</v>
      </c>
      <c r="I447" s="3">
        <v>0</v>
      </c>
      <c r="J447" s="3" t="str">
        <v>Improving reuse and recycling across the IWMS Contract (ELWA)</v>
      </c>
      <c r="K447" s="3" t="str">
        <v xml:space="preserve">
Renewi, the Operator of ELWA’s Integrated Waste Management Services contract (2002-27), has in place a Five Year Service Delivery Plan (2020-25), which includes a number of focus areas for improving reuse and recycling performance on the contract. This includes actions to improve the recovery of recyclable items from residual waste through the mechanical-biological treatment (MBT) process.  Significant improvements have already been made, in line with the targets for the second and third year of the service delivery plan, and ELWA will work with the Operator to continue to identify any further opportunities to improve recovery. Other focus areas include the performance of the Reuse and Recycling Centres (see dedicated RRC line below), improved performance of dry mixed recycling services and recovery, and increased recovery of recyclable materials from bulky waste and street cleansing (the latter having contributed to recent performance improvements significantly). ELWA notes that that a number of proposed Government policies and regulatory changes may impact on the ability of the Operator to achieve its targets, including the potential need to discontinue recycling activities for materials identified as containing persistent organic pollutants, the diversion of recyclable materials away to deposit return schemes, and the possible removal of compost like output from inclusion in recycling performance calculations.
</v>
      </c>
      <c r="L447" s="3" t="str">
        <v>·         Reuse and recycling rate for the IWMS contract hit 32.6% for 2024-25 (now operated by Biffa rather than Renewi)
Improvements have been made to recovery processes for recyclable materials from residual waste, both within the MBT processes and at RRC sheds, although there have been issues with the latter (eg staffing disruptions) which have reduced its anticipated impact.
POPs requirements have removed some recycling opportunities.</v>
      </c>
      <c r="M447" s="3" t="str">
        <v>·  Reuse and recycling rate for the IWMS contract hit 32.6% for 2024-25</v>
      </c>
    </row>
    <row r="448" spans="2:13" s="3" customFormat="1" ht="250.15" customHeight="1" x14ac:dyDescent="0.25">
      <c r="B448" s="3" t="str">
        <v>Show All</v>
      </c>
      <c r="C448" s="3" t="str">
        <v>Not specified</v>
      </c>
      <c r="D448" s="3" t="str">
        <v>All property types</v>
      </c>
      <c r="E448" s="3" t="str">
        <v>All materials</v>
      </c>
      <c r="F448" s="3" t="str">
        <v>Maximising local waste sites</v>
      </c>
      <c r="G448" s="3" t="str">
        <v>East London Waste Authority</v>
      </c>
      <c r="H448" s="3" t="str">
        <v>Newham</v>
      </c>
      <c r="I448" s="3">
        <v>0</v>
      </c>
      <c r="J448" s="3" t="str">
        <v>Improving reuse and recycling performance of RRCs (ELWA)</v>
      </c>
      <c r="K448" s="3" t="str">
        <v>Renewi, the Operator of ELWA’s Integrated Waste Management Services contract (2002-27), has in place a Five Year Service Delivery Plan (2022-27), which includes targets to increase reuse and recycling performance at the four Reuse and Recycling Centres (RRCs) that cover the London Boroughs of Barking and Dagenham, Havering, Newham and Redbridge. The uplift in reuse and recycling performance will be delivered through a combination of general site improvements and greater separation of recyclable materials from residual waste.  Site improvements will include layout changes to encourage visitors to separate more items from the residual stream, an increased range of materials accepted for recycling where the market allows, and improved performance of on-site reuse schemes. ELWA notes that a number of proposed Government policies and regulatory changes may affect the ability of the Operator to achieve its targets, including the potential need to discontinue recycling activities for materials identified as containing persistent organic pollutants and the diversion of recyclable materials away to deposit return schemes.</v>
      </c>
      <c r="L448" s="3" t="str">
        <v>·         RRC performance remains a focus for ELWA’s contractor, with staff continuing to encourage visitors to segregate recyclable material.
Segregation of recyclable material from residual waste sheds/skips continues, with bagged waste being diverted to the MBT facilities to enable recovery of more recyclable waste.
Black bag splitting area introduced on all sites
The new Bulky Waste Recycling Centre at Jenkins Lane extracts items such as mattresses, wood and metal from bulky waste and street cleansing for recycling, 24/25 YTD, 15.6%</v>
      </c>
      <c r="M448" s="3" t="str">
        <v>·   RRC % recycling fell marginally year on year – the recycling tonnage captured was similar, but residual waste inputs increased.
Jenkins Lane RRC recycling rate 50.3% in 23/24, 55% in YTD 24/25
Bag splitting option not being taken up by residents</v>
      </c>
    </row>
    <row r="449" spans="2:13" s="3" customFormat="1" ht="250.15" customHeight="1" x14ac:dyDescent="0.25">
      <c r="B449" s="3" t="str">
        <v>Show All</v>
      </c>
      <c r="C449" s="3" t="str">
        <v>Not specified</v>
      </c>
      <c r="D449" s="3" t="str">
        <v>All property types</v>
      </c>
      <c r="E449" s="3" t="str">
        <v>All materials</v>
      </c>
      <c r="F449" s="3" t="str">
        <v>Maximising local waste sites</v>
      </c>
      <c r="G449" s="3" t="str">
        <v>East London Waste Authority</v>
      </c>
      <c r="H449" s="3" t="str">
        <v>Newham</v>
      </c>
      <c r="I449" s="3">
        <v>0</v>
      </c>
      <c r="J449" s="3" t="str">
        <v>Reducing waste sent to landfill (ELWA)</v>
      </c>
      <c r="K449" s="3" t="str">
        <v xml:space="preserve">
Renewi, the Operator of ELWA’s Integrated Waste Management Services contract (2002-27), has in place a Five Year Service Delivery Plan (2020-25) which includes an ongoing target to achieve a minimum of 67% diversion from landfill for the waste it handles. Actual performance is considerably higher than this target, and has exceeded 99% since 2019-20. Landfill diversion is achieved in a number of ways:, Separation of waste for recycling by householders and businesses using the collection services provided by the Constituent Councils. Increasing the amount of reusable and recyclable waste segregated from residual waste by visitors to the Reuse and Recycling Centres. Recovering recyclable items from residual waste, through a combination of manual separation at transfer stations, and mechanical separation at Renewi’s mechanical-biological treatment (MBT) plants and other third-party material recovery facilities. Bio-drying of residual waste at the MBT plants, which reduces the overall mass by about 30%. Conversion of non-recovered materials from the MBT facilities into fuels, for use in energy-from-waste facilities.
</v>
      </c>
      <c r="L449" s="3" t="str">
        <v>·  Landfill diversion remains just below 100%, with the only materials going to landfill being asbestos to deep-landfill (which is the only viable option) or waste contaminated by events such as fires</v>
      </c>
      <c r="M449" s="3" t="str">
        <v>·  Landfill diversion remains just below 100</v>
      </c>
    </row>
    <row r="450" spans="2:13" s="3" customFormat="1" ht="250.15" customHeight="1" x14ac:dyDescent="0.25">
      <c r="B450" s="3" t="str">
        <v>Show All</v>
      </c>
      <c r="C450" s="3" t="str">
        <v>Partnered</v>
      </c>
      <c r="D450" s="3" t="str">
        <v>All property types, Community groups, Schools or Hospitals</v>
      </c>
      <c r="E450" s="3" t="str">
        <v xml:space="preserve">All materials </v>
      </c>
      <c r="F450" s="3" t="str">
        <v>Waste prevention, reuse or repair</v>
      </c>
      <c r="G450" s="3" t="str">
        <v>East London Waste Authority</v>
      </c>
      <c r="H450" s="3" t="str">
        <v>Newham</v>
      </c>
      <c r="I450" s="3">
        <v>0</v>
      </c>
      <c r="J450" s="3" t="str">
        <v>BAU activities</v>
      </c>
      <c r="K450" s="3" t="str">
        <v xml:space="preserve">
Update of LBN webpages and Recyclopedia, There is currently information on the webpages around what can be recycled, what to do with bulky waste (collections or reuse) and also garden waste. We also have the Recyclopedia tool, which all residents can use. They go on the page, enter the waste type e.g. plastic bottle and the Recyclopedia tool tells them which bin it can be placed in. This helps to alleviate uncertainty on whether an item is recyclable or not and where to place the item. , Litter Picking events, The Public Realm Engagement Team both run litter pick events and also provide litter pickers and bags to community groups that arrange their own events. 
</v>
      </c>
      <c r="L450" s="3" t="str">
        <v>·  Website pages have recently been updated in light of the Waste Changes  Be Bin Day Ready – Changes to waste and recycling collection services – Be Bin Day Ready – Newham Council
Litter Picking events are now community led. 
Litter Picking hubs have been set up at libraries and residents can book the equipment with an online form.
The Public Realm Engagement Team were made redundant in March 2024 due to Financial Constraints
Some engagement is still delivered but this is much reduced
Compost Subsidy is available but uptake is low due to lack of gardens in Newham
LBN website continues to be updated with key info.
Litter picking events continue to be held. More or less self-running as interested groups book online and collect equipment from local libraries.
Community Composting Scheme launched in 2024</v>
      </c>
      <c r="M450" s="3" t="str">
        <v xml:space="preserve">Residents continue to arrange Litter Picking events using our equipment
On-going letter picking events. 60+ events took place so far and over 1000 residents got involved.
17 compost bins sold this year.
5 supported school litter picking events
</v>
      </c>
    </row>
    <row r="451" spans="2:13" s="3" customFormat="1" ht="250.15" customHeight="1" x14ac:dyDescent="0.25">
      <c r="B451" s="3" t="str">
        <v>Show All</v>
      </c>
      <c r="C451" s="3" t="str">
        <v>Partnered</v>
      </c>
      <c r="D451" s="3" t="str">
        <v>All property types, Community groups, Schools or Hospitals</v>
      </c>
      <c r="E451" s="3" t="str">
        <v xml:space="preserve">All materials </v>
      </c>
      <c r="F451" s="3" t="str">
        <v>Waste prevention, reuse or repair</v>
      </c>
      <c r="G451" s="3" t="str">
        <v>East London Waste Authority</v>
      </c>
      <c r="H451" s="3" t="str">
        <v>Newham</v>
      </c>
      <c r="I451" s="3" t="str">
        <v>cont</v>
      </c>
      <c r="J451" s="3" t="str">
        <v>BAU activities</v>
      </c>
      <c r="K451" s="3" t="str">
        <v xml:space="preserve">
LBN take part in the GBSC and usually run over 30 events during the month. In 2021/22 they either ran or supported 65 events. School and Community Engagement, The Public Realm Engagement Team do regular engagement in schools and the community. They give talks on recycling, fly tipping, composting and food waste reduction. In 2021/22 they delivered 60 talks virtually and 150 events face to face. They also door knocked over 4500 residents to discuss recycling and how to dispose of waste in the correct manner. Compost bin subsidy scheme, Newham have a long-running scheme with Straight GetComposting whereby a resident can purchase a subsidised Compost bin. This is to encourage home composting and to divert food waste from the domestic collections. On average 350 bins are purchased each year by residents.
</v>
      </c>
      <c r="L451" s="3" t="str">
        <v>·  Website pages have recently been updated in light of the Waste Changes  Be Bin Day Ready – Changes to waste and recycling collection services – Be Bin Day Ready – Newham Council
Litter Picking events are now community led. 
Litter Picking hubs have been set up at libraries and residents can book the equipment with an online form.
The Public Realm Engagement Team were made redundant in March 2024 due to Financial Constraints
Some engagement is still delivered but this is much reduced
Compost Subsidy is available but uptake is low due to lack of gardens in Newham
LBN website continues to be updated with key info.
Litter picking events continue to be held. More or less self-running as interested groups book online and collect equipment from local libraries.
Community Composting Scheme launched in 2024</v>
      </c>
      <c r="M451" s="3" t="str">
        <v xml:space="preserve">Residents continue to arrange Litter Picking events using our equipment
On-going letter picking events. 60+ events took place so far and over 1000 residents got involved.
17 compost bins sold this year.
5 supported school litter picking events
</v>
      </c>
    </row>
    <row r="452" spans="2:13" s="3" customFormat="1" ht="250.15" customHeight="1" x14ac:dyDescent="0.25">
      <c r="B452" s="3" t="str">
        <v>Show All</v>
      </c>
      <c r="C452" s="3" t="str">
        <v>Not specified</v>
      </c>
      <c r="D452" s="3" t="str">
        <v>Developers or Managing Agents, All property types</v>
      </c>
      <c r="E452" s="3" t="str">
        <v>All materials</v>
      </c>
      <c r="F452" s="3" t="str">
        <v>Planning, policy or strategy development</v>
      </c>
      <c r="G452" s="3" t="str">
        <v>East London Waste Authority</v>
      </c>
      <c r="H452" s="3" t="str">
        <v>Newham</v>
      </c>
      <c r="I452" s="3">
        <v>0</v>
      </c>
      <c r="J452" s="3" t="str">
        <v>Draft Local Plan</v>
      </c>
      <c r="K452" s="3" t="str">
        <v xml:space="preserve">
LBN is currently creating a Local Plan in consultation with Residents. The last round of consultation ended in February 2023. The plan proposes:,  A requirement for well-designed waste storage spaces in new housing developments to provide enough accessible space to store recycling, food waste and general waste for collection. ,  A new requirement for the Borough’s largest housing developments to provide dedicated reuse rooms, where residents can leave items for other residents to collect and reuse or use as a space for tool sharing. To protect existing waste management sites in the Borough unless the same amount of capacity is provided elsewhere within London. To minimise environmental impacts from waste facilities and utilities infrastructure, including smells and noise, through design of facilities and odour impact assessments. New developments must demonstrate that there is sufficient utilities infrastructure capacity, including digital capacity, to meet the needs of futures users of the development. Early discussions with infrastructure providers must be undertaken to identify if enhancements are needed.
</v>
      </c>
      <c r="L452" s="3" t="str">
        <v>·  the Newham Draft Submission Local Plan has been published in accordance with Regulation 19 of the Town and Country Planning (Local Planning) (England) Regulations 2012. This is the final consultation before the submission of the Local Plan to central government for examination and it is taking place from 19th July 2024 to 6th September 2024. Representations can be made by 5pm on 6th September 2024.
Full info - Folder: Newham Local Plan Review | (newhamco-create.co.uk)
July 2025 - Newham Local Plan has been submitted to the Secretary of State for examination.</v>
      </c>
      <c r="M452" s="3" t="str">
        <v>·   </v>
      </c>
    </row>
    <row r="453" spans="2:13" s="3" customFormat="1" ht="250.15" customHeight="1" x14ac:dyDescent="0.25">
      <c r="B453" s="3" t="str">
        <v>Show All</v>
      </c>
      <c r="C453" s="3" t="str">
        <v>Not specified</v>
      </c>
      <c r="D453" s="3" t="str">
        <v>Developers or Managing Agents, Council or its contractors, Purpose built flats</v>
      </c>
      <c r="E453" s="3" t="str">
        <v>All materials</v>
      </c>
      <c r="F453" s="3" t="str">
        <v>Planning, policy or strategy development</v>
      </c>
      <c r="G453" s="3" t="str">
        <v>East London Waste Authority</v>
      </c>
      <c r="H453" s="3" t="str">
        <v>Newham</v>
      </c>
      <c r="I453" s="3">
        <v>0</v>
      </c>
      <c r="J453" s="3" t="str">
        <v xml:space="preserve">Waste </v>
      </c>
      <c r="K453" s="3" t="str">
        <v xml:space="preserve">
The Waste Planning Guidance is currently under review and should be completed by December 23. Specified in the Waste Guidance will be the required provisoins for recycling bins and suitable storage areas. Further any new build flats will require space and provision for Food Waste recycling. , All planning applications are currently checked by the team to ensure that there are the correct number of bins available for resident’s waste and the correct provision for recycling. Signs and posters are available for developers to purchase to inform residents of their responsibilities.Text r.e. food waste
</v>
      </c>
      <c r="L453" s="3" t="str">
        <v>·  Completed and available online at Waste management for new developments – Newham Council
Nothing to add</v>
      </c>
      <c r="M453" s="3" t="str">
        <v>·   </v>
      </c>
    </row>
    <row r="454" spans="2:13" s="3" customFormat="1" ht="250.15" customHeight="1" x14ac:dyDescent="0.25">
      <c r="B454" s="3" t="str">
        <v>Show All</v>
      </c>
      <c r="C454" s="3" t="str">
        <v>Partnered</v>
      </c>
      <c r="D454" s="3" t="str">
        <v>All property types</v>
      </c>
      <c r="E454" s="3" t="str">
        <v>Other materials</v>
      </c>
      <c r="F454" s="3" t="str">
        <v>Waste prevention, reuse or repair</v>
      </c>
      <c r="G454" s="3" t="str">
        <v>East London Waste Authority</v>
      </c>
      <c r="H454" s="3" t="str">
        <v>Newham</v>
      </c>
      <c r="I454" s="3">
        <v>0</v>
      </c>
      <c r="J454" s="3" t="str">
        <v>Library of Things</v>
      </c>
      <c r="K454" s="3" t="str">
        <v xml:space="preserve">
LBN have been in discussion with Library of Things (LoT) to find a suitable location to house the lockers for LoT. We are currently exploring East Ham Library as a potential location for the LoT and have had a site visit. The LoT will allow residents to hire items that they may need to use on a one off or sporadic basis. This will allow residents to save money but also not to purchase an item for a one off event as these would be more likely to end up as waste once the need had passed. , We would hope to have this in place, if approved, by mid 2024. 
</v>
      </c>
      <c r="L454" s="3" t="str">
        <v>·  A suitable location was not found and no more discussions have taken place with Library of Things
Conversations have taken place with community groups to set up Tool Libraries. 
Currently two potential locations for a Co-Op of Things are being scoped, one in Beckton and one in Stratford
This should be delivered in future years</v>
      </c>
      <c r="M454" s="3" t="str">
        <v>·   </v>
      </c>
    </row>
    <row r="455" spans="2:13" s="3" customFormat="1" ht="250.15" customHeight="1" x14ac:dyDescent="0.25">
      <c r="B455" s="3" t="str">
        <v>Show All</v>
      </c>
      <c r="C455" s="3" t="str">
        <v>Partnered</v>
      </c>
      <c r="D455" s="3" t="str">
        <v>All property types</v>
      </c>
      <c r="E455" s="3" t="str">
        <v>All materials</v>
      </c>
      <c r="F455" s="3" t="str">
        <v>Direct community engagement, Waste prevention, reuse or repair</v>
      </c>
      <c r="G455" s="3" t="str">
        <v>East London Waste Authority</v>
      </c>
      <c r="H455" s="3" t="str">
        <v>Newham</v>
      </c>
      <c r="I455" s="3">
        <v>0</v>
      </c>
      <c r="J455" s="3" t="str">
        <v>Circular Economy Hub</v>
      </c>
      <c r="K455" s="3" t="str">
        <v xml:space="preserve">
The Loop: Circular Economy hub  is a new facility located in the Queen Elizabeth Olympic Park serving a wide range of communities in the area. , It builds on innovative local precedents to reduce, reuse, repurpose and recycle waste effectively  and encourages public engagement in circular economy activities. It is being developed in partnership with UCL at its new campus at Pool Street East in the QEOP. LBN has been in conversation with The Loop as to how we can support this development and what assistance they require, They are looking to have full recycling facilities, provide units to rent for SME that provide Circular Economies, run events and provide training. 
</v>
      </c>
      <c r="L455" s="3" t="str">
        <v>·  This should be delivered in future years</v>
      </c>
      <c r="M455" s="3" t="str">
        <v xml:space="preserve">One was set up in Queen Elizabeth Park but in Hackney Wick, not Newham.
</v>
      </c>
    </row>
    <row r="456" spans="2:13" s="3" customFormat="1" ht="250.15" customHeight="1" x14ac:dyDescent="0.25">
      <c r="B456" s="3" t="str">
        <v>Show All</v>
      </c>
      <c r="C456" s="3" t="str">
        <v>Partnered</v>
      </c>
      <c r="D456" s="3" t="str">
        <v>All property types</v>
      </c>
      <c r="E456" s="3" t="str">
        <v>Food waste</v>
      </c>
      <c r="F456" s="3" t="str">
        <v>Reducing Environmental impact or carbon emissions, Introducing new services or materials</v>
      </c>
      <c r="G456" s="3" t="str">
        <v>East London Waste Authority</v>
      </c>
      <c r="H456" s="3" t="str">
        <v>Newham</v>
      </c>
      <c r="I456" s="3" t="str">
        <v>Circular food waste treatment / food growing trial</v>
      </c>
      <c r="J456" s="3" t="str">
        <v>Circular food waste treatment / food growing trial</v>
      </c>
      <c r="K456" s="3" t="str">
        <v xml:space="preserve">
MadLeap have secured funding from the LLDC. SOURCE will scale up a novel circular food model that has been prototyped across three London Living Labs. It uses a zero-waste approach to decarbonise food production by processing food waste where it is produced and utilising the by-products to grow food for local consumption. It is designed to generate wealth from waste in a way that balances profit with social and environmental outcomes. Integrated with comprehensive engagement and behaviour change strategies, SOURCE aims to establish a replicable blueprint to empower communities, businesses and local authorities across the UK and beyond with tools to address the climate emergency. The model combines community-scale anaerobic digestion (AD) and in-vessel composting (IVC) with mushroom cultivation, raised-bed and hydroponic food growing. Income from the produce and compost will support the business model. Key SOURCE objectives include:, decarbonising food production and waste management;, creating local green jobs and training opportunities; , establishing short, circular supply chains; , strengthening local economies; and, improving food security.
</v>
      </c>
      <c r="L456" s="3" t="str">
        <v>·  Site has now moved to Carpenters Estate E15
Talks on taking over the car space
Talks on planning the project early 2025 
MADLeap needs to raise more funding</v>
      </c>
      <c r="M456" s="3" t="str">
        <v>·   </v>
      </c>
    </row>
    <row r="457" spans="2:13" s="3" customFormat="1" ht="250.15" customHeight="1" x14ac:dyDescent="0.25">
      <c r="B457" s="3" t="str">
        <v>Show All</v>
      </c>
      <c r="C457" s="3" t="str">
        <v>Not specified</v>
      </c>
      <c r="D457" s="3" t="str">
        <v>All property types</v>
      </c>
      <c r="E457" s="3" t="str">
        <v>All materials, Food waste</v>
      </c>
      <c r="F457" s="3" t="str">
        <v>Waste prevention, reuse or repair, Communications - increase recycling, Planning, policy or strategy development</v>
      </c>
      <c r="G457" s="3" t="str">
        <v>East London Waste Authority</v>
      </c>
      <c r="H457" s="3" t="str">
        <v>Newham</v>
      </c>
      <c r="I457" s="3">
        <v>0</v>
      </c>
      <c r="J457" s="3" t="str">
        <v xml:space="preserve">External Collaboration, </v>
      </c>
      <c r="K457" s="3" t="str">
        <v xml:space="preserve">
LBN has signed up to the Circular Food Procurement Group, The Circular Economy Matchmaker and also has signposted the Mindful Shopper Website on our webpages and advertised tweets and posts on our Social Media</v>
      </c>
      <c r="L457" s="3" t="str">
        <v>·  Posts from the Mindful Shopper were placed on Twitter and Facebook
At last checking the MS website was not available.</v>
      </c>
      <c r="M457" s="3" t="str">
        <v>·  Cancelled</v>
      </c>
    </row>
    <row r="458" spans="2:13" s="3" customFormat="1" ht="250.15" customHeight="1" x14ac:dyDescent="0.25">
      <c r="B458" s="3" t="str">
        <v>Show All</v>
      </c>
      <c r="C458" s="3" t="str">
        <v>Not specified</v>
      </c>
      <c r="D458" s="3" t="str">
        <v>Businesses, Flats above shops</v>
      </c>
      <c r="E458" s="3" t="str">
        <v>Dry recycling, Food waste</v>
      </c>
      <c r="F458" s="3" t="str">
        <v>Expanding existing services</v>
      </c>
      <c r="G458" s="3" t="str">
        <v>East London Waste Authority</v>
      </c>
      <c r="H458" s="3" t="str">
        <v>Newham</v>
      </c>
      <c r="I458" s="3">
        <v>0</v>
      </c>
      <c r="J458" s="3" t="str">
        <v>Commercial Waste</v>
      </c>
      <c r="K458" s="3" t="str">
        <v xml:space="preserve">
Newham are encouraging businesses to recycle more through freezing our charge for recycling for the second year running. Newham are also exploring if we can expand a recycling service to businesses who do not have space for a recycling bin – potentially targeting cardboard collections initially. In planning for the “consistency” changes from central government the Council will be planning how a food waste service can also be extended to businesses. It will also be considering how a recycling service to flats above shops could equally be extended to businesses who do not have space for a recycling bin. 
</v>
      </c>
      <c r="L458" s="3" t="str">
        <v>·  Commercial Waste is currently in a period of change. The Supervisor has left for Maternity Leave and a Business Development Manager has been recruited for a 12 months FTC
They will be responsible for looking at the current service and implementing new collections and changes
Now we have dedicated trade crews, we have accurate tonnage data which shows we have been over declaring residual trade waste for several years.
Two new staff members employed to help sign up more customers</v>
      </c>
      <c r="M458" s="3" t="str">
        <v>Trade residual tonnages much reduced 
2023/24 – 5232t, 2024/25 – 4208t
Recycling tonnage increasing slowly
2023/24 - 299t, 2024/25 – 339t</v>
      </c>
    </row>
    <row r="459" spans="2:13" s="3" customFormat="1" ht="250.15" customHeight="1" x14ac:dyDescent="0.25">
      <c r="B459" s="3" t="str">
        <v>Show All</v>
      </c>
      <c r="C459" s="3" t="str">
        <v>Partnered</v>
      </c>
      <c r="D459" s="3" t="str">
        <v>All property types</v>
      </c>
      <c r="E459" s="3" t="str">
        <v>All materials</v>
      </c>
      <c r="F459" s="3" t="str">
        <v>Waste prevention, reuse or repair</v>
      </c>
      <c r="G459" s="3" t="str">
        <v>East London Waste Authority</v>
      </c>
      <c r="H459" s="3" t="str">
        <v>Redbridge</v>
      </c>
      <c r="I459" s="3" t="str">
        <v>LBR1</v>
      </c>
      <c r="J459" s="3" t="str">
        <v>East London Waste Authority Waste Prevention Programme</v>
      </c>
      <c r="K459" s="3" t="str">
        <v xml:space="preserve">
The East London Waste Prevention Programme has been approved to continue from April 2023 to March 2025.  The programme includes several projects and initiatives across a range of waste streams, which will be delivered in collaboration between: ELWA; the four Constituent Councils; the IWMS contract Operator and its communications partner; and other stakeholders. , The action plan for 2023-24 is available on the ELWA website.  An action plan for 2024-25 will be developed later in 2023. , ELWA is contributing to the pan-London food campaign, both through funding on behalf of the four Constituent Councils as well as participation in both the steering group and project board for the campaign. Actions LBR2 to LBR11 link to the ELWA Waste Prevention Plan and include additional actions that the Redbridge is conducting to enhance the impact within the borough.
</v>
      </c>
      <c r="L459" s="3" t="str">
        <v xml:space="preserve">The East London WPP has been approved as a permanent part of the ELWA provision to include a range of projects and services focusing on key material streams.
ELWA was part-funding the regional Eat Like A Londoner campaign as part of the WPP, working with ReLondon and other London local authorities over a 3-phase programme until March 2025.
The WPP is delivered in partnership with the four Constituent Councils, working alongside community partners and third sector organisations to enhance reach and impact of the interventions.
</v>
      </c>
      <c r="M459" s="3" t="str">
        <v xml:space="preserve">·     Community Composting
WEEE collection points
Repair cafés
School recycling workshops
Clothes swaps
Reusable nappies scheme
Food waste workshops
eastlondonwaste.gov.uk/campaigns </v>
      </c>
    </row>
    <row r="460" spans="2:13" s="3" customFormat="1" ht="250.15" customHeight="1" x14ac:dyDescent="0.25">
      <c r="B460" s="3" t="str">
        <v>Show All</v>
      </c>
      <c r="C460" s="3" t="str">
        <v>Not specified</v>
      </c>
      <c r="D460" s="3" t="str">
        <v>All property types</v>
      </c>
      <c r="E460" s="3" t="str">
        <v>Garden waste, Food waste</v>
      </c>
      <c r="F460" s="3" t="str">
        <v>Waste prevention, reuse or repair</v>
      </c>
      <c r="G460" s="3" t="str">
        <v>East London Waste Authority</v>
      </c>
      <c r="H460" s="3" t="str">
        <v>Redbridge</v>
      </c>
      <c r="I460" s="3" t="str">
        <v>LBR2</v>
      </c>
      <c r="J460" s="3" t="str">
        <v>Support home composting initiatives</v>
      </c>
      <c r="K460" s="3" t="str">
        <v xml:space="preserve">
Promote community composting schemes through facilitating community ‘cascade learning’ about composting, Promote composting as a focus in Great Big Green Week with a promotional discount on compost bins during this period. , Provide advice on composting at all events, roadshows and across all comms platforms throughout the year and at key festivals/events like Halloween/Compost Awareness Week. 
</v>
      </c>
      <c r="L460" s="3" t="str">
        <v>·  31 ESOL (English for Speakers of Other Languages) classes were delivered, focusing on waste management and the principles of home composting, helping learners understand both the "why" and "how" of composting.
15 in-person composting workshops provided hands-on learning opportunities for residents.
Composting advice was consistently shared at all public-facing events, including roadshows and doorstep interactions.
Composting was featured in four editions of the Our Streets council e-newsletter (reaching approximately 17,000 subscribers), aligned with key awareness campaigns such as International Compost Awareness Week and Food Waste Action Week.
Free online composting training remained available to residents, delivered by Garden Organic and funded by ELWA.
Subsidised compost bins continued to be offered to residents through GetComposting, funded by ELWA.
The original community composting site expanded from one 330L bin to four, reflecting increased demand and participation.
Four new community composting sites were established across private estates, parks, and community venues such as youth centres. These sites were equipped with free compost bins funded by ELWA.</v>
      </c>
      <c r="M460" s="3" t="str">
        <v>·  678 residents participated in face-to-face composting sessions, 429 through ESOL classes and 249 via community workshops, helping to increase awareness and understanding of composting.
21 subsidised compost bins were purchased by residents through the GetComposting scheme.
In 2024/25, a total of 119 residents across the four ELWA boroughs successfully completed the online Garden Organic composting course.
There are now 10 community composting sites available across the borough, offering composting options for residents who lack space to compost at home.</v>
      </c>
    </row>
    <row r="461" spans="2:13" s="3" customFormat="1" ht="250.15" customHeight="1" x14ac:dyDescent="0.25">
      <c r="B461" s="3" t="str">
        <v>Show All</v>
      </c>
      <c r="C461" s="3" t="str">
        <v>Partnered</v>
      </c>
      <c r="D461" s="3" t="str">
        <v>All property types</v>
      </c>
      <c r="E461" s="3" t="str">
        <v>Nappies or sanitary products</v>
      </c>
      <c r="F461" s="3" t="str">
        <v>Waste prevention, reuse or repair</v>
      </c>
      <c r="G461" s="3" t="str">
        <v>East London Waste Authority</v>
      </c>
      <c r="H461" s="3" t="str">
        <v>Redbridge</v>
      </c>
      <c r="I461" s="3" t="str">
        <v>LBR3</v>
      </c>
      <c r="J461" s="3" t="str">
        <v>Encourage parents to use reusable nappies.</v>
      </c>
      <c r="K461" s="3" t="str">
        <v xml:space="preserve">
Continue to provide £5 trial packs of reusable nappies to families with children under 18 months. Work with ELWA to promote the use of reusable nappies through social media, face-to-face engagement, local press adverts, Redbridge Life, and other communication channels.
</v>
      </c>
      <c r="L461" s="3" t="str">
        <v>·  £5 reusable nappy trial pack continued to be offered to families/carers with children under 18 months.
Two in-person reusable nappy promotional stalls held. 
Two articles dedicated to Reusable nappies in the Our Streets council e-newsletter (reaching approximately 17,000 subscribers), aligned with key awareness campaigns such as Reusable Nappy Week
In 2025 we’re revising our policy on requests for larger bins due to nappy waste. The updated approach will include a time-limited provision for extra capacity, allowing us to re-engage with households around 18 months with potty training advice to help reduce waste. This change also provides an opportunity to promote our cloth nappy trial pack scheme through targeted communications.</v>
      </c>
      <c r="M461" s="3" t="str">
        <v>·     46 reusable nappy packs distributed in 2024/25.
This equates to carbon savings of 6,976.54 kg CO₂e.
Indicative figures suggest a reduction in residual waste in 2024/25 – though this cannot be directly linked to reduced nappy waste.
Waste composition analysis shows that nappies make up 61% of the sanitary waste category, accounting for approximately 6.7% of Redbridge’s total residual waste stream.</v>
      </c>
    </row>
    <row r="462" spans="2:13" s="3" customFormat="1" ht="250.15" customHeight="1" x14ac:dyDescent="0.25">
      <c r="B462" s="3" t="str">
        <v>Show All</v>
      </c>
      <c r="C462" s="3" t="str">
        <v>Not specified</v>
      </c>
      <c r="D462" s="3" t="str">
        <v>All property types</v>
      </c>
      <c r="E462" s="3" t="str">
        <v>All materials</v>
      </c>
      <c r="F462" s="3" t="str">
        <v>Waste prevention, reuse or repair</v>
      </c>
      <c r="G462" s="3" t="str">
        <v>East London Waste Authority</v>
      </c>
      <c r="H462" s="3" t="str">
        <v>Redbridge</v>
      </c>
      <c r="I462" s="3" t="str">
        <v>LBR4</v>
      </c>
      <c r="J462" s="3" t="str">
        <v>Encourage residents to shop more sustainably</v>
      </c>
      <c r="K462" s="3" t="str">
        <v xml:space="preserve">Promote and practically embed the new ReLondon resource ‘The Mindful Shopper’: https://mindfulshopper.co.uk/ </v>
      </c>
      <c r="L462" s="3" t="str">
        <v>·  Reusable nappy packs distributed via local refill shop to support shop and collectively promote waste minimisation activities. 
Keep Britain Tidy’s ‘Waste Hierarchy’ graphics used across comms platforms.
‘I Love Redbridge’ cloth tote bags distributed at events where waste minimisation education has taken place.</v>
      </c>
      <c r="M462" s="3" t="str">
        <v>·  Six articles about sustainable shopping published in the Our Streets council e-newsletter, reaching 17,000 residents.
Two articles promoting local refill shop published in the Our Streets council e-newsletter.</v>
      </c>
    </row>
    <row r="463" spans="2:13" s="3" customFormat="1" ht="250.15" customHeight="1" x14ac:dyDescent="0.25">
      <c r="B463" s="3" t="str">
        <v>Show All</v>
      </c>
      <c r="C463" s="3" t="str">
        <v>Seeking partners</v>
      </c>
      <c r="D463" s="3" t="str">
        <v>All property types</v>
      </c>
      <c r="E463" s="3" t="str">
        <v>Food waste</v>
      </c>
      <c r="F463" s="3" t="str">
        <v>Waste prevention, reuse or repair</v>
      </c>
      <c r="G463" s="3" t="str">
        <v>East London Waste Authority</v>
      </c>
      <c r="H463" s="3" t="str">
        <v>Redbridge</v>
      </c>
      <c r="I463" s="3" t="str">
        <v>LBR5</v>
      </c>
      <c r="J463" s="3" t="str">
        <v xml:space="preserve">Reduce avoidable food waste in Redbridge, </v>
      </c>
      <c r="K463" s="3" t="str">
        <v xml:space="preserve">
Explore partnership and local promotion of Olio, Kitche &amp; the ‘Too Good To Go’ apps in the borough. Work in partnership with internal (i.e. Climate, Anti-Poverty, Public Health, Child Friendly Borough) and external stakeholders (ELWA) to promote waste reduction activities such as Love Food, Hate Waste through public stalls, community events and partnership settings. Engagement and community learning to enable reduction in amount of food waste disposed of per household.
</v>
      </c>
      <c r="L463" s="3" t="str">
        <v>·  Though no formal partnership agreements are currently in place, food waste apps are promoted at events and through corporate communications. 
On steering groups for, or working closely with Climate, Anti-Poverty, Public Health and Child Friendly Borough colleagues to ensure food waste messaging is shared widely. 
31 ESOL classes were delivered, focusing on waste management and the principles of Love Food Hate Waste.
Four ELWA funded live cookery workshops were held with a professional chef to showcase cooking with a Love Food Hate Waste mindset. 
Phase 1 of the separate food waste collection service will launch in November 2025. The rollout is expected to encourage behavioural change through increased awareness and engagement, as residents begin to see and reflect on the volume of food waste they generate.</v>
      </c>
      <c r="M463" s="3" t="str">
        <v>·  470 residents attended in-person sessions about composting (429 via ESOL and 41 via workshops) – helping to reduce food waste and save money. 
From the latest analysis, 24.83% of the residual waste bin was edible food. </v>
      </c>
    </row>
    <row r="464" spans="2:13" s="3" customFormat="1" ht="250.15" customHeight="1" x14ac:dyDescent="0.25">
      <c r="B464" s="3" t="str">
        <v>Show All</v>
      </c>
      <c r="C464" s="3" t="str">
        <v>Not specified</v>
      </c>
      <c r="D464" s="3" t="str">
        <v>All property types</v>
      </c>
      <c r="E464" s="3" t="str">
        <v>Rubbish</v>
      </c>
      <c r="F464" s="3" t="str">
        <v>Planning, policy or strategy development</v>
      </c>
      <c r="G464" s="3" t="str">
        <v>East London Waste Authority</v>
      </c>
      <c r="H464" s="3" t="str">
        <v>Redbridge</v>
      </c>
      <c r="I464" s="3" t="str">
        <v>LBR6</v>
      </c>
      <c r="J464" s="3" t="str">
        <v>Side Waste Policy</v>
      </c>
      <c r="K464" s="3" t="str">
        <v xml:space="preserve">
Continue to implement the no side waste policy that was introduced in 2020 to restrict the amount of residual waste resident place out for collection, Implement face-to-face engagement is areas where crews are consistently reporting side waste to assist residents in reducing the amount of waste that they put out for collection and increase their use of recycling. 
</v>
      </c>
      <c r="L464" s="3" t="str">
        <v>o   The side waste policy was upheld, with ongoing encouragement for collection crews to continue reporting instances of side waste.
Outcomes from the side waste project were shared with crews to demonstrate how their reports have directly contributed to service improvements
The structured four-stage approach to addressing properties that repeatedly present side waste remains in place:
Stage 1: Properties identified as presenting side waste five or more times within a three-month period receive a Stage 1 letter, outlining their responsibilities regarding waste disposal.
Stage 2: If side waste continues to be presented two or more times over the following three months, a Stage 2 letter is issued. This reiterates waste responsibilities and advises that an in-person visit may follow if issues persist.
Stage 3: Properties that continue to present side waste two or more times over the next three-month period are visited by Neighbourhood Engagement and Education Officers (NEEOs) to provide direct support and guidance.
Stage 4: If behaviour does not improve following NEEO intervention, particularly in cases involving suspected HMOs or clear environmental enforcement concerns, the property is referred to relevant teams for further action. This may include issuing Community Protection Warnings (CPWs) or investigating property licensing issues.</v>
      </c>
      <c r="M464" s="3" t="str">
        <v xml:space="preserve">  In 2024/25:
357 Stage 1 letters were issued to households.
171 Stage 2 letters were subsequently sent following non-compliance.
99 doorstep visits were carried out by the NEEO team to engage directly with residents.
10 cases (approximately 2% of total households contacted) were referred to Environmental Enforcement.
19 cases (approximately 4%) were referred to Property Licensing for investigation.
Following either Stage 1 or Stage 2 letters, 72% of households successfully reduced side waste to below the threshold, eliminating the need for an in-person visit.
Indicative figures suggest a reduction in residual waste in 2024/25 – though this cannot be directly linked to the side waste project.
</v>
      </c>
    </row>
    <row r="465" spans="2:13" s="3" customFormat="1" ht="250.15" customHeight="1" x14ac:dyDescent="0.25">
      <c r="B465" s="3" t="str">
        <v>Show All</v>
      </c>
      <c r="C465" s="3" t="str">
        <v>Partnered</v>
      </c>
      <c r="D465" s="3" t="str">
        <v>All property types</v>
      </c>
      <c r="E465" s="3" t="str">
        <v>Textiles or electricals</v>
      </c>
      <c r="F465" s="3" t="str">
        <v>Expanding existing services</v>
      </c>
      <c r="G465" s="3" t="str">
        <v>East London Waste Authority</v>
      </c>
      <c r="H465" s="3" t="str">
        <v>Redbridge</v>
      </c>
      <c r="I465" s="3" t="str">
        <v>LBR7</v>
      </c>
      <c r="J465" s="3" t="str">
        <v>Encourage sustainable fashion</v>
      </c>
      <c r="K465" s="3" t="str">
        <v xml:space="preserve">
Continue partnership with TRAID to collect textiles for reuse. Explore the option to close the resource loop and set up a TRAID charity shop in Ilford Town Centre, Promote bookable textiles collections through Redbridge Life, the Councils website, social media and at roadshows and events. Create and promote a sustainable clothing webpage to encourage residents to buy second-hand and make what they already own last longer.
</v>
      </c>
      <c r="L465" s="3" t="str">
        <v xml:space="preserve">·  The partnership with TRAID to collect textiles for reuse is continuing. This has been promoted through Council e-newsletters, social media channels, at events and roadshows, and whilst doorstepping.  
A permanent TRAID charity shop in Redbridge is not currently feasible for TRAID. The possibility of pop-ups continues to be explored.
Two clothes swap events took place in 2024/25 in partnership with ELWA. 
‘Love your clothes’ webpage promoted via Our Streets e-newsletter, social media channels and in-person </v>
      </c>
      <c r="M465" s="3" t="str">
        <v>·  446 bookable textiles collections took place in 2024/25, totalling 12 tonnes of collected textiles.
There were 1,996 views on the Love Your Clothes webpage in 24/25</v>
      </c>
    </row>
    <row r="466" spans="2:13" s="3" customFormat="1" ht="250.15" customHeight="1" x14ac:dyDescent="0.25">
      <c r="B466" s="3" t="str">
        <v>Show All</v>
      </c>
      <c r="C466" s="3" t="str">
        <v>Seeking partners</v>
      </c>
      <c r="D466" s="3" t="str">
        <v>All property types</v>
      </c>
      <c r="E466" s="3" t="str">
        <v>Other materials</v>
      </c>
      <c r="F466" s="3" t="str">
        <v>Waste prevention, reuse or repair</v>
      </c>
      <c r="G466" s="3" t="str">
        <v>East London Waste Authority</v>
      </c>
      <c r="H466" s="3" t="str">
        <v>Redbridge</v>
      </c>
      <c r="I466" s="3" t="str">
        <v>LBR8</v>
      </c>
      <c r="J466" s="3" t="str">
        <v>Appraise the setup of an initiative to encourage the lending of things within Redbridge</v>
      </c>
      <c r="K466" s="3" t="str">
        <v xml:space="preserve">
Partner with a social enterprise such as ‘Library of Things’ as part of LBR Waste Reduction Strategy and ELWA Waste Prevention Plan. Locate space for object lending library such as a library or town centre retail space. , Promote the facility in a broad and targeted way, Encourage residents to share through existing sharing platforms including Freecycle, Freegle, etc
</v>
      </c>
      <c r="L466" s="3" t="str">
        <v>·  Partnership with ‘Library of Things’ was not feasible in 2022/23 but is being revisited in 2025/26 with further data insights from LoT and LBR.
Re-use and lending are promoted through ESOL classes, face-to-face engagement and roadshows that are held across the borough</v>
      </c>
      <c r="M466" s="3" t="str">
        <v>·  429 ESOL students received in-person advice about re-use and lending.</v>
      </c>
    </row>
    <row r="467" spans="2:13" s="3" customFormat="1" ht="250.15" customHeight="1" x14ac:dyDescent="0.25">
      <c r="B467" s="3" t="str">
        <v>Show All</v>
      </c>
      <c r="C467" s="3" t="str">
        <v>Seeking partners</v>
      </c>
      <c r="D467" s="3" t="str">
        <v>All property types</v>
      </c>
      <c r="E467" s="3" t="str">
        <v>Bulky waste</v>
      </c>
      <c r="F467" s="3" t="str">
        <v>Waste prevention, reuse or repair, Maximising local waste sites</v>
      </c>
      <c r="G467" s="3" t="str">
        <v>East London Waste Authority</v>
      </c>
      <c r="H467" s="3" t="str">
        <v>Redbridge</v>
      </c>
      <c r="I467" s="3" t="str">
        <v>LBR9</v>
      </c>
      <c r="J467" s="3" t="str">
        <v xml:space="preserve"> Increase the reuse of unwanted bulky items</v>
      </c>
      <c r="K467" s="3" t="str">
        <v xml:space="preserve">
Continue to encourage residents contacting the council for a bulky item collection to use a third sector organisation if their items are good quality. Explore partnership with local reuse organisation for the reuse of bulky waste items collected at the kerbside and at Chigwell Reuse and Recycling Centre. 
</v>
      </c>
      <c r="L467" s="3" t="str">
        <v xml:space="preserve">The Council’s website continues to signpost residents to use third sector organisations where items are of good quality.
A potential incentive arrangement between ELWA and TCL Reuse was explored but not progressed. TCL Reuse remains the primary option promoted on the council website for bulky waste collections.
</v>
      </c>
      <c r="M467" s="3">
        <v>0</v>
      </c>
    </row>
    <row r="468" spans="2:13" s="3" customFormat="1" ht="250.15" customHeight="1" x14ac:dyDescent="0.25">
      <c r="B468" s="3" t="str">
        <v>Show All</v>
      </c>
      <c r="C468" s="3" t="str">
        <v>Seeking partners</v>
      </c>
      <c r="D468" s="3" t="str">
        <v>All property types</v>
      </c>
      <c r="E468" s="3" t="str">
        <v>Bulky waste</v>
      </c>
      <c r="F468" s="3" t="str">
        <v>Waste prevention, reuse or repair</v>
      </c>
      <c r="G468" s="3" t="str">
        <v>East London Waste Authority</v>
      </c>
      <c r="H468" s="3" t="str">
        <v>Redbridge</v>
      </c>
      <c r="I468" s="3" t="str">
        <v>LBR10</v>
      </c>
      <c r="J468" s="3" t="str">
        <v xml:space="preserve"> Conduct reuse and repair activities</v>
      </c>
      <c r="K468" s="3" t="str">
        <v xml:space="preserve">
Promote upcycling and private sales of unwanted furniture/home appliances. , Promote the concept and activity of repair through Repair Cafes in partnership with ELWA, Support start-up community Repair cafes with networking, advice and where possible, funding. , Provide ‘how to’ simple repair resources/tutorials on Neighbourhood Engagement and Education team’s social media platform. , Map and share the professional/not for profit/voluntary repair providers in and near the borough. 
</v>
      </c>
      <c r="L468" s="3" t="str">
        <v>·  Upcycling and private sales of unwanted furniture/home appliances promoted via Council website.
Continued to support 2 existing resident-led repairs cafes with ELWA funding, resources, promotions, collection of electricals and attendance by NEEO and ELWA officers.
Supported the set-up of a new Repair Café in Wanstead.
A standalone ELWA funded repair café was held in Fullwell Cross Library in March 2025.
London recycles 'repair directory' promoted in Our Streets e-newsletter, to map repair providers in the Borough. The repair directory is signposted on the Council webpage.</v>
      </c>
      <c r="M468" s="3" t="str">
        <v>·  A total of 31 repair cafés were held during the 2024/25 period.
12 social media posts promoting repair initiatives were published via the Neighbourhood Engagement and Education team’s channels.
One in-person workshop was delivered, focusing on practical skills such as how to sew on a button.</v>
      </c>
    </row>
    <row r="469" spans="2:13" s="3" customFormat="1" ht="250.15" customHeight="1" x14ac:dyDescent="0.25">
      <c r="B469" s="3" t="str">
        <v>Show All</v>
      </c>
      <c r="C469" s="3" t="str">
        <v>Seeking partners</v>
      </c>
      <c r="D469" s="3" t="str">
        <v>Businesses, Community groups, Council or its contractors, Outside the home</v>
      </c>
      <c r="E469" s="3" t="str">
        <v>Plastic - bottles or packaging</v>
      </c>
      <c r="F469" s="3" t="str">
        <v>Waste prevention, reuse or repair</v>
      </c>
      <c r="G469" s="3" t="str">
        <v>East London Waste Authority</v>
      </c>
      <c r="H469" s="3" t="str">
        <v>Redbridge</v>
      </c>
      <c r="I469" s="3" t="str">
        <v>LBR11</v>
      </c>
      <c r="J469" s="3" t="str">
        <v xml:space="preserve">Reducing single-use-plastic and promoting waste minimisation in partnership with businesses, </v>
      </c>
      <c r="K469" s="3" t="str">
        <v xml:space="preserve">
Approach and encourage local businesses in the borough (starting with local high streets in identified areas where there is willing to partner from local community groups) and request they sign up to charter of commitment to reduce the single-use plastic they produce or use, with the aim of creating single-use plastic free areas/zones as per Our Streets strategy objective. , Promote refill scheme to internal officers who liaise with businesses and BIDs to raise awareness of Refill London scheme membership, including providing communications material. , Encourage internal colleagues to move away from single use plastic. Campaign during Plastic Free July 2023 and 2024.
</v>
      </c>
      <c r="L469" s="3" t="str">
        <v>·  Joint working approaches are being developed with Environmental Enforcement colleagues to support business compliance with Simpler Recycling Reforms. The LBR Environmental Enforcement team recently received training from ReLondon, and collaboration is in early planning stages. To date, businesses have been informed of their responsibilities through the Business and Enterprise Team in Regeneration.
 In 2024, the Council sold its commercial waste service to First Mile. All transferred customers now have access to recycling alongside refuse collection—an option previously unavailable through LBR.</v>
      </c>
      <c r="M469" s="3" t="str">
        <v>·  LB Redbridge Forum attendees have awareness of reuse and refill initiatives.
Plastic Free July has been promoted across Our Streets and Corporate comms channels.</v>
      </c>
    </row>
    <row r="470" spans="2:13" s="3" customFormat="1" ht="250.15" customHeight="1" x14ac:dyDescent="0.25">
      <c r="B470" s="3" t="str">
        <v>Show All</v>
      </c>
      <c r="C470" s="3" t="str">
        <v>Not specified</v>
      </c>
      <c r="D470" s="3" t="str">
        <v>All property types</v>
      </c>
      <c r="E470" s="3" t="str">
        <v>All materials</v>
      </c>
      <c r="F470" s="3" t="str">
        <v>Direct community engagement, Waste prevention, reuse or repair, Communications - increase recycling</v>
      </c>
      <c r="G470" s="3" t="str">
        <v>East London Waste Authority</v>
      </c>
      <c r="H470" s="3" t="str">
        <v>Redbridge</v>
      </c>
      <c r="I470" s="3" t="str">
        <v>LBR12</v>
      </c>
      <c r="J470" s="3" t="str">
        <v>Continually improve communication with householders and businesses regarding waste and recycling collection services and RRC (LB Redbridge Waste Reduction Strategy 2019)</v>
      </c>
      <c r="K470" s="3" t="str">
        <v xml:space="preserve">
Continue to improve communication with householders and businesses regarding waste and recycling collection services so that the services are clearly understood by everyone:, Place recycling service instructional graphic in every edition of quarterly Redbridge Life, Ensure recycling service graphic supplied to LBR Enforcement officers and collection crews to issue to non-conforming properties, Undertake EQIA of waste management communication and work with specific community groups to increase understanding and participation, Promote information about the range of materials that can be taken to Chigwell Road RRC, Feature a focus material per month on the Our Streets FB page (i.e. a range of materials to increase capture and decrease contamination), Include the recycling service graphic in the Our Streets E News four times a year, Attend or initiate community events and roadshows to communicate waste management best practise, Undertake internal recycling and waste management education to upskill all LBR colleagues, increasing knowledge base, Deliver a school program focussing on waste and recycling once per academic year, Run departmental and corporate communications campaigns at key points in the calendar year; Big Green Week, Recycle Week, key festivals notably where collection dates also change.
</v>
      </c>
      <c r="L470" s="3" t="str">
        <v>·  Myth-busting articles on single-use plastics, Tetra Paks, and composting were published via the Our Streets e-newsletter and shared across Neighbourhood Engagement and Education team social media channels.
A recycling service infographic was featured in Redbridge Life to raise awareness and improve understanding.
Picture-based messaging continues to be used, in line with recommendations from the Equality Impact Assessment (EQIA).
The Chigwell Road Reuse and Recycling Centre (RRC) was promoted through the Our Streets e-newsletter.
Waste management advice was provided at all in-person engagement events.
Articles addressing common recycling contaminants - such as Tetra Paks, soft plastics, nappies, and food waste - have been shared on the Our Streets Facebook page. These posts aim to raise awareness and guide residents on the correct disposal methods for these materials.
A dedicated schools webpage is in development, which will include tailored waste management guidance and signposting to relevant resources.
The Schools Essay Competition on “How to reduce carbon emissions in Redbridge” received 59 entries. 12 winning students were invited to City Hall, where they shared their ideas with Mete Coban, Deputy Mayor of London for Environment and Energy.
‘The Future of Waste and Recycling in Redbridge’ consultation received 341 responses and provides insights for future comms and engagement.</v>
      </c>
      <c r="M470" s="3" t="str">
        <v>·  12 workshops and school assemblies were delivered during 2024/25, reaching a total of 878 students.
26 community events and roadshows were held throughout the year, engaging with over 1,700 attendees.
The indicative recycling rate for the period stands at 30%.
The latest report shows a 30.4% contamination rate, representing a 6% increase since 2021. Targeted communications are being developed to address this issue.</v>
      </c>
    </row>
    <row r="471" spans="2:13" s="3" customFormat="1" ht="250.15" customHeight="1" x14ac:dyDescent="0.25">
      <c r="B471" s="3" t="str">
        <v>Show All</v>
      </c>
      <c r="C471" s="3" t="str">
        <v>Not specified</v>
      </c>
      <c r="D471" s="3" t="str">
        <v>All property types</v>
      </c>
      <c r="E471" s="3" t="str">
        <v>Dry recycling, Garden waste</v>
      </c>
      <c r="F471" s="3" t="str">
        <v>Changing service models</v>
      </c>
      <c r="G471" s="3" t="str">
        <v>East London Waste Authority</v>
      </c>
      <c r="H471" s="3" t="str">
        <v>Redbridge</v>
      </c>
      <c r="I471" s="3" t="str">
        <v xml:space="preserve">LBR13, </v>
      </c>
      <c r="J471" s="3" t="str">
        <v xml:space="preserve"> Introduction of 180l wheeled bins for recycling services</v>
      </c>
      <c r="K471" s="3" t="str">
        <v xml:space="preserve">
Following successful introduction of 180l wheeled bins for residual waste in 2021, explore options to containerise recycling and garden waste service in line with residual to improve services and increase material capture. Review waste and recycling provision at flats and flats above shops.
</v>
      </c>
      <c r="L471" s="3" t="str">
        <v>·  In 2025, Cabinet approved a proposal to modernise waste services by introducing wheeled bins for recycling, aimed at improving crew safety and increasing household capacity and convenience. 
Due to ELWA contract constraints, implementation will begin after December 2027. A trial is planned in a Redbridge location with limited recycling access, where current collections require a cushion vehicle due to busy road conditions.
Recycling provision for flats and flats above shops are being reviewed as part of the wider Simpler Recycling reforms.</v>
      </c>
      <c r="M471" s="3" t="str">
        <v>·  An internal growth bid for capital funding for wheeled bins for recycling was submitted and approved in 24/25. 
A monthly project board has been established to oversee the implementation of the wheeled bin recycling programme.</v>
      </c>
    </row>
    <row r="472" spans="2:13" s="3" customFormat="1" ht="250.15" customHeight="1" x14ac:dyDescent="0.25">
      <c r="B472" s="3" t="str">
        <v>Show All</v>
      </c>
      <c r="C472" s="3" t="str">
        <v>Not specified</v>
      </c>
      <c r="D472" s="3" t="str">
        <v>All property types</v>
      </c>
      <c r="E472" s="3" t="str">
        <v>Food waste</v>
      </c>
      <c r="F472" s="3" t="str">
        <v>Introducing new services or materials</v>
      </c>
      <c r="G472" s="3" t="str">
        <v>East London Waste Authority</v>
      </c>
      <c r="H472" s="3" t="str">
        <v>Redbridge</v>
      </c>
      <c r="I472" s="3" t="str">
        <v>LBR14</v>
      </c>
      <c r="J472" s="3" t="str">
        <v>Introduce a separate food waste collection service</v>
      </c>
      <c r="K472" s="3" t="str">
        <v xml:space="preserve">The establishment of separate food waste collections across East London is a commitment within the Joint Strategy for East London’s Resources and Waste. , These collections are also a new legal requirement arising from the Environment Act 2021.  The implementation of this requirement is subject to further regulations and guidance from the Government, the publishing of which has been delayed until at least May 2023. , It is anticipated that the requirement will come into effect from March 2025, although there are now significant concerns across the waste and resources sector about the ability of supply chains for vehicles and containers to meet the national demand this requirement will create. , ELWA and the Constituent Councils are awaiting further information from DEFRA on the requirements and support available for introducing separate food waste collections, before detailed planning for the services can begin. </v>
      </c>
      <c r="L472" s="3" t="str">
        <v>·  The procurement of containers and introductory liners for approximately 10,000 kerbside properties in Redbridge has been successfully completed via the YPO framework. A hire vehicle has also been secured to support collections during phase 1 of the rollout. 
Storage arrangements for the pilot phase container quantities have been confirmed.
The procurement process for permanent collection vehicles is at award stage. Estimated lead times are anticipated to be under nine months at this stage.
Planning is underway to secure permanent storage for the nine additional vehicles required to support the food waste collection service.
procurement for containers and liners for the full borough-wide rollout is on track.
Storage arrangements for containers required for the full rollout will be confirmed based on the phased delivery capabilities of the selected supplier. Final details will be available upon contract award.
We are currently awaiting the next announcement regarding new burdens funding to determine the level of ongoing revenue available to support the continued operation of the scheme. This announcement, originally expected in June 2025, has now been delayed until October 2025.
The projected timeline for the boroughwide roll-out is:
Phase 1 (November 2025) - 10,000 kerbside properties
Phase 2 (Spring 2026) – remainder of kerbside properties
Phase 3 (Autumn 2026) – Communal blocks and flats above shops
A monthly project board has been running since August 2023 for the delivery of a separate food waste scheme with representation from all teams that need to be involved/ informed (e.g. finance, housing, communications, fleet)
‘The Future of Waste and Recycling in Redbridge’ consultation received 341 responses and provided insights into specific comms and engagement planning for the roll out of the food waste service.
Our waste disposal authority, ELWA, are progressing arrangements with local facility ‘ReFood’, an anaerobic digestion plant in East London, for the disposal of food waste collected in LBR.</v>
      </c>
      <c r="M472" s="3" t="str">
        <v>·  Significant progress has been made (see Action Progress Update) but a service has not been implemented to date. 
We’ve worked with our collection authority to estimate food waste tonnages expected once the rollout begins. For 2025/26, projections are between 100 and 200 tonnes, rising to between 5,000 and 6,000 tonnes in 2026/27.
These figures haven’t been modelled to assess their impact on overall recycling performance. Once the rollout begins, we’ll start tracking real data to inform that modelling. 
Local benchmarking suggests a potential increase of between 4 - 8 percentage points in recycling rate.</v>
      </c>
    </row>
    <row r="473" spans="2:13" s="3" customFormat="1" ht="250.15" customHeight="1" x14ac:dyDescent="0.25">
      <c r="B473" s="3" t="str">
        <v>Show All</v>
      </c>
      <c r="C473" s="3" t="str">
        <v>Not specified</v>
      </c>
      <c r="D473" s="3" t="str">
        <v>All property types</v>
      </c>
      <c r="E473" s="3" t="str">
        <v>Food waste</v>
      </c>
      <c r="F473" s="3" t="str">
        <v>Introducing new services or materials</v>
      </c>
      <c r="G473" s="3" t="str">
        <v>East London Waste Authority</v>
      </c>
      <c r="H473" s="3" t="str">
        <v>Redbridge</v>
      </c>
      <c r="I473" s="3" t="str">
        <v>LBR14 cont</v>
      </c>
      <c r="J473" s="3" t="str">
        <v>Introduce a separate food waste collection service</v>
      </c>
      <c r="K473" s="3" t="str">
        <v xml:space="preserve"> 
Some of the steps that have been identified for these services to begin across the sub-region are (in no order): , Determination of procurement options for vehicles and containers, including appraisal of options for using existing fleet through operational changes, and evaluation of any joint or framework routes , Identification of public consultation requirements and options , Development of options appraisal for service introduction, as part of developing business case for review by Members , Stakeholder engagement plans developed, to include housing associations and managing agents for properties served by communal waste collections , Formal governance processes for approval of proposed collection services , Procurement process and lead-in times for delivery of equipment and resources , Development and implementation of communications plan(s) for service introduction , Securing of treatment capacity by ELWA’s IWMS contract Operator once further information about rollout of collections is known Continue to work with ELWA and other Constituent Boroughs on identifying and securing food waste treatment before to the end of the PFI IWMS contract
</v>
      </c>
      <c r="L473" s="3">
        <v>0</v>
      </c>
      <c r="M473" s="3">
        <v>0</v>
      </c>
    </row>
    <row r="474" spans="2:13" s="3" customFormat="1" ht="250.15" customHeight="1" x14ac:dyDescent="0.25">
      <c r="B474" s="3" t="str">
        <v>Show All</v>
      </c>
      <c r="C474" s="3" t="str">
        <v>Not specified</v>
      </c>
      <c r="D474" s="3" t="str">
        <v>Developers or Managing Agents, Council or its contractors, All property types</v>
      </c>
      <c r="E474" s="3" t="str">
        <v>All materials</v>
      </c>
      <c r="F474" s="3" t="str">
        <v>Planning, policy or strategy development</v>
      </c>
      <c r="G474" s="3" t="str">
        <v>East London Waste Authority</v>
      </c>
      <c r="H474" s="3" t="str">
        <v>Redbridge</v>
      </c>
      <c r="I474" s="3" t="str">
        <v>LBR15</v>
      </c>
      <c r="J474" s="3" t="str">
        <v xml:space="preserve">Ensure all new-build applications to have suitable storage provisions for recycling, </v>
      </c>
      <c r="K474" s="3" t="str">
        <v xml:space="preserve">
Update Design SPD with planning guidance that includes requirements for new and redeveloped properties to ensure that there is sufficient indoor and outdoor storage for all properties that is compliant with the Mayor of London’s London Plan and policies, Engage with Redbridge Planning Department to ensure commitment to recycling storage provision. Review the process for handling planning applications so that sufficient recycling facility provisions are included for all developments coming forward. 
</v>
      </c>
      <c r="L474" s="3" t="str">
        <v xml:space="preserve">A draft proposal has been developed, and discussions are now underway with Planning colleagues to progress it further.
</v>
      </c>
      <c r="M474" s="3" t="str">
        <v xml:space="preserve">·  The waste team continue to engage with Redbridge Planning Department to ensure commitment to recycling storage provision. </v>
      </c>
    </row>
    <row r="475" spans="2:13" s="3" customFormat="1" ht="250.15" customHeight="1" x14ac:dyDescent="0.25">
      <c r="B475" s="3" t="str">
        <v>Show All</v>
      </c>
      <c r="C475" s="3" t="str">
        <v>Not specified</v>
      </c>
      <c r="D475" s="3" t="str">
        <v>Council or its contractors, Schools or Hospitals</v>
      </c>
      <c r="E475" s="3" t="str">
        <v>Food waste</v>
      </c>
      <c r="F475" s="3" t="str">
        <v xml:space="preserve"> Introducing new services or materials, Introducing new services or materials</v>
      </c>
      <c r="G475" s="3" t="str">
        <v>East London Waste Authority</v>
      </c>
      <c r="H475" s="3" t="str">
        <v>Redbridge</v>
      </c>
      <c r="I475" s="3" t="str">
        <v>LBR16</v>
      </c>
      <c r="J475" s="3" t="str">
        <v>Increase recycling by schools and council buildings</v>
      </c>
      <c r="K475" s="3" t="str">
        <v xml:space="preserve">
Continue to provide recycling collection service for schools in Redbridge. Consider options to expand the recycling collection service offered to schools to include food waste. Work with colleagues in property to provide a comprehensive recycling scheme for all Redbridge council offices
</v>
      </c>
      <c r="L475" s="3" t="str">
        <v>·  All schools are offered a free recycling collection for mixed recycling (plastic, glass, metal).
SChools are supported to start composting on site. This includes the provision of a 330L compost bin, a 5L internal compost caddy, and a student workshop delivered by the Neighbourhood Engagement and Education Team.
Schools are supported to implement uniform reuse/recycling schemes. This involves the provision of a 180L wheeled bin for uniform donations from Redbridge, along with promotional materials supplied by ELWA.
New signage has been installed in all Council offices, in line with Simpler Recycling reforms.</v>
      </c>
      <c r="M475" s="3" t="str">
        <v>·  The Council will not be providing a food waste recycling service to schools, as private providers are currently better positioned to deliver this service effectively.</v>
      </c>
    </row>
    <row r="476" spans="2:13" s="3" customFormat="1" ht="250.15" customHeight="1" x14ac:dyDescent="0.25">
      <c r="B476" s="3" t="str">
        <v>Show All</v>
      </c>
      <c r="C476" s="3" t="str">
        <v>Partnered</v>
      </c>
      <c r="D476" s="3" t="str">
        <v>All property types</v>
      </c>
      <c r="E476" s="3" t="str">
        <v>All materials</v>
      </c>
      <c r="F476" s="3" t="str">
        <v>Maximising local waste sites</v>
      </c>
      <c r="G476" s="3" t="str">
        <v>East London Waste Authority</v>
      </c>
      <c r="H476" s="3" t="str">
        <v>Redbridge</v>
      </c>
      <c r="I476" s="3" t="str">
        <v xml:space="preserve">LBR17, </v>
      </c>
      <c r="J476" s="3" t="str">
        <v>Improving reuse and recycling across the IWMS Contract (ELWA)</v>
      </c>
      <c r="K476" s="3" t="str">
        <v xml:space="preserve">
Renewi, the Operator of ELWA’s Integrated Waste Management Services contract (2002-27), has in place a Five Year Service Delivery Plan (2020-25), which includes a number of focus areas for improving reuse and recycling performance on the contract. This includes actions to improve the recovery of recyclable items from residual waste through the mechanical-biological treatment (MBT) process.  Significant improvements have already been made, in line with the targets for the second and third year of the service delivery plan, and ELWA will work with the Operator to continue to identify any further opportunities to improve recovery. Other focus areas include the performance of the Reuse and Recycling Centres (see dedicated RRP line below), improved performance of dry mixed recycling services and recovery, and increased recovery of recyclable materials from street cleansing. ELWA notes that that several proposed Government policies and regulatory changes may impact on the ability of the Operator to achieve its targets, including the potential need to discontinue recycling activities for materials identified as containing persistent organic pollutants, the diversion of recyclable materials away to deposit return schemes, and the possible removal of compost like output from inclusion in recycling performance calculations.
</v>
      </c>
      <c r="L476" s="3" t="str">
        <v>·  Improvements have been made to recovery processes for recyclable materials from residual waste, both within the MBT processes and at RRC sheds, although there have been issues with the latter (eg staffing disruptions) which have reduced its anticipated impacts.
POPs requirements have removed some recycling opportunities.</v>
      </c>
      <c r="M476" s="3" t="str">
        <v>·  Reuse and recycling rate for the IWMS contract hit 32.68% for 2024-25 (now operated by Biffa rather than Renewi)</v>
      </c>
    </row>
    <row r="477" spans="2:13" s="3" customFormat="1" ht="250.15" customHeight="1" x14ac:dyDescent="0.25">
      <c r="B477" s="3" t="str">
        <v>Show All</v>
      </c>
      <c r="C477" s="3" t="str">
        <v>Not specified</v>
      </c>
      <c r="D477" s="3" t="str">
        <v>Purpose built flats</v>
      </c>
      <c r="E477" s="3" t="str">
        <v>Dry recycling</v>
      </c>
      <c r="F477" s="3" t="str">
        <v>Changing service models</v>
      </c>
      <c r="G477" s="3" t="str">
        <v>East London Waste Authority</v>
      </c>
      <c r="H477" s="3" t="str">
        <v>Redbridge</v>
      </c>
      <c r="I477" s="3" t="str">
        <v xml:space="preserve">LBR18   </v>
      </c>
      <c r="J477" s="3" t="str">
        <v>Improving recycling and reducing contamination at flats and estates through implementing various intervention</v>
      </c>
      <c r="K477" s="3" t="str">
        <v xml:space="preserve">
Deliver a flats recycling specific recycling campaign, Make use interventions guided by the ReLondon Flats Recycling Package to drive up recycling and reduce contamination in a pilot area. This will include carrying out improvements to signage and working with managing agents on communications. , Following the pilot, review the campaign and identify the next steps to further expanding the recycling campaign to other blocks of flats. 
</v>
      </c>
      <c r="L477" s="3" t="str">
        <v>·  A positive working relationship has been established with Housing Engagement colleagues, with further opportunities for collaboration to be explored. The "Do It For Your Dog" campaign has provided a strong foundation for joint working. This area of work will also fall within the responsibilities of the newly created 'Assistant Waste Collections Officer' role.
Private blocks of flats can apply to establish a community composting site on their premises. This includes the provision of a 330L compost bin, 5L internal compost caddies, and a composting workshop delivered by the Neighbourhood Engagement and Education Team.
Use of the ReLondon flats recycling package is currently on hold. It will be revisited as part of a broader review of flats, which will also incorporate food waste recycling.</v>
      </c>
      <c r="M477" s="3" t="str">
        <v>·  Two community compost sites established on private flats premises in 24/25. 
Design and implementation of the flats’ recycling campaign is currently on hold until food waste collections are introduced. Recycling performance and contamination levels will be reviewed following implementation.</v>
      </c>
    </row>
    <row r="478" spans="2:13" s="3" customFormat="1" ht="250.15" customHeight="1" x14ac:dyDescent="0.25">
      <c r="B478" s="3" t="str">
        <v>Show All</v>
      </c>
      <c r="C478" s="3" t="str">
        <v>Not specified</v>
      </c>
      <c r="D478" s="3" t="str">
        <v>Flats above shops, Purpose built flats</v>
      </c>
      <c r="E478" s="3" t="str">
        <v>Dry recycling</v>
      </c>
      <c r="F478" s="3" t="str">
        <v>Expanding existing services</v>
      </c>
      <c r="G478" s="3" t="str">
        <v>East London Waste Authority</v>
      </c>
      <c r="H478" s="3" t="str">
        <v>Redbridge</v>
      </c>
      <c r="I478" s="3" t="str">
        <v>LBR19</v>
      </c>
      <c r="J478" s="3" t="str">
        <v>Make recycling easier for flats above shops properties and blocks of flats with limited provision.</v>
      </c>
      <c r="K478" s="3" t="str">
        <v xml:space="preserve">
Review options around the provision of recycling flats above shop properties and any blocks of flats that do not have sufficient capacity for recycling , • Implement solutions where this is viable financially and environmentally to support residents in flats above shops properties and blocks of flats to recycle. Engage with managing agents, housing associations, residents’ associations and residents living in blocks of flats about any expansion of recycling facilities on a block-by-block basis. 
</v>
      </c>
      <c r="L478" s="3" t="str">
        <v xml:space="preserve">A targeted campaign is currently underway to improve the correct presentation of waste from flats above shops. This includes updated leaflets, a revised webpage, and active involvement from ward councillors to support engagement and compliance.
recycling services for flats above shops and blocks of flats will be fully reviewed in conjunction with the development of a food waste collection solution, scheduled for implementation in the 2025/26 period.
</v>
      </c>
      <c r="M478" s="3">
        <v>0</v>
      </c>
    </row>
    <row r="479" spans="2:13" s="3" customFormat="1" ht="250.15" customHeight="1" x14ac:dyDescent="0.25">
      <c r="B479" s="3" t="str">
        <v>Show All</v>
      </c>
      <c r="C479" s="3" t="str">
        <v>Not specified</v>
      </c>
      <c r="D479" s="3" t="str">
        <v>Council or its contractors</v>
      </c>
      <c r="E479" s="3" t="str">
        <v>Infrastructure - buildings or vehicles</v>
      </c>
      <c r="F479" s="3" t="str">
        <v>Expanding existing services</v>
      </c>
      <c r="G479" s="3" t="str">
        <v>East London Waste Authority</v>
      </c>
      <c r="H479" s="3" t="str">
        <v>Redbridge</v>
      </c>
      <c r="I479" s="3" t="str">
        <v>LBR20</v>
      </c>
      <c r="J479" s="3" t="str">
        <v>Provide recycling collections to 1,000 narrow access properties</v>
      </c>
      <c r="K479" s="3" t="str">
        <v xml:space="preserve">
Review options around the provision of recycling to narrow access properties that do not currently have access to a recycling service. This will involve working closely with parking colleague to reduce parking issues. Rerouting of the service and consideration of additional resource to deliver a narrow access  recycling collection service.
</v>
      </c>
      <c r="L479" s="3" t="str">
        <v>·  Worked with Redbridge Civic Services (RCS) and parking colleagues to review collections methodology.
Restricted access is now a standing item in monthly RCS contract meetings.
A narrow access service has been implemented by RCS.
6 locations were identified for Highways parking interventions in 2024/25, and these are at final approval and implementation stage.</v>
      </c>
      <c r="M479" s="3" t="str">
        <v xml:space="preserve">·  100% of kerbside properties have access to a kerbside collection in the borough. The narrow access service has vastly improved the consistency of these collections. </v>
      </c>
    </row>
    <row r="480" spans="2:13" s="3" customFormat="1" ht="250.15" customHeight="1" x14ac:dyDescent="0.25">
      <c r="B480" s="3" t="str">
        <v>Show All</v>
      </c>
      <c r="C480" s="3" t="str">
        <v>Partnered</v>
      </c>
      <c r="D480" s="3" t="str">
        <v>All property types</v>
      </c>
      <c r="E480" s="3" t="str">
        <v>Dry recycling</v>
      </c>
      <c r="F480" s="3" t="str">
        <v>Maximising local waste sites</v>
      </c>
      <c r="G480" s="3" t="str">
        <v>East London Waste Authority</v>
      </c>
      <c r="H480" s="3" t="str">
        <v>Redbridge</v>
      </c>
      <c r="I480" s="3" t="str">
        <v>LBR21</v>
      </c>
      <c r="J480" s="3" t="str">
        <v>Maintain network of recycling banks</v>
      </c>
      <c r="K480" s="3" t="str">
        <v xml:space="preserve">
Work with ELWA to ensure that the collections of recycling at on street recycling banks are regular and sufficient to enable residents to easily recycle any excess recyclable materials, Review locations of bring sites and number of recycling banks as part of the ELWA procurement of the bring site management contract. 
</v>
      </c>
      <c r="L480" s="3" t="str">
        <v>·  Continued working with ELWA to ensure that the collections of recycling at on street recycling banks are regular and sufficient to enable residents to easily recycle any excess recyclable materials. 
There are no changes to report regarding number of bring banks.</v>
      </c>
      <c r="M480" s="3" t="str">
        <v xml:space="preserve">The indicative recycling rate for the 2024/25 stands at 30%.
</v>
      </c>
    </row>
    <row r="481" spans="2:13" s="3" customFormat="1" ht="250.15" customHeight="1" x14ac:dyDescent="0.25">
      <c r="B481" s="3" t="str">
        <v>Show All</v>
      </c>
      <c r="C481" s="3" t="str">
        <v>Partnered</v>
      </c>
      <c r="D481" s="3" t="str">
        <v>All property types</v>
      </c>
      <c r="E481" s="3" t="str">
        <v>All materials</v>
      </c>
      <c r="F481" s="3" t="str">
        <v>Maximising local waste sites</v>
      </c>
      <c r="G481" s="3" t="str">
        <v>East London Waste Authority</v>
      </c>
      <c r="H481" s="3" t="str">
        <v>Redbridge</v>
      </c>
      <c r="I481" s="3" t="str">
        <v>LBR22</v>
      </c>
      <c r="J481" s="3" t="str">
        <v>Improving reuse and recycling performance of RRCs (ELWA)</v>
      </c>
      <c r="K481" s="3" t="str">
        <v xml:space="preserve">
Renewi, the Operator of ELWA’s Integrated Waste Management Services contract (2002-27), has in place a Five Year Service Delivery Plan (2020-25), which includes targets to increase reuse and recycling performance at the four Reuse and Recycling Centres (RRCs) that cover the London Boroughs of Barking and Dagenham, Havering, Newham and Redbridge. The uplift in reuse and recycling performance will be delivered through a combination of general site improvements and greater separation of recyclable materials from residual waste.  Site improvements will include layout changes where possible to encourage visitors to separate more items from the residual stream, an increased range of materials accepted for recycling where the market allows, and improved performance of on-site reuse schemes. ELWA notes that several proposed Government policies and regulatory changes may impact on the ability of the Operator to achieve its targets, including the potential need to discontinue recycling activities for materials identified as containing persistent organic pollutants and the diversion of recyclable materials away to deposit return schemes.
</v>
      </c>
      <c r="L481" s="3" t="str">
        <v>·  
RRC performance remains a focus for ELWA’s contractor, with staff continuing to encourage visitors to segregate recyclable material.
Segregation of recyclable material from residual waste sheds/skips continues, with bagged waste being diverted to the MBT facilities to enable recovery of more recyclable waste. 
Black bag splitting area introduced on all sites</v>
      </c>
      <c r="M481" s="3" t="str">
        <v>·  See action update</v>
      </c>
    </row>
    <row r="482" spans="2:13" s="3" customFormat="1" ht="250.15" customHeight="1" x14ac:dyDescent="0.25">
      <c r="B482" s="3" t="str">
        <v>Show All</v>
      </c>
      <c r="C482" s="3" t="str">
        <v>Partnered</v>
      </c>
      <c r="D482" s="3" t="str">
        <v>All property types</v>
      </c>
      <c r="E482" s="3" t="str">
        <v>All materials</v>
      </c>
      <c r="F482" s="3" t="str">
        <v>Maximising local waste sites</v>
      </c>
      <c r="G482" s="3" t="str">
        <v>East London Waste Authority</v>
      </c>
      <c r="H482" s="3" t="str">
        <v>Redbridge</v>
      </c>
      <c r="I482" s="3" t="str">
        <v>LBR23</v>
      </c>
      <c r="J482" s="3" t="str">
        <v xml:space="preserve"> Diverting waste from landfill</v>
      </c>
      <c r="K482" s="3" t="str">
        <v xml:space="preserve">
Renewi, the Operator of ELWA’s Integrated Waste Management Services contract (2002-27), has in place a Five-Year Service Delivery Plan (2020-25) which includes an ongoing target to achieve a minimum of 67% diversion from landfill for the waste it handles. Actual performance is considerably higher than this target and has exceeded 99% since 2019-20. Landfill diversion is achieved in several ways:, Separation of waste for recycling by householders and businesses using the collection services provided by the Constituent Councils. Increasing the amount of reusable and recyclable waste segregated from residual waste by visitors to the Reuse and Recycling Centres. Recovering recyclable items from residual waste, through a combination of manual separation at transfer stations, and mechanical separation at Renewi’s mechanical-biological treatment (MBT) plants and other third-party material recovery facilities. , Bio-drying of residual waste at the MBT plants, which reduces the overall mass by about 30%. Conversion of non-recovered materials from the MBT facilities into fuels, for use in energy-from-waste facilities.
</v>
      </c>
      <c r="L482" s="3" t="str">
        <v>·   
Landfill diversion remains just below 100%, with the only materials going to landfill being asbestos to deep-landfill (which is the only viable option) or waste contaminated by events such as fires.</v>
      </c>
      <c r="M482" s="3" t="str">
        <v>·  See action update</v>
      </c>
    </row>
    <row r="483" spans="2:13" s="3" customFormat="1" ht="250.15" customHeight="1" x14ac:dyDescent="0.25">
      <c r="B483" s="3" t="str">
        <v>Show All</v>
      </c>
      <c r="C483" s="3" t="str">
        <v>Not specified</v>
      </c>
      <c r="D483" s="3" t="str">
        <v>Council or its contractors</v>
      </c>
      <c r="E483" s="3" t="str">
        <v>Infrastructure - buildings or vehicles</v>
      </c>
      <c r="F483" s="3" t="str">
        <v>Reducing Environmental impact or carbon emissions</v>
      </c>
      <c r="G483" s="3" t="str">
        <v>East London Waste Authority</v>
      </c>
      <c r="H483" s="3" t="str">
        <v>Redbridge</v>
      </c>
      <c r="I483" s="3" t="str">
        <v>LBR24</v>
      </c>
      <c r="J483" s="3" t="str">
        <v>Greening the fleet</v>
      </c>
      <c r="K483" s="3" t="str">
        <v xml:space="preserve">
Continue to operate a Euro VI compliant fleet. Following the completion of the baseline report on existing fleet and potential future vehicle and infrastructure requirements, create a detailed project plan that delivers a greener fleet based on the report recommendations. 
</v>
      </c>
      <c r="L483" s="3" t="str">
        <v xml:space="preserve">Continuing to operate a Euro VI compliant fleet. 
There is a detailed plan in place in terms of future vehicle design. Procurement is ongoing for food waste and bulk bin vehicles.
Large RCVs are being specified with roof mounted solar panels to reduce fuel usage. 
Telematics have been fitted to vehicles to reduce fuel usage. 
A proposal to transition the fleet to HVO was considered in 2023. Following review, concerns were raised regarding sustainability, fuel sourcing, and cost implications, and the proposal was not progressed.
The Council has trialled various electric RCVs in recent years. While performance was encouraging, current financial constraints mean procurement of these vehicles is not being pursued at this time.
</v>
      </c>
      <c r="M483" s="3" t="str">
        <v>·  Fuel usage reduced by c.5%.</v>
      </c>
    </row>
    <row r="484" spans="2:13" s="3" customFormat="1" ht="250.15" customHeight="1" x14ac:dyDescent="0.25">
      <c r="B484" s="3" t="str">
        <v>Show All</v>
      </c>
      <c r="C484" s="3" t="str">
        <v>Not specified</v>
      </c>
      <c r="D484" s="3" t="str">
        <v>Businesses</v>
      </c>
      <c r="E484" s="3" t="str">
        <v>Dry recycling</v>
      </c>
      <c r="F484" s="3" t="str">
        <v>Introducing new services or materials</v>
      </c>
      <c r="G484" s="3" t="str">
        <v>East London Waste Authority</v>
      </c>
      <c r="H484" s="3" t="str">
        <v>Redbridge</v>
      </c>
      <c r="I484" s="3" t="str">
        <v>LBR25</v>
      </c>
      <c r="J484" s="3" t="str">
        <v>Encourage Redbridge businesses to recycle</v>
      </c>
      <c r="K484" s="3" t="str">
        <v xml:space="preserve">
Introduce a sustainable/ climate friendly pledge scheme to encourage businesses to recycle as much of their waste as possible. Signpost businesses to waste providers that provide recycling schemes in Redbridge. , Explore options available to LBR for the provision of a recycling collection service. 
</v>
      </c>
      <c r="L484" s="3" t="str">
        <v>·  The Neighbourhood Engagement Team regularly attend the Business Forum, where a wide range of businesses are represented, to talk about waste management and provide tips on waste minimisation and recycling.</v>
      </c>
      <c r="M484" s="3" t="str">
        <v xml:space="preserve">·  The Council transferred its commercial waste service to a private waste company on 1 August 2024. Part of the reason for doing this is because the private sector is in a stronger position to be able to offer expansive recycling services to their customers.   </v>
      </c>
    </row>
    <row r="485" spans="2:13" s="3" customFormat="1" ht="250.15" customHeight="1" x14ac:dyDescent="0.25">
      <c r="B485" s="3" t="str">
        <v>Show All</v>
      </c>
      <c r="C485" s="3" t="str">
        <v>Not specified</v>
      </c>
      <c r="D485" s="3" t="str">
        <v>Council or its contractors</v>
      </c>
      <c r="E485" s="3" t="str">
        <v>All materials</v>
      </c>
      <c r="F485" s="3" t="str">
        <v>Reducing Environmental impact or carbon emissions, Planning, policy or strategy development</v>
      </c>
      <c r="G485" s="3" t="str">
        <v>East London Waste Authority</v>
      </c>
      <c r="H485" s="3" t="str">
        <v>Redbridge</v>
      </c>
      <c r="I485" s="3" t="str">
        <v>LBR26</v>
      </c>
      <c r="J485" s="3" t="str">
        <v xml:space="preserve"> Contribute to the delivery of Redbridge’s Climate Action Plan</v>
      </c>
      <c r="K485" s="3" t="str">
        <v xml:space="preserve">
Work with Strategy colleagues to plan and implement measures in the waste and street services that will enable the Council to become carbon neutral by 2030, Join the Circular Economy Matchmaker to connect to innovative circular businesses. 
</v>
      </c>
      <c r="L485" s="3" t="str">
        <v>·  Collaborated with Strategy colleagues to assess progress on the Council’s Action Plan.
Supported the development of the Draft Climate Change Strategy (2025–2030) in partnership with Strategy colleagues.
The Neighbourhood Engagement Team plays an active role in delivering the quarterly Climate Forum and engaging the community in borough-wide climate action initiatives.
Circular economy matchmaker is signposted on the LBR website.</v>
      </c>
      <c r="M485" s="3" t="str">
        <v xml:space="preserve">·  Baseline data is being gathered on CO2 emissions. </v>
      </c>
    </row>
    <row r="486" spans="2:13" s="3" customFormat="1" ht="250.15" customHeight="1" x14ac:dyDescent="0.25">
      <c r="B486" s="3" t="str">
        <v>Show All</v>
      </c>
      <c r="C486" s="3" t="str">
        <v>Not specified</v>
      </c>
      <c r="D486" s="3" t="str">
        <v>All property types</v>
      </c>
      <c r="E486" s="3" t="str">
        <v>Textiles or electricals</v>
      </c>
      <c r="F486" s="3" t="str">
        <v>Communications - increase recycling</v>
      </c>
      <c r="G486" s="3" t="str">
        <v>South London Waste Partnership</v>
      </c>
      <c r="H486" s="3" t="str">
        <v>Sutton</v>
      </c>
      <c r="I486" s="3" t="str">
        <v>LBS1-A</v>
      </c>
      <c r="J486" s="3" t="str">
        <v xml:space="preserve">Sutton Waste Minimisation Strategy - Promote ways to produce less waste and reuse instead. </v>
      </c>
      <c r="K486" s="3" t="str">
        <v xml:space="preserve">
Continue to offer a kerbside battery and textile recycling collection. Borough wide campaign to promote the service. Promote awareness of textiles reuse and recycling in the borough using data from waste composition analysis. </v>
      </c>
      <c r="L486" s="3" t="str">
        <v xml:space="preserve">The collection of both batteries and textiles continues to be offered to all kerbside collections as part of standardised collection schedules.
Materials are collected separately when presented (ad hoc) and diverted to the appropriate disposal points.
Communication awareness posts to promote the service throughout the year through digital media outlets.
A new dedicated bookable collection service for both batteries and textiles (alongside Small WEEE) is being considered and fully costed for introduction in Autumn/Winter 2025.
</v>
      </c>
      <c r="M486" s="3" t="str">
        <v>● Data is not captured for these material streams, however we expect a minimal increase in recycling in the amounts collected.</v>
      </c>
    </row>
    <row r="487" spans="2:13" s="3" customFormat="1" ht="250.15" customHeight="1" x14ac:dyDescent="0.25">
      <c r="B487" s="3" t="str">
        <v>Show All</v>
      </c>
      <c r="C487" s="3" t="str">
        <v>Not specified</v>
      </c>
      <c r="D487" s="3" t="str">
        <v>All property types</v>
      </c>
      <c r="E487" s="3" t="str">
        <v>All materials</v>
      </c>
      <c r="F487" s="3" t="str">
        <v>Direct community engagement, Waste prevention, reuse or repair, Maximising local waste sites</v>
      </c>
      <c r="G487" s="3" t="str">
        <v>South London Waste Partnership</v>
      </c>
      <c r="H487" s="3" t="str">
        <v>Sutton</v>
      </c>
      <c r="I487" s="3" t="str">
        <v>LBS1-B</v>
      </c>
      <c r="J487" s="3" t="str">
        <v xml:space="preserve">Sutton Waste Minimisation Strategy - Promote ways to produce less waste and reuse instead. </v>
      </c>
      <c r="K487" s="3" t="str">
        <v xml:space="preserve">Continue to promote the reuse shop at the Household Reuse and Recycling Centre. </v>
      </c>
      <c r="L487" s="3" t="str">
        <v xml:space="preserve">Booking confirmation emails have been updated to encourage visitors to separate out recycling before arrival, and donate suitable items to the Reuse Shop. They currently also promote a Library of Things discount code for home improvement tools. 
The trial introduction of a Clothing Rail to sell reusable second-hand clothing donated directly to the shop was unfortunately cancelled due to lack of staff availability to sort through the textiles/poor quality of textiles received.
</v>
      </c>
      <c r="M487" s="3" t="str">
        <v>● Community Reuse has reported consistently high turnover of goods.
The estimated HRRC recycling rate for 2024/25 is 62%, up from 61.73% the previous year</v>
      </c>
    </row>
    <row r="488" spans="2:13" s="3" customFormat="1" ht="250.15" customHeight="1" x14ac:dyDescent="0.25">
      <c r="B488" s="3" t="str">
        <v>Show All</v>
      </c>
      <c r="C488" s="3" t="str">
        <v>Seeking partners</v>
      </c>
      <c r="D488" s="3" t="str">
        <v>All property types</v>
      </c>
      <c r="E488" s="3" t="str">
        <v>Other materials</v>
      </c>
      <c r="F488" s="3" t="str">
        <v>Waste prevention, reuse or repair</v>
      </c>
      <c r="G488" s="3" t="str">
        <v>South London Waste Partnership</v>
      </c>
      <c r="H488" s="3" t="str">
        <v>Sutton</v>
      </c>
      <c r="I488" s="3" t="str">
        <v>LBS1-C</v>
      </c>
      <c r="J488" s="3" t="str">
        <v xml:space="preserve">Sutton Waste Minimisation Strategy - Promote ways to produce less waste and reuse instead. </v>
      </c>
      <c r="K488" s="3" t="str">
        <v xml:space="preserve">
Promote repair cafe and library of things, Promote repair cafes and look to work with resident groups who want to introduce new locations, Leaflets, website, social media, email comms/campaigns, Information at events, fairs etc. Raise awareness at community groups, Promote the library of things and review items available for hire, Leaflets, website, social media, email comms/campaigns, Information at events, fairs etc. Raise awareness at community groups, Monitor and baseline hire items </v>
      </c>
      <c r="L488" s="3" t="str">
        <v xml:space="preserve">The Council continues to raise awareness of the existing two Repair Cafes in the borough, through its social media accounts and newsletters. Both repair cafes have grown significantly in popularity. They provide a service across both sides of the borough well, with no current requests for new locations. Promotion will continue in 2025/26.
The Council continues to promote the Sutton Library of Things service, working closely with the Library of Things. Promotion is carried out through social media, Council newsletters, partner newsletters, events and more. 
The Library of Things Contract has been extended until July 2026. User levels remain lower than desired. A range of funding sources are being used to provide locker and equipment upgrades in the summer of 2025, as well as to establish new promotional activity and communications to raise user numbers, including borrowing discounts provided to residents through bookings for the HRRC. 
</v>
      </c>
      <c r="M488" s="3" t="str">
        <v>● 21 repair cafes were delivered in 2024/25
Over 550 items were borrowed from the Library of Things between July 2024 and June 2025
Over £190,000 has been saved by nearly 900 items borrowed since opening (up to Dec 2024). This equates to 9.5t of reused electricals and 28t of carbon saved</v>
      </c>
    </row>
    <row r="489" spans="2:13" s="3" customFormat="1" ht="250.15" customHeight="1" x14ac:dyDescent="0.25">
      <c r="B489" s="3" t="str">
        <v>Show All</v>
      </c>
      <c r="C489" s="3" t="str">
        <v>Seeking partners</v>
      </c>
      <c r="D489" s="3" t="str">
        <v>All property types</v>
      </c>
      <c r="E489" s="3" t="str">
        <v>All materials</v>
      </c>
      <c r="F489" s="3" t="str">
        <v>Waste prevention, reuse or repair</v>
      </c>
      <c r="G489" s="3" t="str">
        <v>South London Waste Partnership</v>
      </c>
      <c r="H489" s="3" t="str">
        <v>Sutton</v>
      </c>
      <c r="I489" s="3" t="str">
        <v>LBS2-A</v>
      </c>
      <c r="J489" s="3" t="str">
        <v xml:space="preserve">Sutton Environment Strategy - develop Sutton as a testbed for the circular economy </v>
      </c>
      <c r="K489" s="3" t="str">
        <v>Maintain and promote the Sutton reuse network by mapping and promoting reuse schemes and identifying support they require (if any).</v>
      </c>
      <c r="L489" s="3" t="str">
        <v>● The Sutton reuse network has been promoted during London Repair Week, International Repair Day, in newsletters and on the Council’s website.</v>
      </c>
      <c r="M489" s="3" t="str">
        <v>● There is no data to quantify the impact on residual waste tonnages, however this encourages positive waste minimisation behaviour change.</v>
      </c>
    </row>
    <row r="490" spans="2:13" s="3" customFormat="1" ht="250.15" customHeight="1" x14ac:dyDescent="0.25">
      <c r="B490" s="3" t="str">
        <v>Show All</v>
      </c>
      <c r="C490" s="3" t="str">
        <v>Seeking partners</v>
      </c>
      <c r="D490" s="3" t="str">
        <v>Businesses, Council or its contractors, Outside the home</v>
      </c>
      <c r="E490" s="3" t="str">
        <v>Plastic - bottles or packaging</v>
      </c>
      <c r="F490" s="3" t="str">
        <v>Waste prevention, reuse or repair</v>
      </c>
      <c r="G490" s="3" t="str">
        <v>South London Waste Partnership</v>
      </c>
      <c r="H490" s="3" t="str">
        <v>Sutton</v>
      </c>
      <c r="I490" s="3" t="str">
        <v>LBS2-B</v>
      </c>
      <c r="J490" s="3" t="str">
        <v xml:space="preserve">Sutton Environment Strategy - develop Sutton as a testbed for the circular economy </v>
      </c>
      <c r="K490" s="3" t="str">
        <v>Promote Water Refill, Promote Sutton Refill (London) with drinking water available at Council sites and continue to promote local businesses to sign up, Support the Successful Sutton BID in its 'Free water refill' campaign and extend to more BID areas and other high streets in the borough. Promote free water refill through social media. Increase business participation</v>
      </c>
      <c r="L490" s="3" t="str">
        <v>● The council continues to signpost to the scheme, which includes information on how businesses can sign up directly to the campaign.</v>
      </c>
      <c r="M490" s="3" t="str">
        <v xml:space="preserve">The actions taken have supported efforts to reduce the number of single use plastic bottles thrown away, but measuring the impact through waste tonnage data has not been possible.
The number of businesses signed up to the scheme in 2024/25 is 37, operating 63 individual premises participating in the scheme
</v>
      </c>
    </row>
    <row r="491" spans="2:13" s="3" customFormat="1" ht="250.15" customHeight="1" x14ac:dyDescent="0.25">
      <c r="B491" s="3" t="str">
        <v>Show All</v>
      </c>
      <c r="C491" s="3" t="str">
        <v>Seeking partners</v>
      </c>
      <c r="D491" s="3" t="str">
        <v>All property types</v>
      </c>
      <c r="E491" s="3" t="str">
        <v>Nappies or sanitary products</v>
      </c>
      <c r="F491" s="3" t="str">
        <v>Waste prevention, reuse or repair</v>
      </c>
      <c r="G491" s="3" t="str">
        <v>South London Waste Partnership</v>
      </c>
      <c r="H491" s="3" t="str">
        <v>Sutton</v>
      </c>
      <c r="I491" s="3" t="str">
        <v>LBS2-C</v>
      </c>
      <c r="J491" s="3" t="str">
        <v xml:space="preserve">Sutton Environment Strategy - develop Sutton as a testbed for the circular economy </v>
      </c>
      <c r="K491" s="3" t="str">
        <v xml:space="preserve">Continue to offer the nappy cashback scheme; explore opportunities to work with children and families teams, midwives and health visitors to increase awareness and take-up. Information on disposable nappies, wet wipes and contaminating recycling will be produced to run alongside information about reusable nappies. </v>
      </c>
      <c r="L491" s="3" t="str">
        <v xml:space="preserve">No further update for 2024/25. 
</v>
      </c>
      <c r="M491" s="3" t="str">
        <v xml:space="preserve"> n/a </v>
      </c>
    </row>
    <row r="492" spans="2:13" s="3" customFormat="1" ht="250.15" customHeight="1" x14ac:dyDescent="0.25">
      <c r="B492" s="3" t="str">
        <v>Show All</v>
      </c>
      <c r="C492" s="3" t="str">
        <v>Not specified</v>
      </c>
      <c r="D492" s="3" t="str">
        <v>All property types</v>
      </c>
      <c r="E492" s="3" t="str">
        <v>Food waste</v>
      </c>
      <c r="F492" s="3" t="str">
        <v>Expanding existing services</v>
      </c>
      <c r="G492" s="3" t="str">
        <v>South London Waste Partnership</v>
      </c>
      <c r="H492" s="3" t="str">
        <v>Sutton</v>
      </c>
      <c r="I492" s="3" t="str">
        <v>LBS3</v>
      </c>
      <c r="J492" s="3" t="str">
        <v xml:space="preserve">Sutton Environment Strategy - reduce food waste by 20% by 2025. </v>
      </c>
      <c r="K492" s="3" t="str">
        <v>Continue to offer a food waste service. 
○	Bid for funding for food waste campaigns to complement service offered. 
○	Food waste communications campaign to increase participation in the service.
○	Encourage low participation areas to dispose of food waste separately to general waste, to target and minimise recyclable material entering the general waste stream</v>
      </c>
      <c r="L492" s="3" t="str">
        <v>● Sutton participated in South London Waste Partnership Food Waste participation campaign over Winter 24/25 
Households were selected based on collection rounds identified as having low participation in the previous trial. They received a nudge letter, and received an intervention package consisting of free liners, recipe cards and a leaflet that encouraged future use of the food waste service and best practice. 
The campaign was also promoted on social media and an in person event at a Christmas market.
we are introducing flats above shops' food waste collections to ~ 1200 properties in 2026 which will help increase the food waste recycling rate. (new Simpler Recycling action LBS12-A).</v>
      </c>
      <c r="M492" s="3" t="str">
        <v>● The campaign saw a slight increased level of participation noted during on street participation monitoring (~3% at mid intervention), though less than that has been seen previously, possibly due to a change in the time of year from Spring to Winter. 
Promotion of the food waste service has seen food waste tonnages in Sutton increase slightly from 5,862 tonnes in 2023/24, to 5,896 tonnes in 2024/25.</v>
      </c>
    </row>
    <row r="493" spans="2:13" s="3" customFormat="1" ht="250.15" customHeight="1" x14ac:dyDescent="0.25">
      <c r="B493" s="3" t="str">
        <v>Show All</v>
      </c>
      <c r="C493" s="3" t="str">
        <v>Not specified</v>
      </c>
      <c r="D493" s="3" t="str">
        <v>All property types</v>
      </c>
      <c r="E493" s="3" t="str">
        <v>All materials</v>
      </c>
      <c r="F493" s="3" t="str">
        <v>Communications - increase recycling</v>
      </c>
      <c r="G493" s="3" t="str">
        <v>South London Waste Partnership</v>
      </c>
      <c r="H493" s="3" t="str">
        <v>Sutton</v>
      </c>
      <c r="I493" s="3" t="str">
        <v>LBS5</v>
      </c>
      <c r="J493" s="3" t="str">
        <v>SLWP waste collections contract</v>
      </c>
      <c r="K493" s="3" t="str">
        <v>Continue to encourage participation in the recycling collection service, and promoting ways of minimising waste to all residents in the borough, via:, Annual service leaflets;, Collection crew contamination process awareness, Contamination tags, and follow up engagement with residents;, Garden waste promotion; and, Christmas waste communications.</v>
      </c>
      <c r="L493" s="3" t="str">
        <v xml:space="preserve">● An intensive targeted communications campaign alongside delivery of interventions and infrastructure improvements on a “Green” RAG rated trial round of communal properties was undertaken. This decreased contamination from 55% to 20%. This will inform future communications and campaigns not just in Sutton but across the SLWP. 
Contamination engagement schemes and collection crew awareness training continues as part of the council annual communications plan targeting where contamination is reported repeatedly.
Promotion of the garden waste collection service on the website, social media and service leaflets. 
Christmas newsletter in November and December 2024 sent to all residents promoting waste minimisation and raising awareness of reuse and recycling streams.
Promotion of free Christmas tree collections took place over Christmas 2024 and New Year 2025. </v>
      </c>
      <c r="M493" s="3" t="str">
        <v xml:space="preserve">● While positive results (a reduction in contamination of 35%) were seen from the actions taken in LBS6-B, Sutton remains committed to tackling contamination in communal properties, which continues to be a challenge. Further activities to combat this are planned as part of the new contract commencing in 2025/26. 
There was a slight decrease in garden waste tonnages due to dry conditions during summer months, from 8,200 tonnes in 2024/25, compared to 8,434 in 2023/24.
This may have contributed to a decrease in the number of garden waste bins from 21,206 in 2023/24 to 20,373 in 2024/25, as residents decided not to renew their garden waste subscription due to poor weather at the time. </v>
      </c>
    </row>
    <row r="494" spans="2:13" s="3" customFormat="1" ht="250.15" customHeight="1" x14ac:dyDescent="0.25">
      <c r="B494" s="3" t="str">
        <v>Show All</v>
      </c>
      <c r="C494" s="3" t="str">
        <v>Not specified</v>
      </c>
      <c r="D494" s="3" t="str">
        <v>Purpose built flats</v>
      </c>
      <c r="E494" s="3" t="str">
        <v>All materials</v>
      </c>
      <c r="F494" s="3" t="str">
        <v>Expanding existing services, Communications - increase recycling</v>
      </c>
      <c r="G494" s="3" t="str">
        <v>South London Waste Partnership</v>
      </c>
      <c r="H494" s="3" t="str">
        <v>Sutton</v>
      </c>
      <c r="I494" s="3" t="str">
        <v>LBS6-A</v>
      </c>
      <c r="J494" s="3" t="str">
        <v xml:space="preserve">Sutton Environment Strategy - achieve a recycling rate of 50% or above </v>
      </c>
      <c r="K494" s="3" t="str">
        <v xml:space="preserve">
Continue to offer a comprehensive recycling service, including food waste where feasible, to all kerbside properties and flats. , Communications will continue to remind people what the service is and how to use it correctly. This will be tailored based on waste contamination analysis. , Use the latest waste composition analysis data to inform evidence on contamination, communications activity and waste minimisation efforts. Specific communications will then be developed based on the waste composition analysis. 
</v>
      </c>
      <c r="L494" s="3" t="str">
        <v xml:space="preserve">With the new contract, the council has continued borough wide targeted communications regarding garden waste, food waste and communal waste recycling.
Maintaining the current recycling service, with the collection of food waste from all suitable properties, including kerbside and flats.
A trial introducing food waste collections to flats above shops and twin stream collections for communal areas commenced in Autumn 2025 with updates next year (new actions LBS6-A and LBS12-A) 
</v>
      </c>
      <c r="M494" s="3" t="str">
        <v>● In 2024/25, the recycling rate is expected to be similar to 2023/24 (currently awaiting audited figure).
The actions to maintain and increase participation in recycling services may have helped maintain the recycling rate, despite increases in communal properties in the borough that may contribute to higher contamination rates.</v>
      </c>
    </row>
    <row r="495" spans="2:13" s="3" customFormat="1" ht="250.15" customHeight="1" x14ac:dyDescent="0.25">
      <c r="B495" s="3" t="str">
        <v>Show All</v>
      </c>
      <c r="C495" s="3" t="str">
        <v>Not specified</v>
      </c>
      <c r="D495" s="3" t="str">
        <v>Purpose built flats</v>
      </c>
      <c r="E495" s="3" t="str">
        <v>All materials</v>
      </c>
      <c r="F495" s="3" t="str">
        <v>Expanding existing services</v>
      </c>
      <c r="G495" s="3" t="str">
        <v>South London Waste Partnership</v>
      </c>
      <c r="H495" s="3" t="str">
        <v>Sutton</v>
      </c>
      <c r="I495" s="3" t="str">
        <v>LBS6-B</v>
      </c>
      <c r="J495" s="3" t="str">
        <v xml:space="preserve">Sutton Environment Strategy - achieve a recycling rate of 50% or above </v>
      </c>
      <c r="K495" s="3" t="str">
        <v xml:space="preserve">
Make it easy for people to recycle correctly, by undertaking audits (particularly of flatted estates that make up 38% of properties in Sutton) to make sure people have the right bin provision. Work with managing agents, housing associations and Sutton Housing Partnership. Use the results of the ReLondon and Peabody flats contamination project to propose interventions and changes. Work with managing agents, residents associations, local charities, voluntary, community and self-help groups that live or work in flats within Sutton to promote recycling in communal areas. , Set up a grant fund allowing bids for promoting recycling initiatives, Promote grant fund, Award grants, Baseline data gathering, Interventions data gathering, Review findings 
</v>
      </c>
      <c r="L495" s="3" t="str">
        <v>● An intensive targeted communications campaign alongside delivery of interventions on a “Green” RAG rated trial round of communal properties was undertaken. 
Infrastructure improvements such as new signage and better lighting were also delivered at 4 sites, after working with the managing agents to identify needs. 
The Council continues to work with Sutton Housing Partnership to improve council owned communal waste facilities and engage residents.</v>
      </c>
      <c r="M495" s="3" t="str">
        <v>● The communal flats trial was highly successful and decreased contamination in the trial communal properties from 55% to 20%. The lessons learnt will form a framework that will inform future waste communications and campaigns not just in Sutton but across the SLWP.</v>
      </c>
    </row>
    <row r="496" spans="2:13" s="3" customFormat="1" ht="250.15" customHeight="1" x14ac:dyDescent="0.25">
      <c r="B496" s="3" t="str">
        <v>Show All</v>
      </c>
      <c r="C496" s="3" t="str">
        <v>Not specified</v>
      </c>
      <c r="D496" s="3" t="str">
        <v>Outside the home</v>
      </c>
      <c r="E496" s="3" t="str">
        <v>Dry recycling</v>
      </c>
      <c r="F496" s="3" t="str">
        <v xml:space="preserve">Tackling litter and flytipping </v>
      </c>
      <c r="G496" s="3" t="str">
        <v>South London Waste Partnership</v>
      </c>
      <c r="H496" s="3" t="str">
        <v>Sutton</v>
      </c>
      <c r="I496" s="3" t="str">
        <v>LBS6-C</v>
      </c>
      <c r="J496" s="3" t="str">
        <v xml:space="preserve">Sutton Environment Strategy - achieve a recycling rate of 50% or above </v>
      </c>
      <c r="K496" s="3" t="str">
        <v xml:space="preserve">Subject to funding, explore opportunities to expand on-the-go recycling to the street cleansing rounds. </v>
      </c>
      <c r="L496" s="3" t="str">
        <v xml:space="preserve">● See LBS6-C listed under the ‘New RRP Action’ section. </v>
      </c>
      <c r="M496" s="3" t="str">
        <v>● Trialled on-street recycling litter bins on main roads around the town centre (Throwley Road and St Nicholas Way)
Trial was unsuccessful due to the level of contamination experienced and cost-prohibitive due to separate costly collection method required</v>
      </c>
    </row>
    <row r="497" spans="2:13" s="3" customFormat="1" ht="250.15" customHeight="1" x14ac:dyDescent="0.25">
      <c r="B497" s="3" t="str">
        <v>Show All</v>
      </c>
      <c r="C497" s="3" t="str">
        <v>Not specified</v>
      </c>
      <c r="D497" s="3" t="str">
        <v>Developers or Managing Agents, Council or its contractors, All property types</v>
      </c>
      <c r="E497" s="3" t="str">
        <v>All materials</v>
      </c>
      <c r="F497" s="3" t="str">
        <v>Planning, policy or strategy development</v>
      </c>
      <c r="G497" s="3" t="str">
        <v>South London Waste Partnership</v>
      </c>
      <c r="H497" s="3" t="str">
        <v>Sutton</v>
      </c>
      <c r="I497" s="3" t="str">
        <v>LBS6-D</v>
      </c>
      <c r="J497" s="3" t="str">
        <v xml:space="preserve">Sutton Environment Strategy - achieve a recycling rate of 50% or above </v>
      </c>
      <c r="K497" s="3" t="str">
        <v xml:space="preserve">
Promote planning guidance document on waste provision - work with developers, architects and managing agents to ensure adequate service provision.  - Waste provision planning guidance for developers, architects, and managing agents will be provided and planning staff made aware of guidance. 
</v>
      </c>
      <c r="L497" s="3" t="str">
        <v>● Waste planning guidance forms part of the Council’s planning application process to ensure that waste provision is part of developers' thought process for new developments.
The service provides developers with advice working in partnership with Sutton Planning and development teams</v>
      </c>
      <c r="M497" s="3" t="str">
        <v>● The planning guidance will not individually affect recycling rates, but has been developed with the aim of preventing poor design that hinders correct use.</v>
      </c>
    </row>
    <row r="498" spans="2:13" s="3" customFormat="1" ht="250.15" customHeight="1" x14ac:dyDescent="0.25">
      <c r="B498" s="3" t="str">
        <v>Show All</v>
      </c>
      <c r="C498" s="3" t="str">
        <v>Not specified</v>
      </c>
      <c r="D498" s="3" t="str">
        <v>Council or its contractors</v>
      </c>
      <c r="E498" s="3" t="str">
        <v>Dry recycling, Other materials</v>
      </c>
      <c r="F498" s="3" t="str">
        <v>Introducing new services or materials</v>
      </c>
      <c r="G498" s="3" t="str">
        <v>South London Waste Partnership</v>
      </c>
      <c r="H498" s="3" t="str">
        <v>Sutton</v>
      </c>
      <c r="I498" s="3" t="str">
        <v>LBS7</v>
      </c>
      <c r="J498" s="3" t="str">
        <v xml:space="preserve">Promote recycling more widely at council sites. </v>
      </c>
      <c r="K498" s="3" t="str">
        <v xml:space="preserve">Following implementation at the central office location, improve recycling and reduce contamination at council satellite sites / offices through review and improvements (where necessary) to bins. , Update posters / labelling and internal communications about the new bins. Explore whether additional waste streams (e.g. crisp packets) can be added at council sites and satellite offices. , If possible to introduce this, we will need to promote it. , Implemented at Civic offices. </v>
      </c>
      <c r="L498" s="3" t="str">
        <v xml:space="preserve">● An assessment of the current recycling and waste container provision at the central office location was undertaken in Spring 2025. 
New signage, posters, containers and aperture lids were installed ahead of a Staff Sustainability Week Event, which included drop-in sessions on sustainability practices and how to recycle at civic. 
Used hand towels were identified as one of the most frequent items disposed of incorrectly in the recycling bin, so posters and comms focused on encouraging correct behaviour. A quiz completed by staff (as part of a raffle) identified that compostables, hand towels and coffee cups had the most incorrect perceptions and will be used to inform future staff engagement. </v>
      </c>
      <c r="M498" s="3" t="str">
        <v>● A review of the recycling information is to be investigated next year 
Currently the contamination levels are not causing issues for the collection contractor, despite visual inspections on site.</v>
      </c>
    </row>
    <row r="499" spans="2:13" s="3" customFormat="1" ht="250.15" customHeight="1" x14ac:dyDescent="0.25">
      <c r="B499" s="3" t="str">
        <v>Show All</v>
      </c>
      <c r="C499" s="3" t="str">
        <v>Not specified</v>
      </c>
      <c r="D499" s="3" t="str">
        <v>Outside the home</v>
      </c>
      <c r="E499" s="3" t="str">
        <v>All materials, Bulky waste</v>
      </c>
      <c r="F499" s="3" t="str">
        <v>Tackling litter and flytipping</v>
      </c>
      <c r="G499" s="3" t="str">
        <v>South London Waste Partnership</v>
      </c>
      <c r="H499" s="3" t="str">
        <v>Sutton</v>
      </c>
      <c r="I499" s="3" t="str">
        <v>LBS8</v>
      </c>
      <c r="J499" s="3" t="str">
        <v xml:space="preserve">Waste Minimisation Strategy - Improve the contribution waste and litter makes to the street environment. </v>
      </c>
      <c r="K499" s="3" t="str">
        <v xml:space="preserve">
For bulky items, continue to promote options such as reuse, and use of charity shops etc. first, before booking a bulky waste collection. Continue to provide 'report it' functions on the council website for dog fouling, fly tipping, overflowing street bins etc. , Promote this function, including to councillors, to improve efficiency of responses. Following a one year review of the recently commissioned Environmental enforcement contract, 2024 will seek to increase our focus on littering offences through widespread enforcement activity and a heavier emphasis on education and awareness seeking to drive improved behaviour and culture change.  Work already conducted in 2023 against fly tipping offences will continue in a similar vein and seek to reduce the number of resident reports of fly tipping improving on the 15% reduction in 2022. Annual communication education and awareness campaigns continue to be delivered and expanded as the service enters into new areas and begins to focus on more environmental crimes; this should see a reduction in the instances when enforcement action is required. , Continued review of litter bin numbers and placement throughout the borough as the service continues to look to increase the provision of smart litter bins including solar powered compactor bins and sensor technology, to have a continued positive impact on street cleanliness while reducing vehicle movements reducing our carbon footprint, reduce street clutter and waste minimisation, Litter bin strategy
</v>
      </c>
      <c r="L499" s="3" t="str">
        <v>● The bulky waste service has continued to be promoted where necessary. 
The council webpage published last year provides useful information and links to alternative means of bulky waste reuse and disposal. 
The Council ‘report-it’ functions have been refined and designed to be more informative for residents and deter unnecessary reports. 
The environmental enforcement service is continuing to deliver and expand its annual communication, education, and awareness campaigns. These efforts are now reaching new areas and increasingly targeting a broader range of environmental crimes.</v>
      </c>
      <c r="M499" s="3" t="str">
        <v>● The Bulky booking completions for 2024/25 were 5,173. This is an increase of 472 compared to 4701 in 2023/24 and 4,575 in 2022/23. 
The number of street cleansing complaints, service requests and members' enquiries was 1,335 in 2024/25, decreasing by 158 compared to 2023/24.
 Since 2020, 161 bins have been assessed and removed from the street scene or replaced with big belly bins. 
The number of FPN’s issued in 2024/25 was 1,600, which is a decrease from 2,265 in 2023/24. 
Proactive enforcement has also led to a reduction of litter reports at 1,283 IN 2024/25, down by 112 on the previous year. Our surveys report increased resident satisfaction and street cleanliness.</v>
      </c>
    </row>
    <row r="500" spans="2:13" s="3" customFormat="1" ht="250.15" customHeight="1" x14ac:dyDescent="0.25">
      <c r="B500" s="3" t="str">
        <v>Show All</v>
      </c>
      <c r="C500" s="3" t="str">
        <v>Not specified</v>
      </c>
      <c r="D500" s="3" t="str">
        <v>Outside the home</v>
      </c>
      <c r="E500" s="3" t="str">
        <v>Dry recycling</v>
      </c>
      <c r="F500" s="3" t="str">
        <v>Tackling litter and flytipping</v>
      </c>
      <c r="G500" s="3" t="str">
        <v>South London Waste Partnership</v>
      </c>
      <c r="H500" s="3" t="str">
        <v>Sutton</v>
      </c>
      <c r="I500" s="3" t="str">
        <v>LBS9</v>
      </c>
      <c r="J500" s="3" t="str">
        <v xml:space="preserve">Waste Minimisation Strategy - encourage civic pride and local ownership of spaces by making it easy for people to get involved. </v>
      </c>
      <c r="K500" s="3" t="str">
        <v xml:space="preserve">
Promoting and supporting community clean ups and waste minimisation initiatives by encouraging residents to take ownership. Programme of community litter picks, particularly focusing on areas the council is not responsible for or does not clean on a regular basis. Continue to offer litter pickers, gloves, sacks etc. Demonstrate the impact it has through social media and other communications activity. , Promote the Great British Spring Clean. organise events and promote awareness in the borough, Supporting community led waste minimisation initiatives.
</v>
      </c>
      <c r="L500" s="3" t="str">
        <v>● The Council has continued to grow community involvement and encourage community litter picks.
Support continues to be provided to Keep Britain Tidy initiatives such as the Great Sutton Spring Clean to reduce litter and increase public engagement and civic pride.</v>
      </c>
      <c r="M500" s="3" t="str">
        <v xml:space="preserve">Raised awareness of litter pick kits with community groups promoting litter pick kit giveaways
</v>
      </c>
    </row>
    <row r="501" spans="2:13" s="3" customFormat="1" ht="250.15" customHeight="1" x14ac:dyDescent="0.25">
      <c r="B501" s="3" t="str">
        <v>Show All</v>
      </c>
      <c r="C501" s="3" t="str">
        <v>Not specified</v>
      </c>
      <c r="D501" s="3" t="str">
        <v>All property types</v>
      </c>
      <c r="E501" s="3" t="str">
        <v>Rubbish</v>
      </c>
      <c r="F501" s="3" t="str">
        <v>Communications - increase recycling</v>
      </c>
      <c r="G501" s="3" t="str">
        <v>South London Waste Partnership</v>
      </c>
      <c r="H501" s="3" t="str">
        <v>Sutton</v>
      </c>
      <c r="I501" s="3" t="str">
        <v>LBS10</v>
      </c>
      <c r="J501" s="3" t="str">
        <v xml:space="preserve">Switch to environmentally preferable treatment methods </v>
      </c>
      <c r="K501" s="3" t="str">
        <v xml:space="preserve">
Continue to minimise general waste being sent for landfill by diverting this waste to the energy recovery facility. , Communications about what should not be put into the residual bin based on issues flagged by the contractor - particularly relating to metal and gas canisters. 
</v>
      </c>
      <c r="L501" s="3" t="str">
        <v xml:space="preserve">● Since 2019 all collected general waste is disposed of at an energy recovery facility in Beddington. There are ongoing communications with residents to reduce waste and maximise recycling as detailed elsewhere in the RRP. 
Specific campaigns have included promoting recycling around plastic and metal waste, as well as a dangerous waste campaign focusing on things like batteries and gas canisters. </v>
      </c>
      <c r="M501" s="3" t="str">
        <v xml:space="preserve">● Diverting waste away from landfill to the energy recovery facility reduces the carbon emissions associated with disposal of this waste.
While total tonnage has risen slightly from 2023/24 by 279 tonnes, this can be attributed to an increase in population and new communal flats constructed in the borough. </v>
      </c>
    </row>
    <row r="502" spans="2:13" s="3" customFormat="1" ht="250.15" customHeight="1" x14ac:dyDescent="0.25">
      <c r="B502" s="3" t="str">
        <v>Show All</v>
      </c>
      <c r="C502" s="3" t="str">
        <v>Not specified</v>
      </c>
      <c r="D502" s="3" t="str">
        <v>Council or its contractors</v>
      </c>
      <c r="E502" s="3" t="str">
        <v>Infrastructure - buildings or vehicles</v>
      </c>
      <c r="F502" s="3" t="str">
        <v>Reducing Environmental impact or carbon emissions</v>
      </c>
      <c r="G502" s="3" t="str">
        <v>South London Waste Partnership</v>
      </c>
      <c r="H502" s="3" t="str">
        <v>Sutton</v>
      </c>
      <c r="I502" s="3" t="str">
        <v>LBS11</v>
      </c>
      <c r="J502" s="3" t="str">
        <v>Shift towards a decarbonised fleet</v>
      </c>
      <c r="K502" s="3" t="str">
        <v xml:space="preserve">
Review fleet decarbonisation options for waste and street cleansing services. Subject to results, depot charging/fueling capacity and Member approval, propose decarbonisation of the fleet in the next waste and street cleansing contract period (beyond 2025). Explore alternative power/fuel solutions for fleets such as electric or hydrogen vehicles, and the use of ‘transition’ fuels such as hydrotreated vegetable oil (HVO) blends.
</v>
      </c>
      <c r="L502" s="3" t="str">
        <v xml:space="preserve">The new depot officially opened in March 2025 and uses EV charging points, solar panels, air source heat pumps and a new fuelling station capable of supporting a transition to HVO fuel for the waste collection fleet.
Design of the depot parking areas has considered the future demand for EV charging provisions and space for an additional substation and layout for Refuse Collection Vehicles (RCV) EV parking.
All new RCV’s will continue to be ULEZ compliant from September 2025.
Alternative vehicle fuelling such as HVO are being considered by the Council.
</v>
      </c>
      <c r="M502" s="3" t="str">
        <v xml:space="preserve">The new contract and fleet will support the decarbonisation of both the waste collection and street cleansing operational services by bringing the fleet back into the borough at the new depot and the introduction of EV fleet for street cleansing. The proposed changes will support the Council in its ambitious plans for its pathway to net zero. 
</v>
      </c>
    </row>
    <row r="503" spans="2:13" s="3" customFormat="1" ht="250.15" customHeight="1" x14ac:dyDescent="0.25">
      <c r="B503" s="3" t="str">
        <v>Show All</v>
      </c>
      <c r="C503" s="3" t="str">
        <v>Not specified</v>
      </c>
      <c r="D503" s="3" t="str">
        <v>Flats above shops</v>
      </c>
      <c r="E503" s="3" t="str">
        <v>Food waste</v>
      </c>
      <c r="F503" s="3" t="str">
        <v>Expanding existing services</v>
      </c>
      <c r="G503" s="3" t="str">
        <v>South London Waste Partnership</v>
      </c>
      <c r="H503" s="3" t="str">
        <v>Sutton</v>
      </c>
      <c r="I503" s="3" t="str">
        <v>LBS12</v>
      </c>
      <c r="J503" s="3" t="str">
        <v>Investigate ways to introduce food waste collection at flats above shops</v>
      </c>
      <c r="K503" s="3" t="str">
        <v xml:space="preserve">
Through the commissioning of the future waste collections contract (post 2025) investigate options for introducing food waste collections from flats above shops. Discuss potential food waste collections for the circa 1,200 flats above shops in the borough, this includes:, the need for storage coupled with limited options where to put waste out for collection, and; , the impact on the cleanliness of the local street scene when bags are placed out.
</v>
      </c>
      <c r="L503" s="3" t="str">
        <v>●  A trial of 5 different locations using different collection containers and methods has been proposed to measure uptake and effectiveness. This has included ease of use for residents, visual aspect on street, potential for fly tipping and value for money. 
Different communication methods are being trialled across the sites, with some being door-knocked, intensive communications and floor decals. 
Monitoring includes visual inspections before collections and crew feedback. 
After the trial ends next January/February then decisions will be made on how best to implement this roll out across the borough. 
New dedicated single stream food waste vehicles will arrive in Autumn 2025 to incorporate borough-wide food waste collections for all properties.</v>
      </c>
      <c r="M503" s="3" t="str">
        <v>● Research and best practice raised issues that were not considered thoroughly before such as impact on installing on street containers on TFL red routes. 
A proposed location for food waste bins was moved from FLASH to kerbside as they had the space and capacity to have separate containers per property.
Outcome from the ReLondon trials and lessons learnt to be utilised when rolling out across the borough.</v>
      </c>
    </row>
    <row r="504" spans="2:13" s="3" customFormat="1" ht="250.15" customHeight="1" x14ac:dyDescent="0.25">
      <c r="B504" s="3" t="str">
        <v>Show All</v>
      </c>
      <c r="C504" s="3" t="str">
        <v>Partnered</v>
      </c>
      <c r="D504" s="3" t="str">
        <v>Outside the home</v>
      </c>
      <c r="E504" s="3" t="str">
        <v>All materials</v>
      </c>
      <c r="F504" s="3" t="str">
        <v>Maximising local waste sites, Waste prevention, reuse or repair</v>
      </c>
      <c r="G504" s="3" t="str">
        <v>South London Waste Partnership</v>
      </c>
      <c r="H504" s="3" t="str">
        <v>Sutton</v>
      </c>
      <c r="I504" s="3" t="str">
        <v>LBS13</v>
      </c>
      <c r="J504" s="3" t="str">
        <v>Minimise waste and work towards a circular economy</v>
      </c>
      <c r="K504" s="3" t="str">
        <v xml:space="preserve">
Promote recycling and reuse at Kimpton Household Recycling and Reuse Centre and continue to support the contractor to achieve a 65% recycling rate from the HRRC. , Promote the site as for recycling and reuse. Build a communications campaign and target visitors to maximise reuse and recycling and reduce general waste, Complete a WCA/bag splitting exercise of general waste and use findings to promote items that can be recycled at the HRRC. Monitor HRRC recycling rates. , Offer residents a bookable service to help dispose of items on site.
</v>
      </c>
      <c r="L504" s="3" t="str">
        <v xml:space="preserve">● Effort has been focused on promoting the recycling centre and encouraging efficient recycling to reduce contamination. 
The council is working with contractor staff on site to manage visitor levels and increase user satisfaction, resolving any issues quickly
The booking system remains in place and has enabled us to better manage site capacity, prevent overcrowding, and reduce excessive or inappropriate use by individuals or traders.
In Autumn 2025 a Small Items Collection service will be introduced which will allow residents to book a slot for collection of certain materials which will then be processed through the HRRC. This will include small WEEE, textiles, batteries and vapes. </v>
      </c>
      <c r="M504" s="3" t="str">
        <v xml:space="preserve">● The HRRC recycling year to date is estimated to be 62%. 
The latest Customer Satisfaction Survey results have remained high and increased in some areas.
The booking system continues to remain popular and keeps waiting times and queues down. </v>
      </c>
    </row>
    <row r="505" spans="2:13" s="3" customFormat="1" ht="250.15" customHeight="1" x14ac:dyDescent="0.25">
      <c r="B505" s="3" t="str">
        <v>Show All</v>
      </c>
      <c r="C505" s="3" t="str">
        <v>Partnered</v>
      </c>
      <c r="D505" s="3" t="str">
        <v>Outside the home</v>
      </c>
      <c r="E505" s="3" t="str">
        <v>All materials</v>
      </c>
      <c r="F505" s="3" t="str">
        <v>Waste prevention, reuse or repair, Maximising local waste sites</v>
      </c>
      <c r="G505" s="3" t="str">
        <v>South London Waste Partnership</v>
      </c>
      <c r="H505" s="3" t="str">
        <v>Sutton</v>
      </c>
      <c r="I505" s="3" t="str">
        <v>LBS14</v>
      </c>
      <c r="J505" s="3" t="str">
        <v xml:space="preserve">Mayor's London Plan - treat London's waste within its boundaries </v>
      </c>
      <c r="K505" s="3" t="str">
        <v xml:space="preserve">
Analysis in the South London Waste Plan has determined no further waste sites are required in the borough. , Sutton's residual waste is already handled within the borough - at Beddington. , Promote community composting, the reuse shop at the HRRC, textile banks and books banks as local ways to reuse or recycle.  
</v>
      </c>
      <c r="L505" s="3" t="str">
        <v xml:space="preserve">All collected waste is sent to treatment and/or waste transfer stations within the South London Waste Partnership region.
The regional reuse map has been updated, maintained and promoted on the Council website. The Sutton reuse network maps and promotes reuse schemes within the borough and surrounding London boroughs. 
Targeted communications to residents visiting the HRRC to promote the onsite Reuse Shop and how to donate items.
Promotion of textiles and bring banks across the borough. 
</v>
      </c>
      <c r="M505" s="3" t="str">
        <v xml:space="preserve">● This work has supported maintaining a low total tonnage of waste handled by the Council in 2024/25. </v>
      </c>
    </row>
    <row r="506" spans="2:13" s="3" customFormat="1" ht="250.15" customHeight="1" x14ac:dyDescent="0.25">
      <c r="B506" s="3" t="str">
        <v>Show All</v>
      </c>
      <c r="C506" s="3" t="str">
        <v>Not specified</v>
      </c>
      <c r="D506" s="3" t="str">
        <v>Businesses</v>
      </c>
      <c r="E506" s="3" t="str">
        <v>Dry recycling</v>
      </c>
      <c r="F506" s="3" t="str">
        <v>Planning, policy or strategy development</v>
      </c>
      <c r="G506" s="3" t="str">
        <v>Unitary</v>
      </c>
      <c r="H506" s="3" t="str">
        <v>Westminster</v>
      </c>
      <c r="I506" s="3" t="str">
        <v>WCC 1.01</v>
      </c>
      <c r="J506" s="3" t="str">
        <v>Commercial waste reductions</v>
      </c>
      <c r="K506" s="3" t="str">
        <v xml:space="preserve">
Producers of commercial waste are already incentivised to reduce their waste by the savings they can make on waste collection and disposal as part of the councils Fees and Charges for commercial waste. Much will depend on the implementation of RWS which will overhaul how commercial waste is managed inc EPR for packaging waste. 
</v>
      </c>
      <c r="L506" s="3" t="str">
        <v>·         In 2024, the night shift additional recycling project collected 2,211 tonnes of mixed recycling and 47.4 tonnes of food waste.
Year to date (21 July 2025), the night shift recycling project collected 1,309 tonnes of mixed recycling and 274.44 tonnes of food waste
Delivered a range of outreach and educational activities for Simpler Recycling and compliance by businesses
17% more food waste collected from businesses in 2024/25 compared to 2023/24
24% more source segregated paper/cardboard collected for recycling from businesses in 2024/25</v>
      </c>
      <c r="M506" s="3" t="str">
        <v xml:space="preserve">In 2024/25 there was a 1% reduction in total commercial waste tonnage compared to 2023/24.
</v>
      </c>
    </row>
    <row r="507" spans="2:13" s="3" customFormat="1" ht="250.15" customHeight="1" x14ac:dyDescent="0.25">
      <c r="B507" s="3" t="str">
        <v>Show All</v>
      </c>
      <c r="C507" s="3" t="str">
        <v>Not specified</v>
      </c>
      <c r="D507" s="3" t="str">
        <v>Purpose built flats</v>
      </c>
      <c r="E507" s="3" t="str">
        <v>Dry recycling, Rubbish, Contaminants</v>
      </c>
      <c r="F507" s="3" t="str">
        <v>Communications - increase recycling</v>
      </c>
      <c r="G507" s="3" t="str">
        <v>Unitary</v>
      </c>
      <c r="H507" s="3" t="str">
        <v>Westminster</v>
      </c>
      <c r="I507" s="3" t="str">
        <v>WCC 1.02</v>
      </c>
      <c r="J507" s="3" t="str">
        <v>Household waste restrictions</v>
      </c>
      <c r="K507" s="3" t="str">
        <v xml:space="preserve">
Restricting residual waste in purpose-built flats by incentivising use of recycling bins through lower hire charges for general rubbish bins and provision of free of charge recycling bins - updated waste storage guidance, mansion block rationalisation work will include updating the current database and increasing recycling improvement infrastructures in these blocks. , The housing estates local incentive “In it to Win It” scheme incentivises residents to recycle more in through the opportunity for their estate to win community prizes. Winners are judged on kg/hh per estate and number of contamination reports to ultimately reduce that amount of general waste in the recycling and encourage residents to recycle more.
</v>
      </c>
      <c r="L507" s="3" t="str">
        <v xml:space="preserve">
o clarify this section encompasses both purpose-built flats and housing estates. 
Purpose-built flats waste storage guidance is on public portal - Westminster City Council. Waste Storage Planning Guidelines – Completed .For further information:  www.westminster.gov.uk/recycling-and-rubbish/waste-storage-planning-advice
Mansion Block Waste Bin Infrastructure review works are in progress.
“In it to Win it” programme has been kept on hold until smart sensors trials are  completed and deployed in the bins for accurate data and collections.
The sensors trials are in progress however with contract relet works, the sensor project is now expected to be rolled out in 2027/28. However the in it to win it rewards scheme , will start from 2026/27 using the manual monitoring data.
</v>
      </c>
      <c r="M507" s="3" t="str">
        <v xml:space="preserve">Incorporated food waste service provisions in the waste storage guidance necessitate the service as part of standard waste storage for new purpose-built blocks. – Completed 
Housing estate infrastructure project: estimated 2000 tonnes of CO2e be saved per annum with the roll out of this project. Please also see WCC 2.03. 
Results shown 44% increase in recycling participation and 25% reduction in reported contamination incidents. With 100% increase in quality. This project is a success.
             </v>
      </c>
    </row>
    <row r="508" spans="2:13" s="3" customFormat="1" ht="250.15" customHeight="1" x14ac:dyDescent="0.25">
      <c r="B508" s="3" t="str">
        <v>Show All</v>
      </c>
      <c r="C508" s="3" t="str">
        <v>Not specified</v>
      </c>
      <c r="D508" s="3" t="str">
        <v>All property types</v>
      </c>
      <c r="E508" s="3" t="str">
        <v>Rubbish</v>
      </c>
      <c r="F508" s="3" t="str">
        <v>Expanding existing services</v>
      </c>
      <c r="G508" s="3" t="str">
        <v>Unitary</v>
      </c>
      <c r="H508" s="3" t="str">
        <v>Westminster</v>
      </c>
      <c r="I508" s="3" t="str">
        <v>WCC 1.03</v>
      </c>
      <c r="J508" s="3" t="str">
        <v>Household waste restrictions</v>
      </c>
      <c r="K508" s="3" t="str">
        <v>Containerisation of household waste - 60% of household waste is already containerised via communal bins. The remaining 40%, is mostly unsuitable due to lack of off-street outside storage or located within Conservation Areas. The remainder of properties could have containerised collections but because changes to fleet and resourcing levels will be required it is best considered during procurement. In the past, benefits from the flexibility of standardised fleet &amp; communications outweighed having a small minority of kerbside properties using 2 wheeled bins.</v>
      </c>
      <c r="L508" s="3" t="str">
        <v xml:space="preserve">Containers were trialled in Ilbert Street (Queen’s Park ward) from 2022. This trial is now complete. Containers were then delivered to three wards (Queen’s Park/ Harrow Road/ Westbourne) between July and October 2024.  This achieved an average of approx.. 15% increase in residents participating with the recycling service, approx.. 23% increase in residents participating with the food waste service and a decrease in abandoned waste reports by 25%.
We are waiting for Cabinet Member confirmation to proceed with Phase 2 of the roll-out in four wards (Maida Vale, Little Venice, Abbey Road and Regent’s Park). These will occur between October 2025 and July 2026.
</v>
      </c>
      <c r="M508" s="3" t="str">
        <v>·  The roll-out across the 3 wards (Queen’s Park, Harrow Road and Westbounre) achieved an average of  approx.. 15% increase in residents participating with the recycling service,  approx. 23% increase in residents participating with the food waste service and a decrease in abandoned waste reports by 25%.
We completed a door knocking exercise and engaged 24% of residents (of 6,779 suitable properties) and 18% of those undertook a survey. 65% of respondents were pleased with the new service and provided positive feedback.</v>
      </c>
    </row>
    <row r="509" spans="2:13" s="3" customFormat="1" ht="250.15" customHeight="1" x14ac:dyDescent="0.25">
      <c r="B509" s="3" t="str">
        <v>Show All</v>
      </c>
      <c r="C509" s="3" t="str">
        <v>Not specified</v>
      </c>
      <c r="D509" s="3" t="str">
        <v>Outside the home</v>
      </c>
      <c r="E509" s="3" t="str">
        <v xml:space="preserve">Dry recycling </v>
      </c>
      <c r="F509" s="3" t="str">
        <v xml:space="preserve">Tackling litter and flytipping </v>
      </c>
      <c r="G509" s="3" t="str">
        <v>Unitary</v>
      </c>
      <c r="H509" s="3" t="str">
        <v>Westminster</v>
      </c>
      <c r="I509" s="3" t="str">
        <v>WCC 1.04</v>
      </c>
      <c r="J509" s="3" t="str">
        <v xml:space="preserve">Household waste reductions, </v>
      </c>
      <c r="K509" s="3" t="str">
        <v xml:space="preserve"> Reducing the number of on-street bins by removing sites with dumping problems.</v>
      </c>
      <c r="L509" s="3" t="str">
        <v xml:space="preserve">
The on-street waste and recycling (BBB-MRC) are extremely popular among residents with limited storage spaces, as these enable them to clear waste outside of scheduled line collections. However, with local ward Cllrs intervention waste team have successfully removed 5 BBB sites to improve waste presentation / dumping issues.  This is an ongoing work. 
Officers are conducting city wide BBB audits to identify further sites with similar issues. Audits expected to complete Nov 2024 with actions taking place from March /April 2025 – In total 7 BBB/MRC sites have been removed since the RRP to increase D2D participation and reduce flytipping incidents.
</v>
      </c>
      <c r="M509" s="3" t="str">
        <v xml:space="preserve">
Significant improvement has been registered across the BBB sites following enforcement and educational activities. Resulting in more line collection / D2D participation
New bin housing pods to be introduced across potential MRC/BBB sites to increase participation, reduce contamination and flytipping. This has resulted form the success of housing unit infrastructure project.
</v>
      </c>
    </row>
    <row r="510" spans="2:13" s="3" customFormat="1" ht="250.15" customHeight="1" x14ac:dyDescent="0.25">
      <c r="B510" s="3" t="str">
        <v>Show All</v>
      </c>
      <c r="C510" s="3" t="str">
        <v>Not specified</v>
      </c>
      <c r="D510" s="3" t="str">
        <v>Kerbside properties</v>
      </c>
      <c r="E510" s="3" t="str">
        <v>Food waste</v>
      </c>
      <c r="F510" s="3" t="str">
        <v>Changing service models</v>
      </c>
      <c r="G510" s="3" t="str">
        <v>Unitary</v>
      </c>
      <c r="H510" s="3" t="str">
        <v>Westminster</v>
      </c>
      <c r="I510" s="3" t="str">
        <v>WCC 1.05</v>
      </c>
      <c r="J510" s="3" t="str">
        <v>Household waste collection reductions</v>
      </c>
      <c r="K510" s="3" t="str">
        <v xml:space="preserve">
Alongside roll out of a weekly food waste recycling service during 2022, kerbside properties where suitable had one weekly rubbish collection substituted for a weekly food waste recycling collection. Residents however have option to register to have their second rubbish collection reinstated. 
</v>
      </c>
      <c r="L510" s="3" t="str">
        <v xml:space="preserve">Kerbside collection changes (in relation) were completed by winter 2022.
However, following local elections in 2022 a change in approach was followed and some areas now have 2nd weekly rubbish collections reinstated due to the volume of individual second weekly rubbish collection requests submitted.  
No changes since last RRP update July 2024. 
 </v>
      </c>
      <c r="M510" s="3" t="str">
        <v xml:space="preserve">·  Difficult to assess impact as household rubbish tonnage is not available per ward/ area. </v>
      </c>
    </row>
    <row r="511" spans="2:13" s="3" customFormat="1" ht="250.15" customHeight="1" x14ac:dyDescent="0.25">
      <c r="B511" s="3" t="str">
        <v>Show All</v>
      </c>
      <c r="C511" s="3" t="str">
        <v>Not specified</v>
      </c>
      <c r="D511" s="3" t="str">
        <v>All property types</v>
      </c>
      <c r="E511" s="3" t="str">
        <v>Garden waste, Food waste</v>
      </c>
      <c r="F511" s="3" t="str">
        <v>Waste prevention, reuse or repair</v>
      </c>
      <c r="G511" s="3" t="str">
        <v>Unitary</v>
      </c>
      <c r="H511" s="3" t="str">
        <v>Westminster</v>
      </c>
      <c r="I511" s="3" t="str">
        <v>WCC 1.06</v>
      </c>
      <c r="J511" s="3" t="str">
        <v>Garden/ food waste</v>
      </c>
      <c r="K511" s="3" t="str">
        <v xml:space="preserve">
Promotion of discounted home composters on council website and on Recycle for Westminster Facebook page. 50 home compost bins distributed per annum. 
</v>
      </c>
      <c r="L511" s="3" t="str">
        <v>·  Due to staff resources and focussing efforts on the food waste recycling roll out/ BAU activities – this area of work has not been a focus in terms of high levels of promotion. Some social media activity undertaken. 
Further promotion will be undertaken in 2025/26</v>
      </c>
      <c r="M511" s="3" t="str">
        <v xml:space="preserve">· Target Number not achieved in 2024/2025 (under 10) </v>
      </c>
    </row>
    <row r="512" spans="2:13" s="3" customFormat="1" ht="250.15" customHeight="1" x14ac:dyDescent="0.25">
      <c r="B512" s="3" t="str">
        <v>Show All</v>
      </c>
      <c r="C512" s="3" t="str">
        <v>Seeking partners</v>
      </c>
      <c r="D512" s="3" t="str">
        <v>All property types</v>
      </c>
      <c r="E512" s="3" t="str">
        <v>Nappies or sanitary products</v>
      </c>
      <c r="F512" s="3" t="str">
        <v>Waste prevention, reuse or repair</v>
      </c>
      <c r="G512" s="3" t="str">
        <v>Unitary</v>
      </c>
      <c r="H512" s="3" t="str">
        <v>Westminster</v>
      </c>
      <c r="I512" s="3" t="str">
        <v>WCC 1.07</v>
      </c>
      <c r="J512" s="3" t="str">
        <v>Reusable nappies</v>
      </c>
      <c r="K512" s="3" t="str">
        <v xml:space="preserve">
Westminster City Council joined the Real Nappies for London voucher scheme in April 2022 for the first time. , Voucher scheme will be promoted on council channels as much as possible and promotion of scheme at baby groups has started. , Scheme to be promoted as recycling stands. 
</v>
      </c>
      <c r="L512" s="3" t="str">
        <v xml:space="preserve">WCC held 3 Give and Take events in the year 2024/25. The Paddington Children’s Library event had the highest number of residents engaged at 15.
3 reusable nappy demonstrations completed which resulted in more people finding out about the data.
In 2025/26, voucher sign-ups come with optional questionnaires which should help WCC to understand people's behaviours.
WCC has continued it commitment to working with Real Nappies for London for another year in 2025/26 with a target to issue and have 100 vouchers used.
This is ongoing work.
</v>
      </c>
      <c r="M512" s="3" t="str">
        <v>·  The data work completed meant that WCC targeted different areas to increase voucher sign-up.
This meant that 88 vouchers were given out to residents compared to 67 in the year 2023/24.</v>
      </c>
    </row>
    <row r="513" spans="2:13" s="3" customFormat="1" ht="250.15" customHeight="1" x14ac:dyDescent="0.25">
      <c r="B513" s="3" t="str">
        <v>Show All</v>
      </c>
      <c r="C513" s="3" t="str">
        <v>Seeking partners</v>
      </c>
      <c r="D513" s="3" t="str">
        <v>All property types</v>
      </c>
      <c r="E513" s="3" t="str">
        <v>Food waste</v>
      </c>
      <c r="F513" s="3" t="str">
        <v>Waste prevention, reuse or repair</v>
      </c>
      <c r="G513" s="3" t="str">
        <v>Unitary</v>
      </c>
      <c r="H513" s="3" t="str">
        <v>Westminster</v>
      </c>
      <c r="I513" s="3" t="str">
        <v>WCC 1.08</v>
      </c>
      <c r="J513" s="3" t="str">
        <v>Food waste reduction</v>
      </c>
      <c r="K513" s="3" t="str">
        <v xml:space="preserve">
Promotion of LoveFoodHateWaste campaign with leaflets provided at events, website and via social media. Westminster City Council has joined Pan London Food Waste &amp; Diet Campaign with ReLondon. , Participate in Food Waste Action Week in 2023 (webinar, social media activity, engagement stands).
</v>
      </c>
      <c r="L513" s="3" t="str">
        <v xml:space="preserve">Agreed to provide continued funding at silver level for another year for the Pan London food waste reduction campaign - Eat Like a Londoner.
Promoted Food Waste Action Week on our social media channels.
Unfortunately, the Eat Like A Londoner campaign was paused but will be restarting in 2025/26 and however, WCC has indicated to London Councils it will continue to Support if the campaign goes ahead.
</v>
      </c>
      <c r="M513" s="3" t="str">
        <v xml:space="preserve">Successful cook Low Waste workshop held during Food Waste Action week.
Promoted Food Waste Action Week on our social media channels.
</v>
      </c>
    </row>
    <row r="514" spans="2:13" s="3" customFormat="1" ht="250.15" customHeight="1" x14ac:dyDescent="0.25">
      <c r="B514" s="3" t="str">
        <v>Show All</v>
      </c>
      <c r="C514" s="3" t="str">
        <v>Not specified</v>
      </c>
      <c r="D514" s="3" t="str">
        <v>All property types</v>
      </c>
      <c r="E514" s="3" t="str">
        <v>All materials</v>
      </c>
      <c r="F514" s="3" t="str">
        <v>Direct community engagement, Waste prevention, reuse or repair</v>
      </c>
      <c r="G514" s="3" t="str">
        <v>Unitary</v>
      </c>
      <c r="H514" s="3" t="str">
        <v>Westminster</v>
      </c>
      <c r="I514" s="3" t="str">
        <v>WCC 1.09</v>
      </c>
      <c r="J514" s="3" t="str">
        <v xml:space="preserve">Reduction events- textiles </v>
      </c>
      <c r="K514" s="3" t="str">
        <v xml:space="preserve">    Regular Give and Take events held at libraries, along with repair and upcycle workshops , </v>
      </c>
      <c r="L514" s="3" t="str">
        <v>·  In 2024/25 we held 3 give and take events to do with real nappies for London to promote waste reduction.
We’ve held low waste kitchen workshops.
We’ve had clothes mending workshops at our Community Mobile Recycling Centre (CMRC) events. Along with bike repair services at every CMRC, and e-waste repair services at certain CMRCs (where the location is suitable) – for further info:  
www.westminster.gov.uk/recycling-and-rubbish/reusing-and-other-recycling-services/community-mobile-recycling-centre</v>
      </c>
      <c r="M514" s="3" t="str">
        <v xml:space="preserve">67 bags of clothes for charity from our CMRC events instead of being thrown away
Around 15 people per clothes mending workshop event in our CMRCs which helped reduce the number of items being recycled
It is difficult to determine impact from residents acquiring theses new skills and the impact on how they repair their clothes in future.
Please also see impact listed for WCC 4.03.
</v>
      </c>
    </row>
    <row r="515" spans="2:13" s="3" customFormat="1" ht="250.15" customHeight="1" x14ac:dyDescent="0.25">
      <c r="B515" s="3" t="str">
        <v>Show All</v>
      </c>
      <c r="C515" s="3" t="str">
        <v>Not specified</v>
      </c>
      <c r="D515" s="3" t="str">
        <v>All property types</v>
      </c>
      <c r="E515" s="3" t="str">
        <v>All materials</v>
      </c>
      <c r="F515" s="3" t="str">
        <v>Waste prevention, reuse or repair</v>
      </c>
      <c r="G515" s="3" t="str">
        <v>Unitary</v>
      </c>
      <c r="H515" s="3" t="str">
        <v>Westminster</v>
      </c>
      <c r="I515" s="3" t="str">
        <v xml:space="preserve">WCC 1.10 </v>
      </c>
      <c r="J515" s="3" t="str">
        <v>Reduction events- upcycled craft workshops</v>
      </c>
      <c r="K515" s="3" t="str">
        <v xml:space="preserve">
Hold/support upcycled craft workshops at WCC libraries that promote reuse and engage with residents to educate on waste reduction. 
</v>
      </c>
      <c r="L515" s="3" t="str">
        <v xml:space="preserve">·  Focus has been on our CMRC events where we have Dr Bike fixing bikes, SunnyJar helping to reuse textiles and to help residents acquire textile repair skills. </v>
      </c>
      <c r="M515" s="3" t="str">
        <v xml:space="preserve">Our textiles workshops and Bike repairs at our CMRCs events are very successful which has resulted in textiles being upcycled/reused.
Please also see impact listed for WCC 4.03.
</v>
      </c>
    </row>
    <row r="516" spans="2:13" s="3" customFormat="1" ht="250.15" customHeight="1" x14ac:dyDescent="0.25">
      <c r="B516" s="3" t="str">
        <v>Show All</v>
      </c>
      <c r="C516" s="3" t="str">
        <v>Seeking partners</v>
      </c>
      <c r="D516" s="3" t="str">
        <v>All property types</v>
      </c>
      <c r="E516" s="3" t="str">
        <v>Other materials, Plastic - bottles or packaging</v>
      </c>
      <c r="F516" s="3" t="str">
        <v>Direct community engagement, Waste prevention, reuse or repair</v>
      </c>
      <c r="G516" s="3" t="str">
        <v>Unitary</v>
      </c>
      <c r="H516" s="3" t="str">
        <v>Westminster</v>
      </c>
      <c r="I516" s="3" t="str">
        <v>WCC 1.11</v>
      </c>
      <c r="J516" s="3" t="str">
        <v xml:space="preserve"> Circular economy projects</v>
      </c>
      <c r="K516" s="3" t="str">
        <v xml:space="preserve">
WCC participated in Circular Economy Week 2022 with a community event at Church Street focussed on re-use/ re-cycling/ repair. Officers are currently scoping projects for the remaining CE budget, which will likely include working with Libraries to bring the Library of Things to Westminster. , We also anticipate setting a clearer direction on public water fountains and taking advantage of more pan-London/ national schemes.  
</v>
      </c>
      <c r="L516" s="3" t="str">
        <v xml:space="preserve">This work has been incorporated into our new Community Mobile Recycling Centres initiative (where WCC includes bike repair services, a swap shop and provides opportunities to reuse). 
No changes since last RRP update 2024. </v>
      </c>
      <c r="M516" s="3" t="str">
        <v>·  Please also see impact listed for  WCC 4.03.</v>
      </c>
    </row>
    <row r="517" spans="2:13" s="3" customFormat="1" ht="250.15" customHeight="1" x14ac:dyDescent="0.25">
      <c r="B517" s="3" t="str">
        <v>Show All</v>
      </c>
      <c r="C517" s="3" t="str">
        <v>Not specified</v>
      </c>
      <c r="D517" s="3" t="str">
        <v>All property types</v>
      </c>
      <c r="E517" s="3" t="str">
        <v>Food waste</v>
      </c>
      <c r="F517" s="3" t="str">
        <v>Introducing new services or materials</v>
      </c>
      <c r="G517" s="3" t="str">
        <v>Unitary</v>
      </c>
      <c r="H517" s="3" t="str">
        <v>Westminster</v>
      </c>
      <c r="I517" s="3" t="str">
        <v>WCC 2.01</v>
      </c>
      <c r="J517" s="3" t="str">
        <v xml:space="preserve">Residential food waste recycling service </v>
      </c>
      <c r="K517" s="3" t="str">
        <v xml:space="preserve">
Food waste recycling trial (approx. 7000 hhs) ran from Autumn 2019 until February 2022 (over 700 tonnes of food waste collected), Since March 2022 permanent food waste recycling service has been expanded to suitable kerbside and mansion blocks and estates, Service provision will include: kerbside service, communal bin service (for housing estates and mansion blocks), on-street micro-recycling centre bins and an on demand doorstep collection service for properties in the West End. 
</v>
      </c>
      <c r="L517" s="3" t="str">
        <v xml:space="preserve">Since March 2022 the food waste recycling service has been rolled out to the majority of residential properties in the City of Westminster. WCC provide 4 types of food waste service (weekly kerbside, communal, on-street neighbourhood and an on-demand booking service). 
To date over 5,300 tonnes of food waste has been collected as part of this service.
A main challenge WCC faces is with a number of managing agents/ property managers are refusing to engage with WCC on introducing the service/ or are rejecting the offer of the food waste service. 
</v>
      </c>
      <c r="M517" s="3" t="str">
        <v xml:space="preserve">To date (since March 2022) over 5,300 tonnes of food waste has been collected as part of this service 
</v>
      </c>
    </row>
    <row r="518" spans="2:13" s="3" customFormat="1" ht="250.15" customHeight="1" x14ac:dyDescent="0.25">
      <c r="B518" s="3" t="str">
        <v>Show All</v>
      </c>
      <c r="C518" s="3" t="str">
        <v>Not specified</v>
      </c>
      <c r="D518" s="3" t="str">
        <v>All property types</v>
      </c>
      <c r="E518" s="3" t="str">
        <v>Dry recycling</v>
      </c>
      <c r="F518" s="3" t="str">
        <v xml:space="preserve">Communications - increase recycling </v>
      </c>
      <c r="G518" s="3" t="str">
        <v>Unitary</v>
      </c>
      <c r="H518" s="3" t="str">
        <v>Westminster</v>
      </c>
      <c r="I518" s="3" t="str">
        <v>WCC 2.02</v>
      </c>
      <c r="J518" s="3" t="str">
        <v>Household recycling service provision - All households and institutions/organisations generating household waste e.g. schools, religious buildings etc. already receive a collection of the minimum level for household dry recycling (glass, cans, paper, card, plastic bottles and mixed rigid plastics (pots, tubs and, trays) &amp; also liquid food/drink cartons</v>
      </c>
      <c r="K518" s="3" t="str">
        <v xml:space="preserve">Annual communication plan focus on promoting the use of the dry mixed recycling service. Use of ReLondon communication templates when suitable. Various media channels used – engagement, social media, print etc, Focus on increasing recycling via door to door campaigns, behaviour change projects, increased residential engagement activities and providing further recycling communications information (including translations and disability-friendly formats) so that is clear for residents on how to recycle. Initial behaviour change project will be launched in Spring 2023- work is starting in early 2023 to plan and scope this project. , </v>
      </c>
      <c r="L518" s="3" t="str">
        <v xml:space="preserve">Focus has been on BAU communications activities. This included an annual recycling leaflet included in our Council Tax packs, supporting all appropriate London-wide and national recycling and waste reduction campaigns. In addition to this WCC undertake a large Christmas communications campaign (as this is the only bank holiday during the year where collections are changed). 
All initiatives/ projects also have their own communications plans- for example for our CMRCs, the north container expansion project (Ilbert Street blue and black bins). 
All available communication channels are used- social, printed, e-newsletters, engagement stands, etc. 
</v>
      </c>
      <c r="M518" s="3" t="str">
        <v xml:space="preserve">Contribute to increasing household recycling rate 
</v>
      </c>
    </row>
    <row r="519" spans="2:13" s="3" customFormat="1" ht="250.15" customHeight="1" x14ac:dyDescent="0.25">
      <c r="B519" s="3" t="str">
        <v>Show All</v>
      </c>
      <c r="C519" s="3" t="str">
        <v>Partnered</v>
      </c>
      <c r="D519" s="3" t="str">
        <v>Purpose built flats</v>
      </c>
      <c r="E519" s="3" t="str">
        <v>All materials</v>
      </c>
      <c r="F519" s="3" t="str">
        <v>Changing service models</v>
      </c>
      <c r="G519" s="3" t="str">
        <v>Unitary</v>
      </c>
      <c r="H519" s="3" t="str">
        <v>Westminster</v>
      </c>
      <c r="I519" s="3" t="str">
        <v>WCC 2.03</v>
      </c>
      <c r="J519" s="3" t="str">
        <v>Estates recycling</v>
      </c>
      <c r="K519" s="3" t="str">
        <v xml:space="preserve">
Adoption of best practice outcomes from ReLondon flats project to improve recycling facilities at flats via capital funding bids. This infrastructure project could potentially involve 16,400 households from medium to high rise blocks of flats flats. , Continued promotion of 'In it to Win it' estate community incentive scheme, Collaborate with estates services department on waste enforcement on housing land and increase recycling knowledge of residents through targeted communications including letters and posters. 
</v>
      </c>
      <c r="L519" s="3" t="str">
        <v xml:space="preserve">New bespoke estate recycling bin housing units/ infrastructure has been developed and will be installed across all suitable housing estates and mansion blocks from Aug 2024; these units will have simple clear communication message that will prompt residents to recycle more. The required capital works will commence form July 24 with an aim to complete the full rollout by June 2025. 
The 289 new housing pods have been installed across all council owned housing estates, private housing to have the same pods installed by end of 2025/26. </v>
      </c>
      <c r="M519" s="3" t="str">
        <v xml:space="preserve">Linked to WCC 1.02
Results shown 44% increase in recycling participation and 25% reduction in reported contamination incidents. With 100% increase in quality. This project is a success.
Bespoke communications and engagement events completed and a working group with housing is now established to trouble all operational and engagement challenges.
</v>
      </c>
    </row>
    <row r="520" spans="2:13" s="3" customFormat="1" ht="250.15" customHeight="1" x14ac:dyDescent="0.25">
      <c r="B520" s="3" t="str">
        <v>Show All</v>
      </c>
      <c r="C520" s="3" t="str">
        <v>Not specified</v>
      </c>
      <c r="D520" s="3" t="str">
        <v>Developers or Managing Agents, Council or its contractors, Purpose built flats</v>
      </c>
      <c r="E520" s="3" t="str">
        <v>All materials</v>
      </c>
      <c r="F520" s="3" t="str">
        <v>Planning, policy or strategy development</v>
      </c>
      <c r="G520" s="3" t="str">
        <v>Unitary</v>
      </c>
      <c r="H520" s="3" t="str">
        <v>Westminster</v>
      </c>
      <c r="I520" s="3" t="str">
        <v>WCC 2.04</v>
      </c>
      <c r="J520" s="3" t="str">
        <v>Management of communal recycling infrastructure in purpose built private flats / converted mansion blocks</v>
      </c>
      <c r="K520" s="3" t="str">
        <v xml:space="preserve">
Planning guidance designed to encourage source segregation, engagement with gatekeepers/porters, managing agents, analysis of fair provision for residual waste, bin hire contracts already offer financial incentive for landlords/managing agents to recycle i.e. recycling bins are free to hire whilst rubbish bins are charged for. Review existing bin infrastructure across all mansion blocks and purpose-built houses by end of 2023-24 and enhance recycling capacity where feasible. Corporate policy on provision of enforcement is underway. 
</v>
      </c>
      <c r="L520" s="3" t="str">
        <v xml:space="preserve">Two large collection rounds participation and performance data has been analysed and bespoke communication plan along with engagement activities have been planned and developed. The project is expected to be delivered by end of 2026. This project had minor delays due to waste relet contract works and other urgent priorities.
</v>
      </c>
      <c r="M520" s="3" t="str">
        <v>·  In addition to increasing the recycling service participation, the new bespoke targeted communication will also focus on recycling high carbon intensity items like textiles and small WEEE along with Reuse.</v>
      </c>
    </row>
    <row r="521" spans="2:13" s="3" customFormat="1" ht="250.15" customHeight="1" x14ac:dyDescent="0.25">
      <c r="B521" s="3" t="str">
        <v>Show All</v>
      </c>
      <c r="C521" s="3" t="str">
        <v>Not specified</v>
      </c>
      <c r="D521" s="3" t="str">
        <v>All property types</v>
      </c>
      <c r="E521" s="3" t="str">
        <v>Contaminants</v>
      </c>
      <c r="F521" s="3" t="str">
        <v>Planning, policy or strategy development</v>
      </c>
      <c r="G521" s="3" t="str">
        <v>Unitary</v>
      </c>
      <c r="H521" s="3" t="str">
        <v>Westminster</v>
      </c>
      <c r="I521" s="3" t="str">
        <v>WCC 2.05</v>
      </c>
      <c r="J521" s="3" t="str">
        <v>Delivery of contamination action plan to ensure high quality recycling</v>
      </c>
      <c r="K521" s="3" t="str">
        <v xml:space="preserve">
Contamination reporting by crews, targeted communications to worse offenders, installation of 'transparent' bins, transparent recycling sacks, helping commercial customers improve internal management of wastes. Contamination action plan redrafting underway, Investigate if any new technological solutions are available for the on-street bins to reduce contamination.
</v>
      </c>
      <c r="L521" s="3" t="str">
        <v xml:space="preserve">
The artificial intelligence (AI) system trial to spot contamination couldn’t deliver the anticipated outcome however conversations are back on track with IT teams to investigate the AI systems to spot contamination and hazardous waste.
</v>
      </c>
      <c r="M521" s="3" t="str">
        <v xml:space="preserve">
Contamination action plans and measures to address the behaviours are now live and are being used at both Social Housing and MOP- Manson blocks.
Measures around on-street recycling capital infrastructure improvement works are delivered to a greater level. The housing unit expansion is now rolled out to recycling bring banks with an aim to complete the rollout my March 2026.
</v>
      </c>
    </row>
    <row r="522" spans="2:13" s="3" customFormat="1" ht="250.15" customHeight="1" x14ac:dyDescent="0.25">
      <c r="B522" s="3" t="str">
        <v>Show All</v>
      </c>
      <c r="C522" s="3" t="str">
        <v>Not specified</v>
      </c>
      <c r="D522" s="3" t="str">
        <v>Outside the home</v>
      </c>
      <c r="E522" s="3" t="str">
        <v>Dry recycling</v>
      </c>
      <c r="F522" s="3" t="str">
        <v>Tackling litter and flytipping</v>
      </c>
      <c r="G522" s="3" t="str">
        <v>Unitary</v>
      </c>
      <c r="H522" s="3" t="str">
        <v>Westminster</v>
      </c>
      <c r="I522" s="3" t="str">
        <v>WCC 2.06</v>
      </c>
      <c r="J522" s="3" t="str">
        <v xml:space="preserve">Management of 1200 recycling litter bins to enable residents/visitors to recycle on the go., </v>
      </c>
      <c r="K522" s="3" t="str">
        <v xml:space="preserve">Ongoing management of infrastructure includes maintenance, replacement, site suitability reviews, signage, emptying, provision of bulking infrastructure, street sweeper incentive scheme. , The City Council has successfully installed 60 new litterbins across the city since lifting the lockdown and won WRAP Bin infrastructure funding 2021/22 which enabled WCC to develop a bespoke litterbin and install an additional 21 new duo litterbins. , </v>
      </c>
      <c r="L522" s="3" t="str">
        <v xml:space="preserve">New model litterbin has been developed with capturing recycling on-the-go in mind, the 1500 new model litter bins will be installed in the city from Sept 24 and rollout should be completed by June/July 2025
Sweeper waste and recycling will be captured and stored in bespoke sweeper bins called SSB. These SSB be collected using the regular large electric vehicles for recycling.
Crews and Sweepers are all trained to collect both streams separately and recycling as much as possible by separating at the point of pickup. Sweeper dedicated training have been developed and delivered to raise the service profile and make them the ambassadors of the service.
</v>
      </c>
      <c r="M522" s="3" t="str">
        <v xml:space="preserve">1700 on-the-go- recycling litterbins have been installed across the city and with 30% diversion rate and 10% contamination rate the project proved to be a great success. Multiple Street Sweeper Bins (SSBs) have been installed and sweepers training completed. An estimated 10% of the total street litter is now recycled. 
</v>
      </c>
    </row>
    <row r="523" spans="2:13" s="3" customFormat="1" ht="250.15" customHeight="1" x14ac:dyDescent="0.25">
      <c r="B523" s="3" t="str">
        <v>Show All</v>
      </c>
      <c r="C523" s="3" t="str">
        <v>Not specified</v>
      </c>
      <c r="D523" s="3" t="str">
        <v>Businesses</v>
      </c>
      <c r="E523" s="3" t="str">
        <v>Dry recycling, Food waste</v>
      </c>
      <c r="F523" s="3" t="str">
        <v>Expanding existing services</v>
      </c>
      <c r="G523" s="3" t="str">
        <v>Unitary</v>
      </c>
      <c r="H523" s="3" t="str">
        <v>Westminster</v>
      </c>
      <c r="I523" s="3" t="str">
        <v>WCC 2.07</v>
      </c>
      <c r="J523" s="3" t="str">
        <v>Comprehensive commercial waste recycling service available to 40,000 businesses, includes source segregated collections of paper (3,300 tpa), glass (6,600 tpa) &amp; food (3,000 tpa) plus mixed recycling (paper, glass, metals, plastics &amp; cartons).</v>
      </c>
      <c r="K523" s="3" t="str">
        <v>Introduction of new source segregated recycling services in 2018/2019 for glass, paper and food, A project is being developed to capture more glass, food waste and cardboard from hospitality businesses in a trial area who present their waste for collection at night when there is no recycling service.</v>
      </c>
      <c r="L523" s="3" t="str">
        <v xml:space="preserve">·  All materials mandated under Simpler Recycling are collected other than flexible plastics which will be implemented as of April 2027 pending having a treatment outlet for this material.  </v>
      </c>
      <c r="M523" s="3" t="str">
        <v xml:space="preserve">The commercial waste recycling rate increased from 20.13% in 2023/24 to 21.16% in 2024/25
The municipal waste (total waste) recycling rate increased from 23.07% in 2023/25 to 25.04% in 2024/25.
</v>
      </c>
    </row>
    <row r="524" spans="2:13" s="3" customFormat="1" ht="250.15" customHeight="1" x14ac:dyDescent="0.25">
      <c r="B524" s="3" t="str">
        <v>Show All</v>
      </c>
      <c r="C524" s="3" t="str">
        <v>Not specified</v>
      </c>
      <c r="D524" s="3" t="str">
        <v>Businesses</v>
      </c>
      <c r="E524" s="3" t="str">
        <v>Cartons, coffee cups or pods</v>
      </c>
      <c r="F524" s="3" t="str">
        <v xml:space="preserve">Introducing new services or materials </v>
      </c>
      <c r="G524" s="3" t="str">
        <v>Unitary</v>
      </c>
      <c r="H524" s="3" t="str">
        <v>Westminster</v>
      </c>
      <c r="I524" s="3" t="str">
        <v>WCC 2.08</v>
      </c>
      <c r="J524" s="3" t="str">
        <v>Coffee cup recycling service/trial</v>
      </c>
      <c r="K524" s="3" t="str">
        <v xml:space="preserve">
Introduction of new trial coffee cup recycling service for businesses in 2019 whereby businesses can purchase separate coffee cup collections as part of their commercial waste collection contract. Limited update since start of the pandemic due to flexible working arrangements.  
</v>
      </c>
      <c r="L524" s="3" t="str">
        <v xml:space="preserve">·  Coffee cups are now collected as part of dry mixed recycling after confirmation from our MRF operator that these are accepted as input material and recycled as part of the mixed paper stream. </v>
      </c>
      <c r="M524" s="3" t="str">
        <v xml:space="preserve">·  Completed </v>
      </c>
    </row>
    <row r="525" spans="2:13" s="3" customFormat="1" ht="250.15" customHeight="1" x14ac:dyDescent="0.25">
      <c r="B525" s="3" t="str">
        <v>Show All</v>
      </c>
      <c r="C525" s="3" t="str">
        <v>Not specified</v>
      </c>
      <c r="D525" s="3" t="str">
        <v>Council or its contractors</v>
      </c>
      <c r="E525" s="3" t="str">
        <v>Infrastructure - buildings or vehicles</v>
      </c>
      <c r="F525" s="3" t="str">
        <v>Reducing Environmental impact or carbon emissions</v>
      </c>
      <c r="G525" s="3" t="str">
        <v>Unitary</v>
      </c>
      <c r="H525" s="3" t="str">
        <v>Westminster</v>
      </c>
      <c r="I525" s="3" t="str">
        <v>WCC 3.01</v>
      </c>
      <c r="J525" s="3" t="str">
        <v xml:space="preserve">Waste Large Fleet – ULEZ Compliance and, Street Cleansing Fleet – Zero emission operations Westend and CityWide, </v>
      </c>
      <c r="K525" s="3" t="str">
        <v xml:space="preserve">The City council actively using planning policy and sustainable infrastructure to promote clean air, Reducing Westminster City Council’s own vehicle fleet emissions - By introducing electric vehicles for council use. , To switch from current diesel street cleansing fleet to fully electric cleansing fleet , To switch current diesel-powered ULEZ compliant waste and recycling fleet to fully electric by 2024/25, </v>
      </c>
      <c r="L525" s="3" t="str">
        <v>·Delays in securing the planning approvals for the second waste depot meant, the electrification of the second half of the fleet is still pending however plans are in place to electrify 95% of the fleet by April 2027.</v>
      </c>
      <c r="M525" s="3" t="str">
        <v xml:space="preserve">·  
Westminster fleet is 100% ULEZ complaints, however City Councils aspirations are to go beyond the ULEZ and have a fleet of zero tailpipe emissions, which is now expected to be completed by April 2027 subject to securing planning permissions for a second waste depot. </v>
      </c>
    </row>
    <row r="526" spans="2:13" s="3" customFormat="1" ht="250.15" customHeight="1" x14ac:dyDescent="0.25">
      <c r="B526" s="3" t="str">
        <v>Show All</v>
      </c>
      <c r="C526" s="3" t="str">
        <v>Not specified</v>
      </c>
      <c r="D526" s="3" t="str">
        <v>Council or its contractors</v>
      </c>
      <c r="E526" s="3" t="str">
        <v>Infrastructure - buildings or vehicles</v>
      </c>
      <c r="F526" s="3" t="str">
        <v>Reducing Environmental impact or carbon emissions</v>
      </c>
      <c r="G526" s="3" t="str">
        <v>Unitary</v>
      </c>
      <c r="H526" s="3" t="str">
        <v>Westminster</v>
      </c>
      <c r="I526" s="3" t="str">
        <v>WCC 3.02</v>
      </c>
      <c r="J526" s="3" t="str">
        <v>Supporting BIDS (and other similar commercial organisations) to set up waste consolidation schemes so there are fewer vehicle movements in the city for collecting waste e.g. HOLBA serviced by WCC Commercial Waste Services.</v>
      </c>
      <c r="K526" s="3" t="str">
        <v xml:space="preserve"> Continue to promote and support best practice for waste consolidation schemes. Ensure the City Council bids for all tender opportunities to further reduce the number of vehicles movements around waste collections- progress of this depends on outcome of the pandemic and outcome of RWS consistency consultation </v>
      </c>
      <c r="L526" s="3" t="str">
        <v xml:space="preserve">·  There is no progress on DEFRA’s work around commercial waste market reform as part of the Resources &amp; Waste Strategy. The lack of legislative context limits the city council’s opportunities and ability around establishing commercial waste consolidation schemes. 
The city council maintains its relationships with those BIDs that offer a preferred waste supplier scheme. </v>
      </c>
      <c r="M526" s="3" t="str">
        <v xml:space="preserve">·  Commercial waste market reform will deliver a cleaner public realm, less system inefficiency/ duplication, less nuisances for residents, better recycling performance, eliminates perverse incentives by private waste collectors and reductions in HGV emissions leading to cleaner air. </v>
      </c>
    </row>
    <row r="527" spans="2:13" s="3" customFormat="1" ht="250.15" customHeight="1" x14ac:dyDescent="0.25">
      <c r="B527" s="3" t="str">
        <v>Show All</v>
      </c>
      <c r="C527" s="3" t="str">
        <v>Not specified</v>
      </c>
      <c r="D527" s="3" t="str">
        <v>Council or its contractors</v>
      </c>
      <c r="E527" s="3" t="str">
        <v>Infrastructure - buildings or vehicles</v>
      </c>
      <c r="F527" s="3" t="str">
        <v>Reducing Environmental impact or carbon emissions</v>
      </c>
      <c r="G527" s="3" t="str">
        <v>Unitary</v>
      </c>
      <c r="H527" s="3" t="str">
        <v>Westminster</v>
      </c>
      <c r="I527" s="3" t="str">
        <v>WCC 3.03</v>
      </c>
      <c r="J527" s="3" t="str">
        <v>Emissions Performance Standard (EPS)</v>
      </c>
      <c r="K527" s="3" t="str">
        <v xml:space="preserve">
The council has modelled predicted improvements in recycling as a result of the actions in this plan. WCC’s disposal routes are fixed until at least 2031- therefore the ability to reduce our EPS is limited (for example the EPS calculation assumptions for energy-from-waste disposal routes will mean it is difficult to improve WCC’s EPS rating). , </v>
      </c>
      <c r="L527" s="3" t="str">
        <v>·  No progress to date</v>
      </c>
      <c r="M527" s="3" t="str">
        <v>·  No progress to date</v>
      </c>
    </row>
    <row r="528" spans="2:13" s="3" customFormat="1" ht="250.15" customHeight="1" x14ac:dyDescent="0.25">
      <c r="B528" s="3" t="str">
        <v>Show All</v>
      </c>
      <c r="C528" s="3" t="str">
        <v>Partnered</v>
      </c>
      <c r="D528" s="3" t="str">
        <v>Council or its contractors</v>
      </c>
      <c r="E528" s="3" t="str">
        <v>All materials</v>
      </c>
      <c r="F528" s="3" t="str">
        <v>Maximising local waste sites</v>
      </c>
      <c r="G528" s="3" t="str">
        <v>Unitary</v>
      </c>
      <c r="H528" s="3" t="str">
        <v>Westminster</v>
      </c>
      <c r="I528" s="3" t="str">
        <v>WCC 4.01</v>
      </c>
      <c r="J528" s="3" t="str">
        <v>Management of wastes</v>
      </c>
      <c r="K528" s="3" t="str">
        <v xml:space="preserve">
The current waste disposal contract ensures all waste generated is treated or transferred in Greater London in the first instance i.e. Dry mixed recyclables are sent to a MRF in Southwark before being sent for further treatment outside of London, source segregated recycling is bulked at a waste transfer station in London before being sent for reprocessing or recycling, Next disposal (and collection) contract to be tendered on similar principles, from 2024.
</v>
      </c>
      <c r="L528" s="3" t="str">
        <v>·  In 2023/24 84% of the primary treatment of the city council’s total waste took place in greater London.  
In 2024/25  89%  of the primary treatment of the city council’s total waste took place in greater London.  
99% of all waste collected by the city council was received by waste delivery/transfer/receiving points within greater London.</v>
      </c>
      <c r="M528" s="3" t="str">
        <v>·  Dependent on new contract in 2027
No further update.</v>
      </c>
    </row>
    <row r="529" spans="2:13" s="3" customFormat="1" ht="250.15" customHeight="1" x14ac:dyDescent="0.25">
      <c r="B529" s="3" t="str">
        <v>Show All</v>
      </c>
      <c r="C529" s="3" t="str">
        <v>Not specified</v>
      </c>
      <c r="D529" s="3" t="str">
        <v>Outside the home</v>
      </c>
      <c r="E529" s="3" t="str">
        <v>Dry recycling, Food waste, Textiles or electricals</v>
      </c>
      <c r="F529" s="3" t="str">
        <v>Maximising local waste sites</v>
      </c>
      <c r="G529" s="3" t="str">
        <v>Unitary</v>
      </c>
      <c r="H529" s="3" t="str">
        <v>Westminster</v>
      </c>
      <c r="I529" s="3" t="str">
        <v>WCC 4.02</v>
      </c>
      <c r="J529" s="3" t="str">
        <v>Provision and improvement of over 100 micro recycling centres sites (MRC) within Westminster</v>
      </c>
      <c r="K529" s="3" t="str">
        <v xml:space="preserve">
Conduct annual audits of MRC sites to ensure the bins and communications information are updated.  Regular enforcement of sites, provision of see-through bins and bins with secure locks to tackle fly tipping and contamination , Signage improvements underway at MRC sites to ensure residents understand how to use bins. Reverse lidded bins with larger aperture were deployed at targeted sites to address flipping of cardboard and contamination. Increase WEEE and textile bins to suitable sites; provide food waste housing units to sites in line with food waste expansion service where feasible. 
</v>
      </c>
      <c r="L529" s="3" t="str">
        <v xml:space="preserve">Officers are conducting city wide MRC bin audits to identify further sites with dumping / contamination issues. Audits expected to complete Nov 2024 with actions taking place from March /April 2025
Following audits capital works around new bin signage, bin keepers and new reverse lock lids with see through panels will be deployed to address the contamination, increase recycling and make the site pleasing for the neighbourhood.
Ongoing review will ensure at least 2 new small WEEE and 5 new Textile banks are installed by end of 2025/26. The relaunch of these two services are planned for 2024/25 where clear and effective new communications brandings will be developed and installed across all bins by end of 2024.
</v>
      </c>
      <c r="M529" s="3" t="str">
        <v xml:space="preserve">Project has been delivered successfully; 160 MRC sites now have secure bins with lockable lids and see through bins at trouble site to spot contamination. Capital spends included better signage and with new housing pods, the MRC sites will have even better infrastructure
Small WEEE and Textile bins have been increased by two each however due to ongoing antisocial behaviours these units are under constant review. 
</v>
      </c>
    </row>
    <row r="530" spans="2:13" s="3" customFormat="1" ht="250.15" customHeight="1" x14ac:dyDescent="0.25">
      <c r="B530" s="3" t="str">
        <v>Show All</v>
      </c>
      <c r="C530" s="3" t="str">
        <v>Not specified</v>
      </c>
      <c r="D530" s="3" t="str">
        <v xml:space="preserve">Outside the home </v>
      </c>
      <c r="E530" s="3" t="str">
        <v>Bulky waste</v>
      </c>
      <c r="F530" s="3" t="str">
        <v>Direct community engagement, Waste prevention, reuse or repair</v>
      </c>
      <c r="G530" s="3" t="str">
        <v>Unitary</v>
      </c>
      <c r="H530" s="3" t="str">
        <v>Westminster</v>
      </c>
      <c r="I530" s="3" t="str">
        <v>WCC 4.03</v>
      </c>
      <c r="J530" s="3" t="str">
        <v>Pop-up recycling centres</v>
      </c>
      <c r="K530" s="3" t="str">
        <v>Re-establish a mobile/pop-up recycling centre at suitable locations- dependent on contract relet</v>
      </c>
      <c r="L530" s="3" t="str">
        <v xml:space="preserve">During 2024/25 5 Community Mobile Recycling Centres (CMRCs) were held across the City (meeting our internal target for the year). 
At the CMRCs provision includes: bulky waste drop-off services, recycling drop off (including hard-to-recycle items such as books/ electrical items/ textiles/ batteries, bulbs etc) swap shop (electrical items are PAT tested). Depending on the location other services include free bike repair services, textile repair services (and workshops) and electrical appliance repair services.  The CMRCs also allow residents to pick up recycling bags or food waste liners. 
In May 2024 the CMRC won the (Local Authority Recycling Initiative, Awards for Excellence May 2024
The CMRCs are successful and are running as a business-as-usual initiative. 6 CMRCs (including at new locations) are planned for 2025/2026. 
</v>
      </c>
      <c r="M530" s="3" t="str">
        <v>·   Increase in items that can be recycled that are not collected via residential dry mixed recycling collection stream (electrical, textile, book, and energy-saving light bulbs).  
The CMRCs contribute to raising resident awareness about our services and contribute to WCC’s household recycling rate. 
During 2024-25 around 700 residents attended the CMRCs.
Over 100 bags of textiles/ toys/ books/ household items in good condition were donated to local charity partners
Near 6 tonnes of items such as textiles/ books/ toys were diverted from energy-from-waste disposal via reuse and recycling.
Nearly 200 bikes were repaired</v>
      </c>
    </row>
    <row r="531" spans="2:13" s="3" customFormat="1" ht="250.15" customHeight="1" x14ac:dyDescent="0.25">
      <c r="B531" s="3" t="str">
        <v>Show All</v>
      </c>
      <c r="C531" s="3" t="str">
        <v>Not specified</v>
      </c>
      <c r="D531" s="3" t="str">
        <v>All property types</v>
      </c>
      <c r="E531" s="3" t="str">
        <v>All materials</v>
      </c>
      <c r="F531" s="3" t="str">
        <v>Planning, policy or strategy development</v>
      </c>
      <c r="G531" s="3" t="str">
        <v>West London Waste Authority</v>
      </c>
      <c r="H531" s="3" t="str">
        <v>Brent</v>
      </c>
      <c r="I531" s="3" t="str">
        <v>WR1</v>
      </c>
      <c r="J531" s="3" t="str">
        <v>Waste composition analysis</v>
      </c>
      <c r="K531" s="3" t="str">
        <v xml:space="preserve">
Use waste composition analysis from WLWA to measure and analyse contents of residual waste stream  Analyse trends and compositional data to measure, target and deliver waste reduction initiatives. 
</v>
      </c>
      <c r="L531" s="3">
        <v>0</v>
      </c>
      <c r="M531" s="3">
        <v>0</v>
      </c>
    </row>
    <row r="532" spans="2:13" s="3" customFormat="1" ht="250.15" customHeight="1" x14ac:dyDescent="0.25">
      <c r="B532" s="3" t="str">
        <v>Show All</v>
      </c>
      <c r="C532" s="3" t="str">
        <v>Not specified</v>
      </c>
      <c r="D532" s="3" t="str">
        <v>All property types</v>
      </c>
      <c r="E532" s="3" t="str">
        <v>All materials</v>
      </c>
      <c r="F532" s="3" t="str">
        <v>Direct community engagement, Expanding existing services</v>
      </c>
      <c r="G532" s="3" t="str">
        <v>West London Waste Authority</v>
      </c>
      <c r="H532" s="3" t="str">
        <v>Brent</v>
      </c>
      <c r="I532" s="3" t="str">
        <v>WR2</v>
      </c>
      <c r="J532" s="3" t="str">
        <v>Create dedicated in-house Education, Communication and Outreach team</v>
      </c>
      <c r="K532" s="3" t="str">
        <v xml:space="preserve">
Transfer waste contractor’s staff in the Education, Communication &amp; Outreach (ECO) Team into the Council  Create a program of waste reduction and minimisation initiatives targeting identified areas, housing types and audiences across the borough, with an initial focus on the council’s Green Neighbourhood areas  Interventions include:  Tackling contamination for both kerbside and communal properties, applying research from WRAP and ReLondon to create behaviour change   Increase food waste collected from communal properties, rolling out free food waste caddies and liners to communal residents  Embedding and encouraging reduce, reuse, repair behaviours by targeted comms, repair events and initiatives. 
</v>
      </c>
      <c r="L532" s="3">
        <v>0</v>
      </c>
      <c r="M532" s="3">
        <v>0</v>
      </c>
    </row>
    <row r="533" spans="2:13" s="3" customFormat="1" ht="250.15" customHeight="1" x14ac:dyDescent="0.25">
      <c r="B533" s="3" t="str">
        <v>Show All</v>
      </c>
      <c r="C533" s="3" t="str">
        <v>Partnered</v>
      </c>
      <c r="D533" s="3" t="str">
        <v>Schools or Hospitals, Community groups</v>
      </c>
      <c r="E533" s="3" t="str">
        <v>All materials</v>
      </c>
      <c r="F533" s="3" t="str">
        <v>Communications - increase recycling</v>
      </c>
      <c r="G533" s="3" t="str">
        <v>West London Waste Authority</v>
      </c>
      <c r="H533" s="3" t="str">
        <v>Brent</v>
      </c>
      <c r="I533" s="3" t="str">
        <v>WR3</v>
      </c>
      <c r="J533" s="3" t="str">
        <v>ECO Schools program</v>
      </c>
      <c r="K533" s="3" t="str">
        <v xml:space="preserve">
Deliver several interactive sessions or assemblies with schools or youth groups across the borough as part of the ECO Schools program in conjunction with our waste contractor Veolia.  </v>
      </c>
      <c r="L533" s="3">
        <v>0</v>
      </c>
      <c r="M533" s="3">
        <v>0</v>
      </c>
    </row>
    <row r="534" spans="2:13" s="3" customFormat="1" ht="250.15" customHeight="1" x14ac:dyDescent="0.25">
      <c r="B534" s="3" t="str">
        <v>Show All</v>
      </c>
      <c r="C534" s="3" t="str">
        <v>Partnered</v>
      </c>
      <c r="D534" s="3" t="str">
        <v>All property types</v>
      </c>
      <c r="E534" s="3" t="str">
        <v>Other materials</v>
      </c>
      <c r="F534" s="3" t="str">
        <v>Waste prevention, reuse or repair</v>
      </c>
      <c r="G534" s="3" t="str">
        <v>West London Waste Authority</v>
      </c>
      <c r="H534" s="3" t="str">
        <v>Brent</v>
      </c>
      <c r="I534" s="3" t="str">
        <v>WR4</v>
      </c>
      <c r="J534" s="3" t="str">
        <v>Library of Things</v>
      </c>
      <c r="K534" s="3" t="str">
        <v>Open the borough’s first library of Things (LoT) site in an accessible location (Willesden Green Library)</v>
      </c>
      <c r="L534" s="3">
        <v>0</v>
      </c>
      <c r="M534" s="3">
        <v>0</v>
      </c>
    </row>
    <row r="535" spans="2:13" s="3" customFormat="1" ht="250.15" customHeight="1" x14ac:dyDescent="0.25">
      <c r="B535" s="3" t="str">
        <v>Show All</v>
      </c>
      <c r="C535" s="3" t="str">
        <v>Partnered</v>
      </c>
      <c r="D535" s="3" t="str">
        <v>All property types</v>
      </c>
      <c r="E535" s="3" t="str">
        <v>Textiles or electricals</v>
      </c>
      <c r="F535" s="3" t="str">
        <v>Direct community engagement, Waste prevention, reuse or repair</v>
      </c>
      <c r="G535" s="3" t="str">
        <v>West London Waste Authority</v>
      </c>
      <c r="H535" s="3" t="str">
        <v>Brent</v>
      </c>
      <c r="I535" s="3" t="str">
        <v>WR5</v>
      </c>
      <c r="J535" s="3" t="str">
        <v>Fixing Factory</v>
      </c>
      <c r="K535" s="3" t="str">
        <v xml:space="preserve">
Use internal digital channels to increase awareness of London’s first Fixing Factory located at the Abbey Road HRRC (Household Reuse and Recycling Centre) https://www.fixingfactory.org/visit/brent.   Encourage residents to donate any broken or unwanted laptops and tablets to the scheme so they can be repaired and put back into use or donated to other recognised community programs.   
</v>
      </c>
      <c r="L535" s="3">
        <v>0</v>
      </c>
      <c r="M535" s="3">
        <v>0</v>
      </c>
    </row>
    <row r="536" spans="2:13" s="3" customFormat="1" ht="250.15" customHeight="1" x14ac:dyDescent="0.25">
      <c r="B536" s="3" t="str">
        <v>Show All</v>
      </c>
      <c r="C536" s="3" t="str">
        <v>Seeking partners</v>
      </c>
      <c r="D536" s="3" t="str">
        <v>All property types</v>
      </c>
      <c r="E536" s="3" t="str">
        <v>Food waste, Textiles or electricals</v>
      </c>
      <c r="F536" s="3" t="str">
        <v>Waste prevention, reuse or repair</v>
      </c>
      <c r="G536" s="3" t="str">
        <v>West London Waste Authority</v>
      </c>
      <c r="H536" s="3" t="str">
        <v>Brent</v>
      </c>
      <c r="I536" s="3" t="str">
        <v>WR6</v>
      </c>
      <c r="J536" s="3" t="str">
        <v>3R’s Education</v>
      </c>
      <c r="K536" s="3" t="str">
        <v xml:space="preserve">
Develop borough wide communication campaigns to encourage residents to minimise their waste and prevent it from ending up in the bin. Campaigns will aim to focus on carbon intensive material streams such as food and textiles.    Support national or local waste reduction campaigns that target waste reduction in any form e.g. Love Food Hate Waste, Repair Week and Buy Nothing New Month.  Encourage the creation of local groups or promote the activities of these groups particularly in targeted areas e.g. Brent’s Green Neighbourhoods program. 
</v>
      </c>
      <c r="L536" s="3">
        <v>0</v>
      </c>
      <c r="M536" s="3">
        <v>0</v>
      </c>
    </row>
    <row r="537" spans="2:13" s="3" customFormat="1" ht="250.15" customHeight="1" x14ac:dyDescent="0.25">
      <c r="B537" s="3" t="str">
        <v>Show All</v>
      </c>
      <c r="C537" s="3" t="str">
        <v>Seeking partners</v>
      </c>
      <c r="D537" s="3" t="str">
        <v>All property types</v>
      </c>
      <c r="E537" s="3" t="str">
        <v>All materials</v>
      </c>
      <c r="F537" s="3" t="str">
        <v>Direct community engagement, Waste prevention, reuse or repair</v>
      </c>
      <c r="G537" s="3" t="str">
        <v>West London Waste Authority</v>
      </c>
      <c r="H537" s="3" t="str">
        <v>Brent</v>
      </c>
      <c r="I537" s="3" t="str">
        <v>WR7</v>
      </c>
      <c r="J537" s="3" t="str">
        <v>Reuse and Repair Pop Ups</v>
      </c>
      <c r="K537" s="3" t="str">
        <v xml:space="preserve">
Run reuse and repair pop up events in targeted Green Neighbourhood areas  Explore the possibility of setting up additional repair pop up events in collaboration with local community groups and supported by the Council. 
</v>
      </c>
      <c r="L537" s="3">
        <v>0</v>
      </c>
      <c r="M537" s="3">
        <v>0</v>
      </c>
    </row>
    <row r="538" spans="2:13" s="3" customFormat="1" ht="250.15" customHeight="1" x14ac:dyDescent="0.25">
      <c r="B538" s="3" t="str">
        <v>Show All</v>
      </c>
      <c r="C538" s="3" t="str">
        <v>Seeking partners</v>
      </c>
      <c r="D538" s="3" t="str">
        <v>All property types</v>
      </c>
      <c r="E538" s="3" t="str">
        <v>Nappies or sanitary products</v>
      </c>
      <c r="F538" s="3" t="str">
        <v>Waste prevention, reuse or repair</v>
      </c>
      <c r="G538" s="3" t="str">
        <v>West London Waste Authority</v>
      </c>
      <c r="H538" s="3" t="str">
        <v>Brent</v>
      </c>
      <c r="I538" s="3" t="str">
        <v>WR8</v>
      </c>
      <c r="J538" s="3" t="str">
        <v>Reusable Nappy Loan Scheme</v>
      </c>
      <c r="K538" s="3" t="str">
        <v xml:space="preserve">
Explore options for introducing a reusable nappy loan scheme for residents across the borough in collaboration with WLWA https://westlondonwaste.gov.uk/nappies   Work with existing organisations across the borough e.g. Family Wellbeing Centres, to understand capacity to administer the scheme to parents who are considering converting to reusable nappies    </v>
      </c>
      <c r="L538" s="3">
        <v>0</v>
      </c>
      <c r="M538" s="3">
        <v>0</v>
      </c>
    </row>
    <row r="539" spans="2:13" s="3" customFormat="1" ht="250.15" customHeight="1" x14ac:dyDescent="0.25">
      <c r="B539" s="3" t="str">
        <v>Show All</v>
      </c>
      <c r="C539" s="3" t="str">
        <v>Not specified</v>
      </c>
      <c r="D539" s="3" t="str">
        <v>All property types</v>
      </c>
      <c r="E539" s="3" t="str">
        <v>Dry recycling</v>
      </c>
      <c r="F539" s="3" t="str">
        <v>Changing service models</v>
      </c>
      <c r="G539" s="3" t="str">
        <v>West London Waste Authority</v>
      </c>
      <c r="H539" s="3" t="str">
        <v>Brent</v>
      </c>
      <c r="I539" s="3" t="str">
        <v>MR1</v>
      </c>
      <c r="J539" s="3" t="str">
        <v>Introduce kerbside twin-stream recycling service</v>
      </c>
      <c r="K539" s="3" t="str">
        <v>Convert existing dry mixed recycling service to a twin-stream service in October 2023. Street level households on the current mixed recycling service will have to sort their cardboard/paper recycling and dry mixed recycling into separate streams to be collected on an alternate weekly collection service. Residents will be given a new 90l recycling sack for their paper/card and use their existing 240l recycling bin for all other dry recycling materials e.g. cans, plastic tubs &amp; trays and glass.-Produce and rollout a borough-wide communications campaign promoting all the new changes to recycling services-8 week trial of over 5000 households showed a positive trend in fibre tonnage collected, increasing by over 200% across the 8 week trial. Contamination of fibre was at 1% by the end of the trial with DMR also showing a reduction in contamination alongside. This change to twin stream positively impacts our recycling rates and contamination rates-Produce and rollout a borough-wide communications campaign promoting all the new changes to recycling services.</v>
      </c>
      <c r="L539" s="3">
        <v>0</v>
      </c>
      <c r="M539" s="3">
        <v>0</v>
      </c>
    </row>
    <row r="540" spans="2:13" s="3" customFormat="1" ht="250.15" customHeight="1" x14ac:dyDescent="0.25">
      <c r="B540" s="3" t="str">
        <v>Show All</v>
      </c>
      <c r="C540" s="3" t="str">
        <v>Partnered</v>
      </c>
      <c r="D540" s="3" t="str">
        <v>All property types</v>
      </c>
      <c r="E540" s="3" t="str">
        <v>Cartons, coffee cups or pods, Textiles or electricals, Other materials</v>
      </c>
      <c r="F540" s="3" t="str">
        <v>New treatment or disposal method</v>
      </c>
      <c r="G540" s="3" t="str">
        <v>West London Waste Authority</v>
      </c>
      <c r="H540" s="3" t="str">
        <v>Brent</v>
      </c>
      <c r="I540" s="3" t="str">
        <v>MR2</v>
      </c>
      <c r="J540" s="3" t="str">
        <v>Introduce a small items collection service</v>
      </c>
      <c r="K540" s="3" t="str">
        <v xml:space="preserve">
New collection service introduced to collect small recyclable items including e-waste, paint, textiles, batteries and coffee pods through the Podback recycling service (NB: subject to the Podback scheme covering the costs, which is under discussion).   From tracking use of Podback postcode checker we know that 2,700 households in Brent have searched their postcode looking for a pod recycling solution. This is without any promotion in the area and provides a gauge for interest in recycling pods.  Currently we do not promote the collection of textiles/WEEE etc. however, with a clear communication plan and with it being a free service, collected from doorsteps, we expect to increase number of collections, reducing these items in the waste and recycling streams.  
</v>
      </c>
      <c r="L540" s="3">
        <v>0</v>
      </c>
      <c r="M540" s="3">
        <v>0</v>
      </c>
    </row>
    <row r="541" spans="2:13" s="3" customFormat="1" ht="250.15" customHeight="1" x14ac:dyDescent="0.25">
      <c r="B541" s="3" t="str">
        <v>Show All</v>
      </c>
      <c r="C541" s="3" t="str">
        <v>Not specified</v>
      </c>
      <c r="D541" s="3" t="str">
        <v>Purpose built flats</v>
      </c>
      <c r="E541" s="3" t="str">
        <v>Food waste</v>
      </c>
      <c r="F541" s="3" t="str">
        <v>Expanding existing services</v>
      </c>
      <c r="G541" s="3" t="str">
        <v>West London Waste Authority</v>
      </c>
      <c r="H541" s="3" t="str">
        <v>Brent</v>
      </c>
      <c r="I541" s="3" t="str">
        <v>MR3</v>
      </c>
      <c r="J541" s="3" t="str">
        <v>Increase accessibility and participation of food waste recycling services</v>
      </c>
      <c r="K541" s="3" t="str">
        <v xml:space="preserve">
Promote the food waste recycling service to increase participation of food waste recycling from households across the borough  Deliver indoor food waste caddies and compostable liners to approximately 40,000 flats across the borough as part of a WLWA-funded food waste intervention project to increase food recycling at communal blocks (with an initial focus on eligible flats within the Green Neighbourhood areas). 
</v>
      </c>
      <c r="L541" s="3">
        <v>0</v>
      </c>
      <c r="M541" s="3">
        <v>0</v>
      </c>
    </row>
    <row r="542" spans="2:13" s="3" customFormat="1" ht="250.15" customHeight="1" x14ac:dyDescent="0.25">
      <c r="B542" s="3" t="str">
        <v>Show All</v>
      </c>
      <c r="C542" s="3" t="str">
        <v>Not specified</v>
      </c>
      <c r="D542" s="3" t="str">
        <v>All property types</v>
      </c>
      <c r="E542" s="3" t="str">
        <v xml:space="preserve">Food waste </v>
      </c>
      <c r="F542" s="3" t="str">
        <v>Expanding existing services</v>
      </c>
      <c r="G542" s="3" t="str">
        <v>West London Waste Authority</v>
      </c>
      <c r="H542" s="3" t="str">
        <v>Brent</v>
      </c>
      <c r="I542" s="3" t="str">
        <v>MR4</v>
      </c>
      <c r="J542" s="3" t="str">
        <v>Food waste collections to North Circular Road (red route) and Flats Above Shops (FAS) properties.</v>
      </c>
      <c r="K542" s="3" t="str">
        <v xml:space="preserve">Explore the feasibility of expanding the food waste collection service to cover NCR properties.  Investigate the introduction of a food waste recycling collection service to FAS at selected locations across the borough.  </v>
      </c>
      <c r="L542" s="3">
        <v>0</v>
      </c>
      <c r="M542" s="3">
        <v>0</v>
      </c>
    </row>
    <row r="543" spans="2:13" s="3" customFormat="1" ht="250.15" customHeight="1" x14ac:dyDescent="0.25">
      <c r="B543" s="3" t="str">
        <v>Show All</v>
      </c>
      <c r="C543" s="3" t="str">
        <v>Seeking partners</v>
      </c>
      <c r="D543" s="3" t="str">
        <v>All property types</v>
      </c>
      <c r="E543" s="3" t="str">
        <v>Bulky waste</v>
      </c>
      <c r="F543" s="3" t="str">
        <v>Waste prevention, reuse or repair</v>
      </c>
      <c r="G543" s="3" t="str">
        <v>West London Waste Authority</v>
      </c>
      <c r="H543" s="3" t="str">
        <v>Brent</v>
      </c>
      <c r="I543" s="3" t="str">
        <v>MR5</v>
      </c>
      <c r="J543" s="3" t="str">
        <v>Increase bulky furniture recycling through the introducing of a new bulky item collection service</v>
      </c>
      <c r="K543" s="3" t="str">
        <v xml:space="preserve">
Re-introduce a revamped borough-wide bulky waste recycling service by signing up and utilising WLWA’s current collection suppliers under their newly procured MCS (Materials Collection Service) contract.  Upgrade existing service to a more digital, self-service offering with increased collection availability and reduced waiting times.  Divert more bulky (non-POPs) furniture away from residual waste and into repair, reuse, recycling or treatment processing.  
</v>
      </c>
      <c r="L543" s="3">
        <v>0</v>
      </c>
      <c r="M543" s="3">
        <v>0</v>
      </c>
    </row>
    <row r="544" spans="2:13" s="3" customFormat="1" ht="250.15" customHeight="1" x14ac:dyDescent="0.25">
      <c r="B544" s="3" t="str">
        <v>Show All</v>
      </c>
      <c r="C544" s="3" t="str">
        <v>Not specified</v>
      </c>
      <c r="D544" s="3" t="str">
        <v>All property types</v>
      </c>
      <c r="E544" s="3" t="str">
        <v>All materials</v>
      </c>
      <c r="F544" s="3" t="str">
        <v>Direct community engagement, Waste prevention, reuse or repair</v>
      </c>
      <c r="G544" s="3" t="str">
        <v>West London Waste Authority</v>
      </c>
      <c r="H544" s="3" t="str">
        <v>Brent</v>
      </c>
      <c r="I544" s="3" t="str">
        <v>MR6</v>
      </c>
      <c r="J544" s="3" t="str">
        <v>Community skip programme</v>
      </c>
      <c r="K544" s="3" t="str">
        <v xml:space="preserve">Existing community skip programme will be reviewed to ensure scheme achieves intended outcomes and maximises opportunities for reuse and repair  </v>
      </c>
      <c r="L544" s="3">
        <v>0</v>
      </c>
      <c r="M544" s="3">
        <v>0</v>
      </c>
    </row>
    <row r="545" spans="2:13" s="3" customFormat="1" ht="250.15" customHeight="1" x14ac:dyDescent="0.25">
      <c r="B545" s="3" t="str">
        <v>Show All</v>
      </c>
      <c r="C545" s="3" t="str">
        <v>Partnered</v>
      </c>
      <c r="D545" s="3" t="str">
        <v>Purpose built flats</v>
      </c>
      <c r="E545" s="3" t="str">
        <v>Contaminants</v>
      </c>
      <c r="F545" s="3" t="str">
        <v>Planning, policy or strategy development</v>
      </c>
      <c r="G545" s="3" t="str">
        <v>West London Waste Authority</v>
      </c>
      <c r="H545" s="3" t="str">
        <v>Brent</v>
      </c>
      <c r="I545" s="3" t="str">
        <v>MR7</v>
      </c>
      <c r="J545" s="3" t="str">
        <v>Contamination reduction in household recycling</v>
      </c>
      <c r="K545" s="3" t="str">
        <v xml:space="preserve">
Improve communications material, such as posters in bin sheds, stickers on communal bins, and leaflets provided to residents in communal blocks of flats on education visits.  Developed communal contamination intervention, including audits and education, utilising ReLondon Flats research data.  Use MRF contamination reports to track and monitor levels of contamination from collection rounds across the borough. Work with contractor to develop a targeted programme to reduce round contamination levels  Identify and target the most contaminated rounds for enhanced engagement and education interventions. 
</v>
      </c>
      <c r="L545" s="3">
        <v>0</v>
      </c>
      <c r="M545" s="3">
        <v>0</v>
      </c>
    </row>
    <row r="546" spans="2:13" s="3" customFormat="1" ht="250.15" customHeight="1" x14ac:dyDescent="0.25">
      <c r="B546" s="3" t="str">
        <v>Show All</v>
      </c>
      <c r="C546" s="3" t="str">
        <v>Not specified</v>
      </c>
      <c r="D546" s="3" t="str">
        <v>All property types</v>
      </c>
      <c r="E546" s="3" t="str">
        <v>All materials</v>
      </c>
      <c r="F546" s="3" t="str">
        <v>Waste prevention, reuse or repair</v>
      </c>
      <c r="G546" s="3" t="str">
        <v>West London Waste Authority</v>
      </c>
      <c r="H546" s="3" t="str">
        <v>Brent</v>
      </c>
      <c r="I546" s="3" t="str">
        <v>MR8</v>
      </c>
      <c r="J546" s="3" t="str">
        <v>To promote recycling information through dedicated Brent 'Recycleopedia' app</v>
      </c>
      <c r="K546" s="3" t="str">
        <v xml:space="preserve">
Residents are empowered to use the app to understand which bins they should be using to recycle their household waste and to look at alternative methods for use and disposal which move waste further up the waste hierarchy.  Review future use of the app in this final year (2023/24) of the current arrangement, identifying options for future improvement and alternatives </v>
      </c>
      <c r="L546" s="3">
        <v>0</v>
      </c>
      <c r="M546" s="3">
        <v>0</v>
      </c>
    </row>
    <row r="547" spans="2:13" s="3" customFormat="1" ht="250.15" customHeight="1" x14ac:dyDescent="0.25">
      <c r="B547" s="3" t="str">
        <v>Show All</v>
      </c>
      <c r="C547" s="3" t="str">
        <v>Not specified</v>
      </c>
      <c r="D547" s="3" t="str">
        <v>Businesses</v>
      </c>
      <c r="E547" s="3" t="str">
        <v>Dry recycling, Food waste</v>
      </c>
      <c r="F547" s="3" t="str">
        <v xml:space="preserve">Introducing new services or materials </v>
      </c>
      <c r="G547" s="3" t="str">
        <v>West London Waste Authority</v>
      </c>
      <c r="H547" s="3" t="str">
        <v>Brent</v>
      </c>
      <c r="I547" s="3" t="str">
        <v>MR9</v>
      </c>
      <c r="J547" s="3" t="str">
        <v>Promote commercial recycling and food waste collection service</v>
      </c>
      <c r="K547" s="3" t="str">
        <v xml:space="preserve">
To review delivery of the commercial recycling and food waste collection service to local businesses.  • Regular liaison meetings with the commercial team, monitoring the number of customers they have.  • Recent campaign stickering bins showing what can and cannot go in each trade waste bin.  • All commercial contracts are offered recycling and food waste service at point of sale, with clear guidance and advice.
</v>
      </c>
      <c r="L547" s="3">
        <v>0</v>
      </c>
      <c r="M547" s="3">
        <v>0</v>
      </c>
    </row>
    <row r="548" spans="2:13" s="3" customFormat="1" ht="250.15" customHeight="1" x14ac:dyDescent="0.25">
      <c r="B548" s="3" t="str">
        <v>Show All</v>
      </c>
      <c r="C548" s="3" t="str">
        <v>Not specified</v>
      </c>
      <c r="D548" s="3" t="str">
        <v>All property types</v>
      </c>
      <c r="E548" s="3" t="str">
        <v>Garden waste</v>
      </c>
      <c r="F548" s="3" t="str">
        <v>Waste prevention, reuse or repair</v>
      </c>
      <c r="G548" s="3" t="str">
        <v>West London Waste Authority</v>
      </c>
      <c r="H548" s="3" t="str">
        <v>Brent</v>
      </c>
      <c r="I548" s="3" t="str">
        <v>MR10</v>
      </c>
      <c r="J548" s="3" t="str">
        <v>Christmas Tree recycling</v>
      </c>
      <c r="K548" s="3" t="str">
        <v xml:space="preserve">Provision of Christmas tree recycling points available to residents in 21 parks across the borough every January. </v>
      </c>
      <c r="L548" s="3">
        <v>0</v>
      </c>
      <c r="M548" s="3">
        <v>0</v>
      </c>
    </row>
    <row r="549" spans="2:13" s="3" customFormat="1" ht="250.15" customHeight="1" x14ac:dyDescent="0.25">
      <c r="B549" s="3" t="str">
        <v>Show All</v>
      </c>
      <c r="C549" s="3" t="str">
        <v>Not specified</v>
      </c>
      <c r="D549" s="3" t="str">
        <v>All property types</v>
      </c>
      <c r="E549" s="3" t="str">
        <v>Garden waste</v>
      </c>
      <c r="F549" s="3" t="str">
        <v>Waste prevention, reuse or repair</v>
      </c>
      <c r="G549" s="3" t="str">
        <v>West London Waste Authority</v>
      </c>
      <c r="H549" s="3" t="str">
        <v>Brent</v>
      </c>
      <c r="I549" s="3" t="str">
        <v>MR11</v>
      </c>
      <c r="J549" s="3" t="str">
        <v>Garden waste recycling</v>
      </c>
      <c r="K549" s="3" t="str">
        <v xml:space="preserve">
Promote and increase participation in the garden waste recycling service  Garden waste bins are now given stickers to display as part of each year subscription  Garden waste subscription is promoted on annual service calendar and on Brent website and targeted comms.</v>
      </c>
      <c r="L549" s="3">
        <v>0</v>
      </c>
      <c r="M549" s="3">
        <v>0</v>
      </c>
    </row>
    <row r="550" spans="2:13" s="3" customFormat="1" ht="250.15" customHeight="1" x14ac:dyDescent="0.25">
      <c r="B550" s="3" t="str">
        <v>Show All</v>
      </c>
      <c r="C550" s="3" t="str">
        <v>Not specified</v>
      </c>
      <c r="D550" s="3" t="str">
        <v>All property types</v>
      </c>
      <c r="E550" s="3" t="str">
        <v>All materials</v>
      </c>
      <c r="F550" s="3" t="str">
        <v>Planning, policy or strategy development</v>
      </c>
      <c r="G550" s="3" t="str">
        <v>West London Waste Authority</v>
      </c>
      <c r="H550" s="3" t="str">
        <v>Brent</v>
      </c>
      <c r="I550" s="3" t="str">
        <v>MR12</v>
      </c>
      <c r="J550" s="3" t="str">
        <v>Extended Producer Responsibility (EPR)</v>
      </c>
      <c r="K550" s="3" t="str">
        <v xml:space="preserve">
Introduce and comply with any new regulations around the intended implementation of Extended Producer Responsibility (EPR)</v>
      </c>
      <c r="L550" s="3">
        <v>0</v>
      </c>
      <c r="M550" s="3">
        <v>0</v>
      </c>
    </row>
    <row r="551" spans="2:13" s="3" customFormat="1" ht="250.15" customHeight="1" x14ac:dyDescent="0.25">
      <c r="B551" s="3" t="str">
        <v>Show All</v>
      </c>
      <c r="C551" s="3" t="str">
        <v>Not specified</v>
      </c>
      <c r="D551" s="3" t="str">
        <v>All property types</v>
      </c>
      <c r="E551" s="3" t="str">
        <v>All materials</v>
      </c>
      <c r="F551" s="3" t="str">
        <v>Planning, policy or strategy development</v>
      </c>
      <c r="G551" s="3" t="str">
        <v>West London Waste Authority</v>
      </c>
      <c r="H551" s="3" t="str">
        <v>Brent</v>
      </c>
      <c r="I551" s="3" t="str">
        <v>MR13</v>
      </c>
      <c r="J551" s="3" t="str">
        <v>Deposit Return Scheme</v>
      </c>
      <c r="K551" s="3" t="str">
        <v xml:space="preserve">
Introduce and comply with any new regulations around the intended implementation of any Deposit Return Scheme (DRS)</v>
      </c>
      <c r="L551" s="3">
        <v>0</v>
      </c>
      <c r="M551" s="3">
        <v>0</v>
      </c>
    </row>
    <row r="552" spans="2:13" s="3" customFormat="1" ht="250.15" customHeight="1" x14ac:dyDescent="0.25">
      <c r="B552" s="3" t="str">
        <v>Show All</v>
      </c>
      <c r="C552" s="3" t="str">
        <v>Not specified</v>
      </c>
      <c r="D552" s="3" t="str">
        <v>All property types</v>
      </c>
      <c r="E552" s="3" t="str">
        <v>All materials</v>
      </c>
      <c r="F552" s="3" t="str">
        <v>Planning, policy or strategy development</v>
      </c>
      <c r="G552" s="3" t="str">
        <v>West London Waste Authority</v>
      </c>
      <c r="H552" s="3" t="str">
        <v>Brent</v>
      </c>
      <c r="I552" s="3" t="str">
        <v>MR14</v>
      </c>
      <c r="J552" s="3" t="str">
        <v>Consistency Regulations</v>
      </c>
      <c r="K552" s="3" t="str">
        <v>Introduce and comply with any new regulations around the intended implementation of Consistency Regulations.</v>
      </c>
      <c r="L552" s="3">
        <v>0</v>
      </c>
      <c r="M552" s="3">
        <v>0</v>
      </c>
    </row>
    <row r="553" spans="2:13" s="3" customFormat="1" ht="250.15" customHeight="1" x14ac:dyDescent="0.25">
      <c r="B553" s="3" t="str">
        <v>Show All</v>
      </c>
      <c r="C553" s="3" t="str">
        <v>Not specified</v>
      </c>
      <c r="D553" s="3" t="str">
        <v>Council or its contractors</v>
      </c>
      <c r="E553" s="3" t="str">
        <v>Infrastructure - buildings or vehicles</v>
      </c>
      <c r="F553" s="3" t="str">
        <v>Reducing Environmental impact or carbon emissions</v>
      </c>
      <c r="G553" s="3" t="str">
        <v>West London Waste Authority</v>
      </c>
      <c r="H553" s="3" t="str">
        <v>Brent</v>
      </c>
      <c r="I553" s="3" t="str">
        <v>REI1</v>
      </c>
      <c r="J553" s="3" t="str">
        <v>To reduce repeat vehicle returns</v>
      </c>
      <c r="K553" s="3" t="str">
        <v xml:space="preserve">Reduce repeat vehicle returns to properties due to missed collections   </v>
      </c>
      <c r="L553" s="3">
        <v>0</v>
      </c>
      <c r="M553" s="3">
        <v>0</v>
      </c>
    </row>
    <row r="554" spans="2:13" s="3" customFormat="1" ht="250.15" customHeight="1" x14ac:dyDescent="0.25">
      <c r="B554" s="3" t="str">
        <v>Show All</v>
      </c>
      <c r="C554" s="3" t="str">
        <v>Partnered</v>
      </c>
      <c r="D554" s="3" t="str">
        <v>Community groups</v>
      </c>
      <c r="E554" s="3" t="str">
        <v>All materials</v>
      </c>
      <c r="F554" s="3" t="str">
        <v xml:space="preserve">Communications - increase recycling </v>
      </c>
      <c r="G554" s="3" t="str">
        <v>West London Waste Authority</v>
      </c>
      <c r="H554" s="3" t="str">
        <v>Brent</v>
      </c>
      <c r="I554" s="3" t="str">
        <v>REI2</v>
      </c>
      <c r="J554" s="3" t="str">
        <v>Veolia Community Fund</v>
      </c>
      <c r="K554" s="3" t="str">
        <v>Support for local community groups for funding to help transform their local environment  Fund administered and distributed by Veolia</v>
      </c>
      <c r="L554" s="3">
        <v>0</v>
      </c>
      <c r="M554" s="3">
        <v>0</v>
      </c>
    </row>
    <row r="555" spans="2:13" s="3" customFormat="1" ht="250.15" customHeight="1" x14ac:dyDescent="0.25">
      <c r="B555" s="3" t="str">
        <v>Show All</v>
      </c>
      <c r="C555" s="3" t="str">
        <v>Not specified</v>
      </c>
      <c r="D555" s="3" t="str">
        <v>Council or its contractors</v>
      </c>
      <c r="E555" s="3" t="str">
        <v>Infrastructure - buildings or vehicles</v>
      </c>
      <c r="F555" s="3" t="str">
        <v>Reducing Environmental impact or carbon emissions</v>
      </c>
      <c r="G555" s="3" t="str">
        <v>West London Waste Authority</v>
      </c>
      <c r="H555" s="3" t="str">
        <v>Brent</v>
      </c>
      <c r="I555" s="3" t="str">
        <v>REI3</v>
      </c>
      <c r="J555" s="3" t="str">
        <v xml:space="preserve">Kerbside and communal collection round separation </v>
      </c>
      <c r="K555" s="3" t="str">
        <v xml:space="preserve">
Veolia re-routing collection rounds by separating out communal property collections from street level kerbside property collections  Round optimisation exercise to allow for more targeted, efficient rounds and collections, with a reduced environmental impact due to optimised vehicle movements  
</v>
      </c>
      <c r="L555" s="3">
        <v>0</v>
      </c>
      <c r="M555" s="3">
        <v>0</v>
      </c>
    </row>
    <row r="556" spans="2:13" s="3" customFormat="1" ht="250.15" customHeight="1" x14ac:dyDescent="0.25">
      <c r="B556" s="3" t="str">
        <v>Show All</v>
      </c>
      <c r="C556" s="3" t="str">
        <v>Not specified</v>
      </c>
      <c r="D556" s="3" t="str">
        <v>Council or its contractors</v>
      </c>
      <c r="E556" s="3" t="str">
        <v>Infrastructure - buildings or vehicles</v>
      </c>
      <c r="F556" s="3" t="str">
        <v>Reducing Environmental impact or carbon emissions</v>
      </c>
      <c r="G556" s="3" t="str">
        <v>West London Waste Authority</v>
      </c>
      <c r="H556" s="3" t="str">
        <v>Brent</v>
      </c>
      <c r="I556" s="3" t="str">
        <v>REI4</v>
      </c>
      <c r="J556" s="3" t="str">
        <v>The introduction of electric charging points across the borough.</v>
      </c>
      <c r="K556" s="3" t="str">
        <v xml:space="preserve">Introduction of electric charging points across the borough. </v>
      </c>
      <c r="L556" s="3">
        <v>0</v>
      </c>
      <c r="M556" s="3">
        <v>0</v>
      </c>
    </row>
    <row r="557" spans="2:13" s="3" customFormat="1" ht="250.15" customHeight="1" x14ac:dyDescent="0.25">
      <c r="B557" s="3" t="str">
        <v>Show All</v>
      </c>
      <c r="C557" s="3" t="str">
        <v>Not specified</v>
      </c>
      <c r="D557" s="3" t="str">
        <v>Council or its contractors</v>
      </c>
      <c r="E557" s="3" t="str">
        <v>Infrastructure - buildings or vehicles</v>
      </c>
      <c r="F557" s="3" t="str">
        <v>Reducing Environmental impact or carbon emissions</v>
      </c>
      <c r="G557" s="3" t="str">
        <v>West London Waste Authority</v>
      </c>
      <c r="H557" s="3" t="str">
        <v>Brent</v>
      </c>
      <c r="I557" s="3" t="str">
        <v>REI5</v>
      </c>
      <c r="J557" s="3" t="str">
        <v>Fleet electrification</v>
      </c>
      <c r="K557" s="3" t="str">
        <v xml:space="preserve">
To increase the number of electric vehicles in waste contactor’s fleet  Reduce vehicular carbon impacts by ECO team. Use of in-house EV fleet for attendance at work appointments  Commission and undertake comprehensive study of the council’s existing fleet management processes, with the aim of providing an outline of what is required to transition the council to a low emission fleet   
</v>
      </c>
      <c r="L557" s="3">
        <v>0</v>
      </c>
      <c r="M557" s="3">
        <v>0</v>
      </c>
    </row>
    <row r="558" spans="2:13" s="3" customFormat="1" ht="250.15" customHeight="1" x14ac:dyDescent="0.25">
      <c r="B558" s="3" t="str">
        <v>Show All</v>
      </c>
      <c r="C558" s="3" t="str">
        <v>Not specified</v>
      </c>
      <c r="D558" s="3" t="str">
        <v>Council or its contractors</v>
      </c>
      <c r="E558" s="3" t="str">
        <v>Infrastructure - buildings or vehicles</v>
      </c>
      <c r="F558" s="3" t="str">
        <v>Reducing Environmental impact or carbon emissions</v>
      </c>
      <c r="G558" s="3" t="str">
        <v>West London Waste Authority</v>
      </c>
      <c r="H558" s="3" t="str">
        <v>Brent</v>
      </c>
      <c r="I558" s="3" t="str">
        <v>REI6</v>
      </c>
      <c r="J558" s="3" t="str">
        <v>Battery and electric powered machinery and tools</v>
      </c>
      <c r="K558" s="3" t="str">
        <v>Increase in the number of electric powered machinery used by contractors across the council</v>
      </c>
      <c r="L558" s="3">
        <v>0</v>
      </c>
      <c r="M558" s="3">
        <v>0</v>
      </c>
    </row>
    <row r="559" spans="2:13" s="3" customFormat="1" ht="250.15" customHeight="1" x14ac:dyDescent="0.25">
      <c r="B559" s="3" t="str">
        <v>Show All</v>
      </c>
      <c r="C559" s="3" t="str">
        <v>Not specified</v>
      </c>
      <c r="D559" s="3" t="str">
        <v>Council or its contractors</v>
      </c>
      <c r="E559" s="3" t="str">
        <v>All materials</v>
      </c>
      <c r="F559" s="3" t="str">
        <v xml:space="preserve">Reducing Environmental impact or carbon emissions </v>
      </c>
      <c r="G559" s="3" t="str">
        <v>West London Waste Authority</v>
      </c>
      <c r="H559" s="3" t="str">
        <v>Brent</v>
      </c>
      <c r="I559" s="3" t="str">
        <v>REI7</v>
      </c>
      <c r="J559" s="3" t="str">
        <v>Council contractors to demonstrate that they are using the most environmentally friendly option</v>
      </c>
      <c r="K559" s="3" t="str">
        <v>All council contractors are required to demonstrate that they are using the most environmentally friendly option for service provision; whether that be delivery methods, vehicles, or tools used.</v>
      </c>
      <c r="L559" s="3">
        <v>0</v>
      </c>
      <c r="M559" s="3">
        <v>0</v>
      </c>
    </row>
    <row r="560" spans="2:13" s="3" customFormat="1" ht="250.15" customHeight="1" x14ac:dyDescent="0.25">
      <c r="B560" s="3" t="str">
        <v>Show All</v>
      </c>
      <c r="C560" s="3" t="str">
        <v>Not specified</v>
      </c>
      <c r="D560" s="3" t="str">
        <v>Outside the home</v>
      </c>
      <c r="E560" s="3" t="str">
        <v>Bulky waste</v>
      </c>
      <c r="F560" s="3" t="str">
        <v xml:space="preserve">Tackling litter and flytipping </v>
      </c>
      <c r="G560" s="3" t="str">
        <v>West London Waste Authority</v>
      </c>
      <c r="H560" s="3" t="str">
        <v>Brent</v>
      </c>
      <c r="I560" s="3" t="str">
        <v>REI8</v>
      </c>
      <c r="J560" s="3" t="str">
        <v>Fly tip streets clearance</v>
      </c>
      <c r="K560" s="3" t="str">
        <v>Introduction of a fly tip ‘Clear As You Go’ service by Veolia as part of the new contract for streets across the borough.</v>
      </c>
      <c r="L560" s="3">
        <v>0</v>
      </c>
      <c r="M560" s="3">
        <v>0</v>
      </c>
    </row>
    <row r="561" spans="2:13" s="3" customFormat="1" ht="250.15" customHeight="1" x14ac:dyDescent="0.25">
      <c r="B561" s="3" t="str">
        <v>Show All</v>
      </c>
      <c r="C561" s="3" t="str">
        <v>Not specified</v>
      </c>
      <c r="D561" s="3" t="str">
        <v>Council or its contractors</v>
      </c>
      <c r="E561" s="3" t="str">
        <v>All materials</v>
      </c>
      <c r="F561" s="3" t="str">
        <v xml:space="preserve">Reducing Environmental impact or carbon emissions </v>
      </c>
      <c r="G561" s="3" t="str">
        <v>West London Waste Authority</v>
      </c>
      <c r="H561" s="3" t="str">
        <v>Brent</v>
      </c>
      <c r="I561" s="3" t="str">
        <v>REI9</v>
      </c>
      <c r="J561" s="3" t="str">
        <v>Solar PV at Abbey Road HRRC</v>
      </c>
      <c r="K561" s="3" t="str">
        <v xml:space="preserve">Proposal to install solar PV panels at Abbey Road HRRC </v>
      </c>
      <c r="L561" s="3">
        <v>0</v>
      </c>
      <c r="M561" s="3">
        <v>0</v>
      </c>
    </row>
    <row r="562" spans="2:13" s="3" customFormat="1" ht="250.15" customHeight="1" x14ac:dyDescent="0.25">
      <c r="B562" s="3" t="str">
        <v>Show All</v>
      </c>
      <c r="C562" s="3" t="str">
        <v>Seeking partners</v>
      </c>
      <c r="D562" s="3" t="str">
        <v>Council or its contractors</v>
      </c>
      <c r="E562" s="3" t="str">
        <v>All materials</v>
      </c>
      <c r="F562" s="3" t="str">
        <v>New treatment or disposal method</v>
      </c>
      <c r="G562" s="3" t="str">
        <v>West London Waste Authority</v>
      </c>
      <c r="H562" s="3" t="str">
        <v>Brent</v>
      </c>
      <c r="I562" s="3" t="str">
        <v>MLWS1</v>
      </c>
      <c r="J562" s="3" t="str">
        <v>To develop re-use options at Abbey Road HRRC.</v>
      </c>
      <c r="K562" s="3" t="str">
        <v xml:space="preserve">
Investigate and develop re-use options for various items recovered at Abbey Road HRRC.  Items targeted for diversion and reuse include bicycles, furniture, laptops, suitcases, disability equipment and children’s items e.g. buggies.  
</v>
      </c>
      <c r="L562" s="3">
        <v>0</v>
      </c>
      <c r="M562" s="3">
        <v>0</v>
      </c>
    </row>
    <row r="563" spans="2:13" s="3" customFormat="1" ht="250.15" customHeight="1" x14ac:dyDescent="0.25">
      <c r="B563" s="3" t="str">
        <v>Show All</v>
      </c>
      <c r="C563" s="3" t="str">
        <v>Seeking partners</v>
      </c>
      <c r="D563" s="3" t="str">
        <v>All property types</v>
      </c>
      <c r="E563" s="3" t="str">
        <v>Bulky waste, Other materials</v>
      </c>
      <c r="F563" s="3" t="str">
        <v>Waste prevention, reuse or repair</v>
      </c>
      <c r="G563" s="3" t="str">
        <v>West London Waste Authority</v>
      </c>
      <c r="H563" s="3" t="str">
        <v>Brent</v>
      </c>
      <c r="I563" s="3" t="str">
        <v>MLWS2</v>
      </c>
      <c r="J563" s="3" t="str">
        <v>Bicycle Reuse Hub Project</v>
      </c>
      <c r="K563" s="3" t="str">
        <v xml:space="preserve">
Pilot project to recover, repair and reuse unwanted bicycles from bulky home collections and from those dropped off by those using the HRRC  Bikes reused to be through distributed to local bike training and volunteer schemes or distributed to those in need at low cost.  
</v>
      </c>
      <c r="L563" s="3">
        <v>0</v>
      </c>
      <c r="M563" s="3">
        <v>0</v>
      </c>
    </row>
    <row r="564" spans="2:13" s="3" customFormat="1" ht="250.15" customHeight="1" x14ac:dyDescent="0.25">
      <c r="B564" s="3" t="str">
        <v>Show All</v>
      </c>
      <c r="C564" s="3" t="str">
        <v>Not specified</v>
      </c>
      <c r="D564" s="3" t="str">
        <v>Council or its contractors</v>
      </c>
      <c r="E564" s="3" t="str">
        <v>Infrastructure - buildings or vehicles</v>
      </c>
      <c r="F564" s="3" t="str">
        <v>Reducing Environmental impact or carbon emissions</v>
      </c>
      <c r="G564" s="3" t="str">
        <v>West London Waste Authority</v>
      </c>
      <c r="H564" s="3" t="str">
        <v>Brent</v>
      </c>
      <c r="I564" s="3" t="str">
        <v>MLWS3</v>
      </c>
      <c r="J564" s="3" t="str">
        <v>Electrification of Plant &amp; Machinery</v>
      </c>
      <c r="K564" s="3" t="str">
        <v xml:space="preserve">WLWA are exploring options for the conversion of existing plant and machinery to electric or alternative fuel options </v>
      </c>
      <c r="L564" s="3">
        <v>0</v>
      </c>
      <c r="M564" s="3">
        <v>0</v>
      </c>
    </row>
    <row r="565" spans="2:13" s="3" customFormat="1" ht="250.15" customHeight="1" x14ac:dyDescent="0.25">
      <c r="B565" s="3" t="str">
        <v>Show All</v>
      </c>
      <c r="C565" s="3" t="str">
        <v>Not specified</v>
      </c>
      <c r="D565" s="3" t="str">
        <v>Council or its contractors</v>
      </c>
      <c r="E565" s="3" t="str">
        <v>All materials</v>
      </c>
      <c r="F565" s="3" t="str">
        <v>New treatment or disposal method</v>
      </c>
      <c r="G565" s="3" t="str">
        <v>West London Waste Authority</v>
      </c>
      <c r="H565" s="3" t="str">
        <v>Brent</v>
      </c>
      <c r="I565" s="3" t="str">
        <v>MLWS4</v>
      </c>
      <c r="J565" s="3" t="str">
        <v>Bag splitting at HRRC</v>
      </c>
      <c r="K565" s="3" t="str">
        <v>Bag splitting introduced at Abbey Road HRRC to improve recycling rates and divert items from ending up in the non-recyclable waste  Increased sorting and capture of recyclable waste  Engage and educate residents at the point of disposal about what materials go in which bin</v>
      </c>
      <c r="L565" s="3">
        <v>0</v>
      </c>
      <c r="M565" s="3">
        <v>0</v>
      </c>
    </row>
    <row r="566" spans="2:13" s="3" customFormat="1" ht="250.15" customHeight="1" x14ac:dyDescent="0.25">
      <c r="B566" s="3" t="str">
        <v>Show All</v>
      </c>
      <c r="C566" s="3" t="str">
        <v>Seeking partners</v>
      </c>
      <c r="D566" s="3" t="str">
        <v>All property types</v>
      </c>
      <c r="E566" s="3" t="str">
        <v>Food waste</v>
      </c>
      <c r="F566" s="3" t="str">
        <v>Waste prevention, reuse or repair, Planning, policy or strategy development</v>
      </c>
      <c r="G566" s="3" t="str">
        <v>North London Waste Authority</v>
      </c>
      <c r="H566" s="3" t="str">
        <v>Islington</v>
      </c>
      <c r="I566" s="3" t="str">
        <v>Isl 1        </v>
      </c>
      <c r="J566" s="3" t="str">
        <v>Food waste reduction</v>
      </c>
      <c r="K566" s="3" t="str">
        <v xml:space="preserve">
Actively encourage more residents to recycle their food waste, while also encouraging all residents to reduce the amount of food waste they have in the first place.  Deliver a costed and resourced behaviour change programme, engaging directly with residents to encourage real changes in food waste behaviours.  Actively promote the annual Food Waste Action Week as well as increasing the number of residents and businesses using food sharing apps such as Olio and Too Good To Go.  Work with the Family Kitchens programme as part of Islington’s adult education programme to deliver cookery courses that help participants to reduce food waste and make more sustainable as well as healthy food choices.  Through the NLWA’s waste prevention programme, we will continue to reach out at community events to promote the food waste prevention message.  Work as a member with the Circular Food Procurement working group, convened as part of London Council’s One World Living Action Plan.
</v>
      </c>
      <c r="L566" s="3" t="str">
        <v>In September 2024 a major boroughwide communications campaign "Do amazing things with your food waste” was delivered to encourage food waste reduction and recycling. It consisted of social media content, a cooking video using leftover food, posters in libraries, articles and wraps on Islington life (borough wide distributed magazine), The leaflet contains a page focussing on tips to reduce food waste and directed residents to the Eat like a Londoner website.
NLWA is a delivery partner and steering group member for Eat Like a Londoner  - a pan-London communications campaign to encourage and inspire residents to waste less food and eat more sustainably. The social media campaign in NLWA boroughs alone, generated over 3.1 million impressions, approximately 90,000 video views, a reach of nearly 30,000, resulting in 9254 clicks to the ELAL website. An evaluation of the campaign demonstrated that 3 in 20 of the target audience 21–44-year-olds and 1 in 10 parents of children under 12 recalled seeing the campaign. Of those approximately 60 percent reported to have taken action, by wasting less food, eating more plant-based foods, and eating less meat and dairy.
To complement the campaign, NLWA ran behaviour change workshops which assisted residents with tackling their food waste and provided them with the knowledge and skills required. Participants weighed their food waste to monitor their progress. There was a significant positive difference in households' food waste following the workshops, demonstrating that the workshops success. Five workshops were delivered across Barnet, Camden, Enfield and Islington in 2024/25. Participants reported increases in awareness of the impact they can have by reducing household food waste, their understanding of how to reduce their food waste and gained the skills required, making it reportedly easier to reduce their household food waste. 94 percent of participants said they were likely or very likely to implement food waste prevention behaviours following the workshop. A major borough-wide campaign was conducted between September 2024 and March 2025 to encourage the diversion of food waste from residual waste to recycling and to promote the reduction of food waste.
The campaign utilised social media, door-knocking, feedback surveys, intensive distribution of missing equipment and communication materials, along with tonnage analysis and participation counts to establish effectiveness.
The campaign aimed to achieve a measurable increase in the number of households actively recycling their food waste and in the tonnage of food waste collected for recycling. It also sought to provide valuable data for evaluating the impact of targeted behaviour change campaigns related to food waste recycling.
Attitudinal insights obtained from residents will assist in developing more effective future communications and systems.
Improvement works have been undertaken on estates to ensure there is sufficient capacity and improved bin enclosures to encourage usage (see thriving communities work).
The campaign was funded by the increased profits for LEL resulting from higher energy prices during 2023. Food Waste Action Week has been supported annually through the sharing of national campaign assets and messaging both internally to council staff and externally to the general public.</v>
      </c>
      <c r="M566" s="3" t="str">
        <v>engaged in a conversation, by 29% after receiving leaflets only, and by 9% where residents had equipment left on their doorstep with leaflets.
In total, 2,084 caddies and 1,796 outside food waste boxes were delivered to 2,018 households where recycling equipment was missing.
Overall, there was a reduction in refuse and an increase in food waste recycling, except in the control group, which remained consistent.
Similar work was undertaken in blocks and estates involving door knocking and engagement with residents. Feedback was qualitative and helps to drive improvements in the front line service.
It has not been possible to track local App user numbers effectively.</v>
      </c>
    </row>
    <row r="567" spans="2:13" s="3" customFormat="1" ht="250.15" customHeight="1" x14ac:dyDescent="0.25">
      <c r="B567" s="3" t="str">
        <v>Show All</v>
      </c>
      <c r="C567" s="3" t="str">
        <v>Seeking partners</v>
      </c>
      <c r="D567" s="3" t="str">
        <v>All property types</v>
      </c>
      <c r="E567" s="3" t="str">
        <v>Food waste</v>
      </c>
      <c r="F567" s="3" t="str">
        <v>Waste prevention, reuse or repair, Planning, policy or strategy development</v>
      </c>
      <c r="G567" s="3" t="str">
        <v>North London Waste Authority</v>
      </c>
      <c r="H567" s="3" t="str">
        <v>Islington</v>
      </c>
      <c r="I567" s="3" t="str">
        <v>Isl 1  CONTINUED</v>
      </c>
      <c r="J567" s="3" t="str">
        <v>Food waste reduction</v>
      </c>
      <c r="K567" s="3" t="str">
        <v xml:space="preserve">
Actively encourage more residents to recycle their food waste, while also encouraging all residents to reduce the amount of food waste they have in the first place.  Deliver a costed and resourced behaviour change programme, engaging directly with residents to encourage real changes in food waste behaviours.  Actively promote the annual Food Waste Action Week as well as increasing the number of residents and businesses using food sharing apps such as Olio and Too Good To Go.  Work with the Family Kitchens programme as part of Islington’s adult education programme to deliver cookery courses that help participants to reduce food waste and make more sustainable as well as healthy food choices.  Through the NLWA’s waste prevention programme, we will continue to reach out at community events to promote the food waste prevention message.  Work as a member with the Circular Food Procurement working group, convened as part of London Council’s One World Living Action Plan.
</v>
      </c>
      <c r="L567" s="3" t="str">
        <v>Islington and NLWA, continue to promote a range of sharing and reuse Apps, through website presence, newsletters and other channels. The lessons plans have been updated to include food waste prevention and recycling. Leaflets packs to reinforce that message have been developed and now handed to all participants of the programme. All the venues used for workshops have a food waste recycling service. The North London Community Fund awarded grants of up to £15k to 20 different community groups including two projects operating in Islington. Two large scale projects grants of up to £100k each were also during 2025, one of which operates in Islington and focusses on reducing food waste. Islington's new school food contract requirements will incorporate London Circular Food Procurement recommended text for tenders or contracts.
We have worked in partnership with Manor Gardens Welfare Trust and ReLondon to launch a new community café at the Jean Stokes Community Centre to help tackle food waste and provide affordable and sustainable meals for residents.</v>
      </c>
      <c r="M567" s="3">
        <v>0</v>
      </c>
    </row>
    <row r="568" spans="2:13" s="3" customFormat="1" ht="250.15" customHeight="1" x14ac:dyDescent="0.25">
      <c r="B568" s="3" t="str">
        <v>Show All</v>
      </c>
      <c r="C568" s="3" t="str">
        <v>Not specified</v>
      </c>
      <c r="D568" s="3" t="str">
        <v>Outside the home, Businesses, Council or its contractors</v>
      </c>
      <c r="E568" s="3" t="str">
        <v>Nappies or sanitary products, Plastic - bottles or packaging</v>
      </c>
      <c r="F568" s="3" t="str">
        <v>Waste prevention, reuse or repair</v>
      </c>
      <c r="G568" s="3" t="str">
        <v>North London Waste Authority</v>
      </c>
      <c r="H568" s="3" t="str">
        <v>Islington</v>
      </c>
      <c r="I568" s="3" t="str">
        <v>Isl 2        </v>
      </c>
      <c r="J568" s="3" t="str">
        <v>Reduce single use plastic</v>
      </c>
      <c r="K568" s="3" t="str">
        <v xml:space="preserve">
Reduce the use of single use plastic in Islington and our own operations. Support the use of the Refill App that provides the locations of free water refill points including water fountains and retailers. Encourage the use of reusable, washable nappies to Islington residents through our support of The Real Nappies for London reusable nappy scheme, and reduce plastic waste from period products. Continue to support Low Plastic Zones (subject to a review of their effectiveness). Promoting refill options. Use our progressive procurement policy to reduce unnecessary single use plastic. 
</v>
      </c>
      <c r="L568" s="3" t="str">
        <v>Following the launch of the ‘Bring it’ campaign in Barnet, NLWA extended the scheme to Islington for 12 weeks from August 2024, utilizing advertising and social media. Refill Day is supported annually. Real Nappies for London advertised in April 2024, and monthly swaps are held at the Islington Ecology Centre. A review of Low Plastic Zones concluded they had low impact, shifting focus to the "Bring It" reuse campaign. Procurement tools have been refreshed, and the NZC Lead now advises the Commissioning Board on environmental improvements for contracts over £250k.</v>
      </c>
      <c r="M568" s="3" t="str">
        <v>The Upper Street campaign saw 57 businesses sign up, reaching over 1 million people and improving attitudes toward reusable containers. 117 nappy vouchers were issued, with 343 children participating in the scheme, potentially avoiding 101 tonnes of waste. Evaluation of the "Bring It" campaign is ongoing, while procurement outputs are managed through environmental impact assessments (EIAs).</v>
      </c>
    </row>
    <row r="569" spans="2:13" s="3" customFormat="1" ht="250.15" customHeight="1" x14ac:dyDescent="0.25">
      <c r="B569" s="3" t="str">
        <v>Show All</v>
      </c>
      <c r="C569" s="3" t="str">
        <v>Not specified</v>
      </c>
      <c r="D569" s="3" t="str">
        <v>All property types</v>
      </c>
      <c r="E569" s="3" t="str">
        <v>Garden waste</v>
      </c>
      <c r="F569" s="3" t="str">
        <v>Waste prevention, reuse or repair</v>
      </c>
      <c r="G569" s="3" t="str">
        <v>North London Waste Authority</v>
      </c>
      <c r="H569" s="3" t="str">
        <v>Islington</v>
      </c>
      <c r="I569" s="3" t="str">
        <v>Isl 3        </v>
      </c>
      <c r="J569" s="3" t="str">
        <v>Support community composting</v>
      </c>
      <c r="K569" s="3" t="str">
        <v xml:space="preserve">
Support community gardening clubs  Advice and information  Access to compost bins at reduced prices  Collections of excess garden waste that can’t practically be managed on site. 
</v>
      </c>
      <c r="L569" s="3" t="str">
        <v xml:space="preserve">Significant work continues to be done as part of the Thriving Neighbourhood programme to support gardening groups and to provide advice and information, and this has enabled the continuation of support for those groups. We have also secured funding from New Build and CIL a dedicated community gardener on the Andover Estate.  
We are also working with Friends of Parks group to support them with onsite composting options.  </v>
      </c>
      <c r="M569" s="3" t="str">
        <v>Twenty-one estate-based gardening groups or TRAs are being actively supported, with advice and information being provided to an additional 12 groups. More significantly, horticultural guidance is being provided to Housing and New Build teams to ensure more informed and sustainable decisions are taken, such as changing planting specifications to use organic fertilisers with correct macro and micro nutrients and identifying plastic-containing turf to avoid its use. Furthermore, compost and leaf bins have been installed at eight sites, while six groups are utilizing the team to remove green waste, and the Grounds Maintenance team continues to remove green waste for communal gardens.</v>
      </c>
    </row>
    <row r="570" spans="2:13" s="3" customFormat="1" ht="250.15" customHeight="1" x14ac:dyDescent="0.25">
      <c r="B570" s="3" t="str">
        <v>Show All</v>
      </c>
      <c r="C570" s="3" t="str">
        <v>Partnered</v>
      </c>
      <c r="D570" s="3" t="str">
        <v>All property types</v>
      </c>
      <c r="E570" s="3" t="str">
        <v>Other materials</v>
      </c>
      <c r="F570" s="3" t="str">
        <v>Waste prevention, reuse or repair</v>
      </c>
      <c r="G570" s="3" t="str">
        <v>North London Waste Authority</v>
      </c>
      <c r="H570" s="3" t="str">
        <v>Islington</v>
      </c>
      <c r="I570" s="3" t="str">
        <v>Isl 4        </v>
      </c>
      <c r="J570" s="3" t="str">
        <v>Library of Things</v>
      </c>
      <c r="K570" s="3" t="str">
        <v xml:space="preserve">
Reopen the first Library of Things. Seek funding to support the opening at least one more Library of Things and increase the number of items borrowed. 
</v>
      </c>
      <c r="L570" s="3" t="str">
        <v>It has not been possible to reopen a new Library of Things. Several locations have been reviewed including library locations, leisure centres and shopping areas, with none suitable or cost effective.
We will continue to review any options that arise.
Two ‘Borrow It’ library of things have opened with support from Peabody and Clarion Housing Associations. These facilities are currently targeted at housing association residents.</v>
      </c>
      <c r="M570" s="3">
        <v>0</v>
      </c>
    </row>
    <row r="571" spans="2:13" s="3" customFormat="1" ht="250.15" customHeight="1" x14ac:dyDescent="0.25">
      <c r="B571" s="3" t="str">
        <v>Show All</v>
      </c>
      <c r="C571" s="3" t="str">
        <v>Not specified</v>
      </c>
      <c r="D571" s="3" t="str">
        <v>All property types</v>
      </c>
      <c r="E571" s="3" t="str">
        <v>All materials</v>
      </c>
      <c r="F571" s="3" t="str">
        <v>Direct community engagement, Waste prevention, reuse or repair</v>
      </c>
      <c r="G571" s="3" t="str">
        <v>North London Waste Authority</v>
      </c>
      <c r="H571" s="3" t="str">
        <v>Islington</v>
      </c>
      <c r="I571" s="3" t="str">
        <v>Isl 5        </v>
      </c>
      <c r="J571" s="3" t="str">
        <v>Repair Cafes</v>
      </c>
      <c r="K571" s="3" t="str">
        <v>Deliver six Repair Cafes during each year</v>
      </c>
      <c r="L571" s="3" t="str">
        <v>Our programme of reuse and repair events has continued throughout 2024//25 in partnership with a number of local businesses and community groups.</v>
      </c>
      <c r="M571" s="3" t="str">
        <v>·         In 23/25:
48 events (the target was 12) were delivered over the time of this programme (23/25 - 2 financial years).  
Almost 2900 people registered to attend these events and over 1430 took part to swap or repair items.
Approximately 500 pieces of clothing has been repaired or upcycled, 
Over 4500 items had been swapped or repaired (clothing, electrical and electronic as well as furniture). 
428 Electrical items had been brought to the Islington Fixers events over the time of the programme with 188 fixed, 136 repairable (advice given how to repair these i.e. spare parts needed) that resulted in almost 500kg CO2e saved. 
The events were often the most clicked through items featured in the council bulletins.</v>
      </c>
    </row>
    <row r="572" spans="2:13" s="3" customFormat="1" ht="250.15" customHeight="1" x14ac:dyDescent="0.25">
      <c r="B572" s="3" t="str">
        <v>Show All</v>
      </c>
      <c r="C572" s="3" t="str">
        <v>Not specified</v>
      </c>
      <c r="D572" s="3" t="str">
        <v>All property types</v>
      </c>
      <c r="E572" s="3" t="str">
        <v>Rubbish</v>
      </c>
      <c r="F572" s="3" t="str">
        <v>Changing service models</v>
      </c>
      <c r="G572" s="3" t="str">
        <v>North London Waste Authority</v>
      </c>
      <c r="H572" s="3" t="str">
        <v>Islington</v>
      </c>
      <c r="I572" s="3" t="str">
        <v>Isl 6        </v>
      </c>
      <c r="J572" s="3" t="str">
        <v>Restricting residual waste</v>
      </c>
      <c r="K572" s="3" t="str">
        <v xml:space="preserve">
Explore the feasibility of collecting residual waste fortnightly, with weekly collections of recycling, food and garden waste
</v>
      </c>
      <c r="L572" s="3" t="str">
        <v>The feasibility of collecting residual waste fortnightly is under ongoing review. However, more work needs to be done relating to the practical issues relating to this in a densely populated Borough like Islington, the risks relating to financial benefit and improvement in recycling rates before a move to fortnightly collections can be considered.</v>
      </c>
      <c r="M572" s="3" t="str">
        <v>N/A</v>
      </c>
    </row>
    <row r="573" spans="2:13" s="3" customFormat="1" ht="250.15" customHeight="1" x14ac:dyDescent="0.25">
      <c r="B573" s="3" t="str">
        <v>Show All</v>
      </c>
      <c r="C573" s="3" t="str">
        <v>Partnered</v>
      </c>
      <c r="D573" s="3" t="str">
        <v>All property types</v>
      </c>
      <c r="E573" s="3" t="str">
        <v>All materials</v>
      </c>
      <c r="F573" s="3" t="str">
        <v>Waste prevention, reuse or repair</v>
      </c>
      <c r="G573" s="3" t="str">
        <v>North London Waste Authority</v>
      </c>
      <c r="H573" s="3" t="str">
        <v>Islington</v>
      </c>
      <c r="I573" s="3" t="str">
        <v>Isl 7        </v>
      </c>
      <c r="J573" s="3" t="str">
        <v>NLWA Waste Prevention Plan</v>
      </c>
      <c r="K573" s="3" t="str">
        <v xml:space="preserve">
Work in partnership with NLWA to develop and deliver the NLWA Waste Prevention Plan</v>
      </c>
      <c r="L573" s="3" t="str">
        <v>·         In January 2023 NLWA published Preserving Resources, Driving Change, which sets out NLWA’s approach to community engagement, communications and policy work. The aim for this ambitious programme is to draw on the collective expert experience of NLWA and constituent boroughs, apply behaviour change methodologies, use existing research and test and evaluate approaches as work is developed and delivered. 
The priorities are to: 
Enable communities to deliver change on the ground by providing residents with prevention, reuse, and repair opportunities  
Campaign for change  
Work in partnership  
Educate and inform residents  
Support our boroughs  
Work with businesses </v>
      </c>
      <c r="M573" s="3" t="str">
        <v>N/A</v>
      </c>
    </row>
    <row r="574" spans="2:13" s="3" customFormat="1" ht="250.15" customHeight="1" x14ac:dyDescent="0.25">
      <c r="B574" s="3" t="str">
        <v>Show All</v>
      </c>
      <c r="C574" s="3" t="str">
        <v>Not specified</v>
      </c>
      <c r="D574" s="3" t="str">
        <v>All property types</v>
      </c>
      <c r="E574" s="3" t="str">
        <v>All materials</v>
      </c>
      <c r="F574" s="3" t="str">
        <v>Communications - increase recycling, Planning, policy or strategy development</v>
      </c>
      <c r="G574" s="3" t="str">
        <v>North London Waste Authority</v>
      </c>
      <c r="H574" s="3" t="str">
        <v>Islington</v>
      </c>
      <c r="I574" s="3" t="str">
        <v>Isl 8        </v>
      </c>
      <c r="J574" s="3" t="str">
        <v>Recycling ambition for 2030</v>
      </c>
      <c r="K574" s="3" t="str">
        <v xml:space="preserve">
Develop further robust and costed proposals for achieving a 40% recycling rate by 2030, which we will agree and begin to implement during the course of this Plan.
</v>
      </c>
      <c r="L574" s="3" t="str">
        <v>Proposals will being developed for implementation for 2026/27 onwards.
Approval has been given for expansion of the food waste service to flats above shops utilising the New Burdens funding.</v>
      </c>
      <c r="M574" s="3" t="str">
        <v>N/A</v>
      </c>
    </row>
    <row r="575" spans="2:13" s="3" customFormat="1" ht="250.15" customHeight="1" x14ac:dyDescent="0.25">
      <c r="B575" s="3" t="str">
        <v>Show All</v>
      </c>
      <c r="C575" s="3" t="str">
        <v>Not specified</v>
      </c>
      <c r="D575" s="3" t="str">
        <v>Purpose built flats</v>
      </c>
      <c r="E575" s="3" t="str">
        <v>All materials</v>
      </c>
      <c r="F575" s="3" t="str">
        <v>Expanding existing services</v>
      </c>
      <c r="G575" s="3" t="str">
        <v>North London Waste Authority</v>
      </c>
      <c r="H575" s="3" t="str">
        <v>Islington</v>
      </c>
      <c r="I575" s="3" t="str">
        <v>Isl 9        </v>
      </c>
      <c r="J575" s="3" t="str">
        <v>Recycling site improvements on estates</v>
      </c>
      <c r="K575" s="3" t="str">
        <v>Invest in improving recycling on estates and ensure that  All estates have enough space in their recycling bins so residents can recycle at all times  Wherever possible, recycling sites for estate residents are conveniently located within the grounds of those estates  Local recycling facilities are kept to at least the Flats Recycling Package standard  We engage with residents to help achieve higher levels of recycling on our estates.</v>
      </c>
      <c r="L575" s="3" t="str">
        <v>A significant investment and behaviour change is underway to transform the recycling experience across Islington's Council Estates.
£2m has been allocated over three years, as part of Islington's 'Thriving Neighbourhoods' estate improvement programme. A small team of three Estate Recycling Officers are delivering a range of recycling, food and waste site infrastructure and capacity improvements, supported with communications and engagement to increase recycling rates.</v>
      </c>
      <c r="M575" s="3" t="str">
        <v>So far, over £1.2m has been invested in improving recycling facilities for over 4,200 households.
Resident feedback has been extremely positive with most residents reporting that the investment has made recycling easier, improved their local estate and either made them recycle the same or more than before.
Bin data is also being gathered to monitor recycling rates. Data gathered so far indicates an increase in recycling on sample estates where facilities have been improved and capacity increased.</v>
      </c>
    </row>
    <row r="576" spans="2:13" s="3" customFormat="1" ht="250.15" customHeight="1" x14ac:dyDescent="0.25">
      <c r="B576" s="3" t="str">
        <v>Show All</v>
      </c>
      <c r="C576" s="3" t="str">
        <v>Not specified</v>
      </c>
      <c r="D576" s="3" t="str">
        <v>Purpose built flats</v>
      </c>
      <c r="E576" s="3" t="str">
        <v>Rubbish</v>
      </c>
      <c r="F576" s="3" t="str">
        <v>Changing service models</v>
      </c>
      <c r="G576" s="3" t="str">
        <v>North London Waste Authority</v>
      </c>
      <c r="H576" s="3" t="str">
        <v>Islington</v>
      </c>
      <c r="I576" s="3" t="str">
        <v>Isl 10     </v>
      </c>
      <c r="J576" s="3" t="str">
        <v>Recycling site improvements on estates</v>
      </c>
      <c r="K576" s="3" t="str">
        <v>Review on a case by case basis, whether refuse chutes offer the best option for sustainable waste management, and whether alternative recycling and refuse arrangements might help to provide better services and higher recycling rates</v>
      </c>
      <c r="L576" s="3" t="str">
        <v>A small cross-service area project team has been established to identify trial areas where withdrawal of refuse chutes may bring benefits, including relating to fire safety and maintenance costs and to identify the correct procedures and learn lessons to be applied elsewhere.
However, other priorities have resulted in a delay in initiating this project, while an additional project budget may be required.</v>
      </c>
      <c r="M576" s="3" t="str">
        <v>No outcomes to date.</v>
      </c>
    </row>
    <row r="577" spans="2:13" s="3" customFormat="1" ht="250.15" customHeight="1" x14ac:dyDescent="0.25">
      <c r="B577" s="3" t="str">
        <v>Show All</v>
      </c>
      <c r="C577" s="3" t="str">
        <v>Not specified</v>
      </c>
      <c r="D577" s="3" t="str">
        <v>Purpose built flats</v>
      </c>
      <c r="E577" s="3" t="str">
        <v>Rubbish, Dry recycling</v>
      </c>
      <c r="F577" s="3" t="str">
        <v>Changing service models</v>
      </c>
      <c r="G577" s="3" t="str">
        <v>North London Waste Authority</v>
      </c>
      <c r="H577" s="3" t="str">
        <v>Islington</v>
      </c>
      <c r="I577" s="3" t="str">
        <v>Isl 11     </v>
      </c>
      <c r="J577" s="3" t="str">
        <v>Make recycling sites more accessible</v>
      </c>
      <c r="K577" s="3" t="str">
        <v>Include bins with greater accessibility, where appropriate, into proposals for improvements to recycling sites on estates</v>
      </c>
      <c r="L577" s="3" t="str">
        <v>Islington’s award winning development of accessible recycling bins are now incorporated into new build recycling site designs, estate recycling improvements, and new planning guidelines.
In 2024/25, NLWA and Islington opened a pedestrian drop-off zone at the Hornsey Street RRC to allow cyclists and residents arriving on-foot to make use of the services offered by the RRC.
In 2024/25, working with the London Borough of Islington and LEL, NLWA opened a dedicated pedestrian and cyclist zone near the entrance to Hornsey Street RRC. As 67% of Islington households do not own a car or van, this upgrade makes it easier for Islington residents to bring small recyclable materials to the centre and supports the use of low-carbon modes of transport to access RRC services. 
The new Edmonton EcoPark RRC has an accessible entrance for pedestrians and cyclists to drop off items for reuse and recycling.</v>
      </c>
      <c r="M577" s="3" t="str">
        <v>Accessible bin are now being included by default in new recycling facilities.
The new dedicated drop off zone enables pedestrians to drop-off and recycle nine different material streams and bring books, textiles and bric-a-brac for reuse.</v>
      </c>
    </row>
    <row r="578" spans="2:13" s="3" customFormat="1" ht="250.15" customHeight="1" x14ac:dyDescent="0.25">
      <c r="B578" s="3" t="str">
        <v>Show All</v>
      </c>
      <c r="C578" s="3" t="str">
        <v>Not specified</v>
      </c>
      <c r="D578" s="3" t="str">
        <v>Purpose built flats</v>
      </c>
      <c r="E578" s="3" t="str">
        <v>Contaminants</v>
      </c>
      <c r="F578" s="3" t="str">
        <v>Planning, policy or strategy development</v>
      </c>
      <c r="G578" s="3" t="str">
        <v>North London Waste Authority</v>
      </c>
      <c r="H578" s="3" t="str">
        <v>Islington</v>
      </c>
      <c r="I578" s="3" t="str">
        <v>Isl 12     </v>
      </c>
      <c r="J578" s="3" t="str">
        <v>Improving the quality of recycling from estates and reducing contamination</v>
      </c>
      <c r="K578" s="3" t="str">
        <v>Drive down levels of contamination in recycling bins  direct and targeted behaviour change actions  camera systems on our recycling collection vehicles  contaminated bin policy  expand our network of textile and small electrical recycling banks into estates  separate cardboard recycling bins next to mixed recycling bins</v>
      </c>
      <c r="L578" s="3" t="str">
        <v>Policies are in place to leave contaminated communal recycling bins uncollected, supported by communication materials for landlords. Reverse lidded bins and infrastructure investment on estates are being utilized, alongside routine MRF sampling. The "Together We Recycle" campaign ran from August to October to improve crew relationships and reduce contamination. Islington is also trialling AI technology on vehicle cameras to identify non-recyclable and hazardous items. A new textile and small WEEE bank was added at Hornsey Street RRC, with others being included in new recycling facilities at Bemerton Estate. Additionally, a new design for cardboard-specific enclosures is being trialled and will be tested through 2025.</v>
      </c>
      <c r="M578" s="3" t="str">
        <v>No recycling loads have been rejected from Islington during 2024/25, and the borough currently has the lowest non-recycling rate of all NLWA Boroughs. While the "Together We Recycle" campaign provided useful messaging, its specific impact is still being verified. The AI camera trial has successfully identified common contaminants and is being integrated with bin weighing systems to support cost-effective interventions. Around 150kg of textiles are now being collected monthly from the new Hornsey Street site.</v>
      </c>
    </row>
    <row r="579" spans="2:13" s="3" customFormat="1" ht="250.15" customHeight="1" x14ac:dyDescent="0.25">
      <c r="B579" s="3" t="str">
        <v>Show All</v>
      </c>
      <c r="C579" s="3" t="str">
        <v>Not specified</v>
      </c>
      <c r="D579" s="3" t="str">
        <v>Purpose built flats</v>
      </c>
      <c r="E579" s="3" t="str">
        <v>Food waste</v>
      </c>
      <c r="F579" s="3" t="str">
        <v>Expanding existing services</v>
      </c>
      <c r="G579" s="3" t="str">
        <v>North London Waste Authority</v>
      </c>
      <c r="H579" s="3" t="str">
        <v>Islington</v>
      </c>
      <c r="I579" s="3" t="str">
        <v>Isl 13     </v>
      </c>
      <c r="J579" s="3" t="str">
        <v>Food waste recycling for purpose built flats</v>
      </c>
      <c r="K579" s="3" t="str">
        <v>Extend the food waste recycling service to remaining suitable private blocks and properties managed by social landlords</v>
      </c>
      <c r="L579" s="3" t="str">
        <v>All suitable blocks of 7 households and over have communal food waste recycling where there is room to accommodate a food waste bin.</v>
      </c>
      <c r="M579" s="3" t="str">
        <v>Residents received food waste caddies, instructions, compostable liners and communal food waste bins. The food waste is collected weekly. Tonnage has increase from an average of 57 tonnes per month when the expansion started in Feb March 2021 started to 102 tonnes per month in Jan-March 2024.</v>
      </c>
    </row>
    <row r="580" spans="2:13" s="3" customFormat="1" ht="250.15" customHeight="1" x14ac:dyDescent="0.25">
      <c r="B580" s="3" t="str">
        <v>Show All</v>
      </c>
      <c r="C580" s="3" t="str">
        <v>Not specified</v>
      </c>
      <c r="D580" s="3" t="str">
        <v>Flats above shops</v>
      </c>
      <c r="E580" s="3" t="str">
        <v>Food waste</v>
      </c>
      <c r="F580" s="3" t="str">
        <v>Expanding existing services</v>
      </c>
      <c r="G580" s="3" t="str">
        <v>North London Waste Authority</v>
      </c>
      <c r="H580" s="3" t="str">
        <v>Islington</v>
      </c>
      <c r="I580" s="3" t="str">
        <v>Isl 14     </v>
      </c>
      <c r="J580" s="3" t="str">
        <v>Food waste for flats above shops</v>
      </c>
      <c r="K580" s="3" t="str">
        <v>Provide a food waste recycling service to all residents in flats above shops if this is practicable and affordable and in line with any guidance expected from central government as part of its Waste and Resources Strategy</v>
      </c>
      <c r="L580" s="3" t="str">
        <v>Following the confirmation of capital and transitional funding from DEFRA, the extension of food waste recycling services to flats above shops is now underway and will be completed by April 2026.
Urgent confirmation from the government of promised ‘new burdens’ revenue support funding is requested to ensure there is ongoing financial support to maintain the service.</v>
      </c>
      <c r="M580" s="3" t="str">
        <v xml:space="preserve">100kg / 0.38kg/hh / 20kg pr yr. </v>
      </c>
    </row>
    <row r="581" spans="2:13" s="3" customFormat="1" ht="250.15" customHeight="1" x14ac:dyDescent="0.25">
      <c r="B581" s="3" t="str">
        <v>Show All</v>
      </c>
      <c r="C581" s="3" t="str">
        <v>Not specified</v>
      </c>
      <c r="D581" s="3" t="str">
        <v>Flats above shops</v>
      </c>
      <c r="E581" s="3" t="str">
        <v>Dry recycling</v>
      </c>
      <c r="F581" s="3" t="str">
        <v>Expanding existing services</v>
      </c>
      <c r="G581" s="3" t="str">
        <v>North London Waste Authority</v>
      </c>
      <c r="H581" s="3" t="str">
        <v>Islington</v>
      </c>
      <c r="I581" s="3" t="str">
        <v>Isl 15     </v>
      </c>
      <c r="J581" s="3" t="str">
        <v>Recycling for flats above shops</v>
      </c>
      <c r="K581" s="3" t="str">
        <v>Make it easier for residents living in flats above shops to get hold of recycling sacks, by introducing an online request and home delivery service</v>
      </c>
      <c r="L581" s="3" t="str">
        <v>Following deployment of our new back office system, this service is now active for limited flats above shops properties, with the service to be extended to remaining FLASH properties by April 2026.
This will support a review of recycling for flats above shops that is being carried out alongside the provision of food waste collections.</v>
      </c>
      <c r="M581" s="3">
        <v>0</v>
      </c>
    </row>
    <row r="582" spans="2:13" s="3" customFormat="1" ht="250.15" customHeight="1" x14ac:dyDescent="0.25">
      <c r="B582" s="3" t="str">
        <v>Show All</v>
      </c>
      <c r="C582" s="3" t="str">
        <v>Not specified</v>
      </c>
      <c r="D582" s="3" t="str">
        <v>Developers or Managing Agents, Purpose built flats</v>
      </c>
      <c r="E582" s="3" t="str">
        <v>Dry recycling</v>
      </c>
      <c r="F582" s="3" t="str">
        <v>Communications - increase recycling</v>
      </c>
      <c r="G582" s="3" t="str">
        <v>North London Waste Authority</v>
      </c>
      <c r="H582" s="3" t="str">
        <v>Islington</v>
      </c>
      <c r="I582" s="3" t="str">
        <v>Isl 16     </v>
      </c>
      <c r="J582" s="3" t="str">
        <v>Improving recycling in private rented accommodation</v>
      </c>
      <c r="K582" s="3" t="str">
        <v xml:space="preserve">
Work with social and private landlords to improve recycling:  provide a range of communications materials and support, including leaflets, posters and template letters to landlords to use;  work with landlords to ensure the food waste recycling service is provided for their residents;  require landlords to take responsibility for any non-recyclables in communal recycling bins, providing support where needed, and;  If necessary, and as a last resort, use appropriate enforcement measures to require landlords to provide adequate recycling facilities with enough capacity at their properties. 
</v>
      </c>
      <c r="L582" s="3" t="str">
        <v>This work continues on an ad-hoc basis with a primary focus on improving facilities for Council estate properties. Leaflets and posters for landlord use are available for download from the Council website. Relevant stakeholders have been engaged to introduce food waste recycling into purpose-built blocks where space permits. A communal recycling contaminated bin policy is in place. While enforcement has not yet been necessary, property licensing schemes include clauses obliging landlords to provide adequate capacity and ensure tenant understanding of services.</v>
      </c>
      <c r="M582" s="3" t="str">
        <v>Landlords and managing agents of purpose-built flats now have food waste recycling in place where there is room to accommodate the service. Other specific impacts for this section are currently listed as N/A or are tied to the broader contaminated bin policy.</v>
      </c>
    </row>
    <row r="583" spans="2:13" s="3" customFormat="1" ht="250.15" customHeight="1" x14ac:dyDescent="0.25">
      <c r="B583" s="3" t="str">
        <v>Show All</v>
      </c>
      <c r="C583" s="3" t="str">
        <v>Not specified</v>
      </c>
      <c r="D583" s="3" t="str">
        <v>Businesses</v>
      </c>
      <c r="E583" s="3" t="str">
        <v>Dry recycling</v>
      </c>
      <c r="F583" s="3" t="str">
        <v>Communications - increase recycling</v>
      </c>
      <c r="G583" s="3" t="str">
        <v>North London Waste Authority</v>
      </c>
      <c r="H583" s="3" t="str">
        <v>Islington</v>
      </c>
      <c r="I583" s="3" t="str">
        <v>Isl 17     </v>
      </c>
      <c r="J583" s="3" t="str">
        <v>Recycling at markets</v>
      </c>
      <c r="K583" s="3" t="str">
        <v xml:space="preserve">
Improve levels of recycling at our markets, as well as encouraging reuse and waste reduction, focussing on Chapel Market. 
</v>
      </c>
      <c r="L583" s="3" t="str">
        <v>No progress has been made due competing priorities. There are no current plans to progress this.</v>
      </c>
      <c r="M583" s="3" t="str">
        <v>N/A</v>
      </c>
    </row>
    <row r="584" spans="2:13" s="3" customFormat="1" ht="250.15" customHeight="1" x14ac:dyDescent="0.25">
      <c r="B584" s="3" t="str">
        <v>Show All</v>
      </c>
      <c r="C584" s="3" t="str">
        <v>Not specified</v>
      </c>
      <c r="D584" s="3" t="str">
        <v>All property types</v>
      </c>
      <c r="E584" s="3" t="str">
        <v>Plastic - flexibles or film</v>
      </c>
      <c r="F584" s="3" t="str">
        <v>Introducing new services or materials</v>
      </c>
      <c r="G584" s="3" t="str">
        <v>North London Waste Authority</v>
      </c>
      <c r="H584" s="3" t="str">
        <v>Islington</v>
      </c>
      <c r="I584" s="3" t="str">
        <v>Isl 18     </v>
      </c>
      <c r="J584" s="3" t="str">
        <v>Plastic bags and wrapping collections</v>
      </c>
      <c r="K584" s="3" t="str">
        <v>Work with NLWA to ensure that we can collect plastic bags and wrapping material for recycling by 2026-2027 or earlier.</v>
      </c>
      <c r="L584" s="3" t="str">
        <v>NLWA are working with the MRF operator regarding options for recycling this material and to establish a compliant and sustainable UK partner to recycle all types of grades of plastic films, to evaluate market options and to find a viable solution to ensure that Boroughs can collect flexible plastics within the timescale set out in Simpler Recycling regulations.
Islington is ready to collect this material as soon as the material can be effectively processed for recycling.</v>
      </c>
      <c r="M584" s="3" t="str">
        <v>N/A</v>
      </c>
    </row>
    <row r="585" spans="2:13" s="3" customFormat="1" ht="250.15" customHeight="1" x14ac:dyDescent="0.25">
      <c r="B585" s="3" t="str">
        <v>Show All</v>
      </c>
      <c r="C585" s="3" t="str">
        <v>Not specified</v>
      </c>
      <c r="D585" s="3" t="str">
        <v>All property types</v>
      </c>
      <c r="E585" s="3" t="str">
        <v>All materials</v>
      </c>
      <c r="F585" s="3" t="str">
        <v>Waste prevention, reuse or repair</v>
      </c>
      <c r="G585" s="3" t="str">
        <v>North London Waste Authority</v>
      </c>
      <c r="H585" s="3" t="str">
        <v>Islington</v>
      </c>
      <c r="I585" s="3" t="str">
        <v>Isl 19     </v>
      </c>
      <c r="J585" s="3" t="str">
        <v>Mobile reuse and recycling centre</v>
      </c>
      <c r="K585" s="3" t="str">
        <v>Develop proposals and seek funding for a mobile reuse and recycling centre, to collect materials that cannot be recycled through the normal mixed recycling route, but which can be recycled with the right recycling arrangement in place</v>
      </c>
      <c r="L585" s="3" t="str">
        <v>Proposals for a revised bulky waste collection service and a mobile reuse and recycling centre are still at an early stage due to other competing priorities.
In 2023/24, NLWA retendered a contract for the kerbside collection of large WEEE for all boroughs, excluding Haringey and Hackney.</v>
      </c>
      <c r="M585" s="3" t="str">
        <v>The scheme collected 85 tonnes of WEEE for recycling across the five participating boroughs in 2023/24.</v>
      </c>
    </row>
    <row r="586" spans="2:13" s="3" customFormat="1" ht="250.15" customHeight="1" x14ac:dyDescent="0.25">
      <c r="B586" s="3" t="str">
        <v>Show All</v>
      </c>
      <c r="C586" s="3" t="str">
        <v>Not specified</v>
      </c>
      <c r="D586" s="3" t="str">
        <v>Council or its contractors</v>
      </c>
      <c r="E586" s="3" t="str">
        <v>Bulky waste</v>
      </c>
      <c r="F586" s="3" t="str">
        <v>Waste prevention, reuse or repair</v>
      </c>
      <c r="G586" s="3" t="str">
        <v>North London Waste Authority</v>
      </c>
      <c r="H586" s="3" t="str">
        <v>Islington</v>
      </c>
      <c r="I586" s="3" t="str">
        <v>Isl 20     </v>
      </c>
      <c r="J586" s="3" t="str">
        <v>Increase reuse and recycling of bulky waste</v>
      </c>
      <c r="K586" s="3" t="str">
        <v>Develop proposals and seek funding so we can recycle and reuse a greater proportion of the material we collect</v>
      </c>
      <c r="L586" s="3" t="str">
        <v>Proposals for a revised bulky waste collection service and a mobile reuse and recycling centre are still at an early stage. Due to other competing priorities.
NLWA aims to maximise recycling and reuse opportunities across the seven RRCs to make better use of the materials handled by the authority. In 2024/25, NLWA continued to divert difficult-to-recycle materials from the residual waste bin, capturing even more material than in previous years.
Following a trial period in 2023, a recycling facility for hard plastics, such as plastics children’s toys and garden furniture, was introduced at four of NLWA’s RRCs. However, this has since been withdrawn due to a lack of reprocessing markets.
The carpet recycling service, originally operating as a trial at South Access Road RRC, was introduced at two more RRCs.
NLWA operates a DIY reuse scheme at two RRCs which encourages residents to reuse DIY materials captured across the LEL RRC network, free of charge.
In 2024/25, NLWA launched a dedicated disposable vape recycling service across RRCs to promote the safe disposal of these products.</v>
      </c>
      <c r="M586" s="3" t="str">
        <v xml:space="preserve">In 2024/25, NLWA saw a 7% increase in the number of mattresses recycled across the RRCs and waste transfer stations compared to last financial year, collecting an average of 8,512 mattresses for recycling every month.
Across the NLWA RRCs in 2024/25 the following were recycled:
170 tonnes of hard plastics
213 tonnes of carpet
56% increase in the amount of Expanded Polystyrene (EPS)
DIY for reuse increased from 91.8 tons in 2023/24 to 104.2 tons in 2024/25. 108 tons of paint were collected for reuse in 2024/25, up 35 tons compared to 2023/24
830 kilograms of vapes. This is equivalent to approximately 39,500 individual disposable vapes diverted from litter, street and kerbside bins.
</v>
      </c>
    </row>
    <row r="587" spans="2:13" s="3" customFormat="1" ht="250.15" customHeight="1" x14ac:dyDescent="0.25">
      <c r="B587" s="3" t="str">
        <v>Show All</v>
      </c>
      <c r="C587" s="3" t="str">
        <v>Not specified</v>
      </c>
      <c r="D587" s="3" t="str">
        <v>Purpose built flats</v>
      </c>
      <c r="E587" s="3" t="str">
        <v>Bulky waste</v>
      </c>
      <c r="F587" s="3" t="str">
        <v>Waste prevention, reuse or repair</v>
      </c>
      <c r="G587" s="3" t="str">
        <v>North London Waste Authority</v>
      </c>
      <c r="H587" s="3" t="str">
        <v>Islington</v>
      </c>
      <c r="I587" s="3" t="str">
        <v>Isl 21     </v>
      </c>
      <c r="J587" s="3" t="str">
        <v>Increase reuse and recycling of bulky waste</v>
      </c>
      <c r="K587" s="3" t="str">
        <v xml:space="preserve">
Encourage residents on estates and elsewhere to consider alternative ways of reusing or repairing their unwanted items through effective communications and signposting.
</v>
      </c>
      <c r="L587" s="3" t="str">
        <v xml:space="preserve">A project will be developed and delivered in Q2 2025 to trial separate reuse areas on estates, and to signpost residents to effective and convenient reuse options.
We are working with suppliers to design and produce a sheltered bulk waste storage option. We are working with communications team to design appropriate signage and communication strategy to reach residents with this message </v>
      </c>
      <c r="M587" s="3" t="str">
        <v>N/A</v>
      </c>
    </row>
    <row r="588" spans="2:13" s="3" customFormat="1" ht="250.15" customHeight="1" x14ac:dyDescent="0.25">
      <c r="B588" s="3" t="str">
        <v>Show All</v>
      </c>
      <c r="C588" s="3" t="str">
        <v>Not specified</v>
      </c>
      <c r="D588" s="3" t="str">
        <v>All property types</v>
      </c>
      <c r="E588" s="3" t="str">
        <v>All materials</v>
      </c>
      <c r="F588" s="3" t="str">
        <v>Direct community engagement</v>
      </c>
      <c r="G588" s="3" t="str">
        <v>North London Waste Authority</v>
      </c>
      <c r="H588" s="3" t="str">
        <v>Islington</v>
      </c>
      <c r="I588" s="3" t="str">
        <v>Isl 22     </v>
      </c>
      <c r="J588" s="3" t="str">
        <v>Behaviour change</v>
      </c>
      <c r="K588" s="3" t="str">
        <v>Seek funding to deliver a programme of behaviour change, door knocking and community led engagement events that will, over time, help Islington reach its ambition of recycling 40% of household waste</v>
      </c>
      <c r="L588" s="3" t="str">
        <v>A major food waste communications campaign was delivered in the second half of 2024. Please see reference to this under Ref Isl 1.</v>
      </c>
      <c r="M588" s="3" t="str">
        <v>Please see reference to this under Ref Isl 1.</v>
      </c>
    </row>
    <row r="589" spans="2:13" s="3" customFormat="1" ht="250.15" customHeight="1" x14ac:dyDescent="0.25">
      <c r="B589" s="3" t="str">
        <v>Show All</v>
      </c>
      <c r="C589" s="3" t="str">
        <v>Not specified</v>
      </c>
      <c r="D589" s="3" t="str">
        <v>All property types</v>
      </c>
      <c r="E589" s="3" t="str">
        <v>All materials</v>
      </c>
      <c r="F589" s="3" t="str">
        <v>Communications - increase recycling</v>
      </c>
      <c r="G589" s="3" t="str">
        <v>North London Waste Authority</v>
      </c>
      <c r="H589" s="3" t="str">
        <v>Islington</v>
      </c>
      <c r="I589" s="3" t="str">
        <v>Isl 23     </v>
      </c>
      <c r="J589" s="3" t="str">
        <v>Behaviour change – recycling champions</v>
      </c>
      <c r="K589" s="3" t="str">
        <v>Sign up at least 200 Recycling Champions, with representation from across our communities and housing types</v>
      </c>
      <c r="L589" s="3" t="str">
        <v xml:space="preserve">The Recycling Champions scheme is being reviewed to consider new ways to engage volunteer residents in promoting recycling. </v>
      </c>
      <c r="M589" s="3" t="str">
        <v>There are currently 114 subscribed 'Recycling Champions'.</v>
      </c>
    </row>
    <row r="590" spans="2:13" s="3" customFormat="1" ht="250.15" customHeight="1" x14ac:dyDescent="0.25">
      <c r="B590" s="3" t="str">
        <v>Show All</v>
      </c>
      <c r="C590" s="3" t="str">
        <v>Not specified</v>
      </c>
      <c r="D590" s="3" t="str">
        <v>All property types</v>
      </c>
      <c r="E590" s="3" t="str">
        <v>All materials</v>
      </c>
      <c r="F590" s="3" t="str">
        <v>Communications - increase recycling</v>
      </c>
      <c r="G590" s="3" t="str">
        <v>North London Waste Authority</v>
      </c>
      <c r="H590" s="3" t="str">
        <v>Islington</v>
      </c>
      <c r="I590" s="3" t="str">
        <v>Isl 24     </v>
      </c>
      <c r="J590" s="3" t="str">
        <v>Behaviour change – incentive scheme</v>
      </c>
      <c r="K590" s="3" t="str">
        <v>Seek funding to launch a recycling incentive scheme</v>
      </c>
      <c r="L590" s="3" t="str">
        <v>We have not yet been able to identify funding to progress this action.</v>
      </c>
      <c r="M590" s="3" t="str">
        <v>N/A</v>
      </c>
    </row>
    <row r="591" spans="2:13" s="3" customFormat="1" ht="250.15" customHeight="1" x14ac:dyDescent="0.25">
      <c r="B591" s="3" t="str">
        <v>Show All</v>
      </c>
      <c r="C591" s="3" t="str">
        <v>Not specified</v>
      </c>
      <c r="D591" s="3" t="str">
        <v>Developers or Managing Agents, Purpose built flats</v>
      </c>
      <c r="E591" s="3" t="str">
        <v>Dry recycling, Food waste, Rubbish</v>
      </c>
      <c r="F591" s="3" t="str">
        <v>Planning, policy or strategy development</v>
      </c>
      <c r="G591" s="3" t="str">
        <v>North London Waste Authority</v>
      </c>
      <c r="H591" s="3" t="str">
        <v>Islington</v>
      </c>
      <c r="I591" s="3" t="str">
        <v>Isl 25     </v>
      </c>
      <c r="J591" s="3" t="str">
        <v>Compulsory recycling</v>
      </c>
      <c r="K591" s="3" t="str">
        <v>Review enforcement procedures in relation to communal recycling, food and residual waste bins</v>
      </c>
      <c r="L591" s="3" t="str">
        <v>Enforcement procedures have been reviewed. Changes to the relevant legislation has made our common sense compulsory recycling policy difficult and time consuming to enforce. Alternative legislative options are now being used in relation to non-recyclables being placed in communal recycling bins. Further enforcement options remain limited, time consuming, costly and likely to be limited in their effectiveness.</v>
      </c>
      <c r="M591" s="3" t="str">
        <v>N/A</v>
      </c>
    </row>
    <row r="592" spans="2:13" s="3" customFormat="1" ht="250.15" customHeight="1" x14ac:dyDescent="0.25">
      <c r="B592" s="3" t="str">
        <v>Show All</v>
      </c>
      <c r="C592" s="3" t="str">
        <v>Not specified</v>
      </c>
      <c r="D592" s="3" t="str">
        <v>Outside the home</v>
      </c>
      <c r="E592" s="3" t="str">
        <v>Dry recycling</v>
      </c>
      <c r="F592" s="3" t="str">
        <v xml:space="preserve">Tackling litter and flytipping </v>
      </c>
      <c r="G592" s="3" t="str">
        <v>North London Waste Authority</v>
      </c>
      <c r="H592" s="3" t="str">
        <v>Islington</v>
      </c>
      <c r="I592" s="3" t="str">
        <v>Isl 26     </v>
      </c>
      <c r="J592" s="3" t="str">
        <v>Recycling in and from parks</v>
      </c>
      <c r="K592" s="3" t="str">
        <v xml:space="preserve">
Trial the provision of litter bins with compartments for recyclable material and if these trials are successful, we will start to provide recycling bins for parks across the Borough  Ensure that the compostable material from parks and tree maintenance is composted, either on site, or through local composting facilities. 
</v>
      </c>
      <c r="L592" s="3" t="str">
        <v>There are currently 65 dual litter/recycling bins in parks with 10 more on order as the program continues to expand. New parks cleansing vehicles with separate compartments for dual-collection of waste and recycling have been received. Further improvements for litter recycling are being reviewed at larger sites like Highbury Fields. Green waste from local parks is either composted on-site or transported to the Hornsey Street Waste and Recycling Centre for onward transfer to an NLWA composting facility.</v>
      </c>
      <c r="M592" s="3" t="str">
        <v>Operational feedback indicates that the use of dual-compartment bins has led to improved levels of recycling, reduced levels of contamination, and improved operational efficiency and convenience. Other specific impacts for composting are currently listed as N/A.</v>
      </c>
    </row>
    <row r="593" spans="2:13" s="3" customFormat="1" ht="250.15" customHeight="1" x14ac:dyDescent="0.25">
      <c r="B593" s="3" t="str">
        <v>Show All</v>
      </c>
      <c r="C593" s="3" t="str">
        <v>Not specified</v>
      </c>
      <c r="D593" s="3" t="str">
        <v>Businesses</v>
      </c>
      <c r="E593" s="3" t="str">
        <v>Food waste, Dry recycling</v>
      </c>
      <c r="F593" s="3" t="str">
        <v>Expanding existing services</v>
      </c>
      <c r="G593" s="3" t="str">
        <v>North London Waste Authority</v>
      </c>
      <c r="H593" s="3" t="str">
        <v>Islington</v>
      </c>
      <c r="I593" s="3" t="str">
        <v>Isl 27     </v>
      </c>
      <c r="J593" s="3" t="str">
        <v>Commercial waste recycling</v>
      </c>
      <c r="K593" s="3" t="str">
        <v>Implement our Commercial Waste Strategy including  Promotion of recycling and food waste service to current and potential customers   Delivery of process, reporting and customer experience improvements to ensure high quality service delivery   Delivery of engagement and education activities to local businesses</v>
      </c>
      <c r="L593" s="3" t="str">
        <v>The commercial waste service is actively working to increase its customer base, focusing specifically on increasing the proportion of recycling and food waste contracts. Incentives for increased recycling are driven by the differential in disposal costs between residual waste and food waste. Additionally, the service recycling target has been officially amended to 28% for the 2024/25 period.</v>
      </c>
      <c r="M593" s="3" t="str">
        <v>The service achieved a 27% recycling rate and a 33% market share for the 2024/25 period.</v>
      </c>
    </row>
    <row r="594" spans="2:13" s="3" customFormat="1" ht="250.15" customHeight="1" x14ac:dyDescent="0.25">
      <c r="B594" s="3" t="str">
        <v>Show All</v>
      </c>
      <c r="C594" s="3" t="str">
        <v>Not specified</v>
      </c>
      <c r="D594" s="3" t="str">
        <v>Council or its contractors</v>
      </c>
      <c r="E594" s="3" t="str">
        <v>Infrastructure - buildings or vehicles</v>
      </c>
      <c r="F594" s="3" t="str">
        <v>Reducing Environmental impact or carbon emissions</v>
      </c>
      <c r="G594" s="3" t="str">
        <v>North London Waste Authority</v>
      </c>
      <c r="H594" s="3" t="str">
        <v>Islington</v>
      </c>
      <c r="I594" s="3" t="str">
        <v>Isl 28     </v>
      </c>
      <c r="J594" s="3" t="str">
        <v>Emissions Performance Standard</v>
      </c>
      <c r="K594" s="3" t="str">
        <v>Use the EPS tool to monitor the impact of our waste and recycling operations.</v>
      </c>
      <c r="L594" s="3" t="str">
        <v>The use of the EPS tool has not been continued. The model is too complex to provide to be kept up to date and Islington does not have the resource or expertise to use the tool. Changes to Islington’s waste management arrangements are not likely to generate a meaningful change to the EPS output.</v>
      </c>
      <c r="M594" s="3" t="str">
        <v>N/A</v>
      </c>
    </row>
    <row r="595" spans="2:13" s="3" customFormat="1" ht="250.15" customHeight="1" x14ac:dyDescent="0.25">
      <c r="B595" s="3" t="str">
        <v>Show All</v>
      </c>
      <c r="C595" s="3" t="str">
        <v>Not specified</v>
      </c>
      <c r="D595" s="3" t="str">
        <v>Council or its contractors</v>
      </c>
      <c r="E595" s="3" t="str">
        <v>Infrastructure - buildings or vehicles</v>
      </c>
      <c r="F595" s="3" t="str">
        <v>Reducing Environmental impact or carbon emissions</v>
      </c>
      <c r="G595" s="3" t="str">
        <v>North London Waste Authority</v>
      </c>
      <c r="H595" s="3" t="str">
        <v>Islington</v>
      </c>
      <c r="I595" s="3" t="str">
        <v>Isl 29     </v>
      </c>
      <c r="J595" s="3" t="str">
        <v>Fleet emissions – electric vehicles</v>
      </c>
      <c r="K595" s="3" t="str">
        <v xml:space="preserve">
All of our recycling and refuse fleet will be zero tailpipe emissions by 2030.  all new cars and vans (less than 3.5 tonnes) will be zero emission from 2026  all heavy goods vehicles (greater than 3.5 tonnes) will be fossil fuel-free from 2030  no fossil fuelled vehicles of any size will be purchased after 2030. 
</v>
      </c>
      <c r="L595" s="3" t="str">
        <v>Currently, 23 out of 64 waste operation vehicles are full battery electric (BEV), with 11 being RCVs. The NLWA's main contractor fleet is already ULEZ compliant and Euro VI. The council is committed to all new cars under 3.5t being BEV, with the total owned BEV fleet currently at 22% and projected to reach 30% soon. Significant progress has also been made transitioning HGVs, including cage tippers, community transport buses, and street sweepers.</v>
      </c>
      <c r="M595" s="3" t="str">
        <v>Utilizing 11 different RCVs has allowed for real-world testing and gradual introduction of electric vehicles, resulting in improved environmental performance and reduced fueling costs. These vehicles reduce local air pollution, carbon dioxide emissions, noise pollution, and health impacts for drivers.</v>
      </c>
    </row>
    <row r="596" spans="2:13" s="3" customFormat="1" ht="250.15" customHeight="1" x14ac:dyDescent="0.25">
      <c r="B596" s="3" t="str">
        <v>Show All</v>
      </c>
      <c r="C596" s="3" t="str">
        <v>Not specified</v>
      </c>
      <c r="D596" s="3" t="str">
        <v>Council or its contractors</v>
      </c>
      <c r="E596" s="3" t="str">
        <v>Infrastructure - buildings or vehicles</v>
      </c>
      <c r="F596" s="3" t="str">
        <v>Reducing Environmental impact or carbon emissions</v>
      </c>
      <c r="G596" s="3" t="str">
        <v>North London Waste Authority</v>
      </c>
      <c r="H596" s="3" t="str">
        <v>Islington</v>
      </c>
      <c r="I596" s="3" t="str">
        <v>Isl 30     </v>
      </c>
      <c r="J596" s="3" t="str">
        <v>Fleet emissions – electric vehicles</v>
      </c>
      <c r="K596" s="3" t="str">
        <v xml:space="preserve">
Complete the vehicle charging infrastructure upgrade at the Waste Recycling centre  Work with vehicle manufacturers who have vehicle to load capabilities in their vehicles  Use solar panels as an energy source to store power either directly back to vehicles or within the battery storage system on vehicles  Install smart chargers which can charge vehicles and install fast and rapid chargers across all main council buildings. 
</v>
      </c>
      <c r="L596" s="3" t="str">
        <v>The vehicle charging infrastructure upgrade at the Waste Recycling Centre is complete. Ongoing work with manufacturers includes upgrading two V2L vehicles to V2G and trialling AC V2G systems at council sites to manage energy demand intelligently. Solar PV at the Waste &amp; Recycling Centre offsets building power used for vehicle charging, while the Edmonton EcoPark solar array (2,235 panels) has generated over 759,123 kWh of energy for waste operations. Additionally, 73 smart chargers have been installed across 10 locations to test reduced financial and carbon impacts.</v>
      </c>
      <c r="M596" s="3" t="str">
        <v>The completion of infrastructure upgrades enables the full electrification of HGV vehicles at the council's primary depot by 2030. Utilizing V2L/V2G and solar technologies ensures battery capacity is used intelligently to reduce overall energy demand and delivers both environmental and financial benefits. The delivery of smart charging technology is central to ensuring a smooth transition to electric vehicles with limited operational impact.</v>
      </c>
    </row>
    <row r="597" spans="2:13" s="3" customFormat="1" ht="250.15" customHeight="1" x14ac:dyDescent="0.25">
      <c r="B597" s="3" t="str">
        <v>Show All</v>
      </c>
      <c r="C597" s="3" t="str">
        <v>Not specified</v>
      </c>
      <c r="D597" s="3" t="str">
        <v>Council or its contractors</v>
      </c>
      <c r="E597" s="3" t="str">
        <v>Infrastructure - buildings or vehicles</v>
      </c>
      <c r="F597" s="3" t="str">
        <v>Reducing Environmental impact or carbon emissions</v>
      </c>
      <c r="G597" s="3" t="str">
        <v>North London Waste Authority</v>
      </c>
      <c r="H597" s="3" t="str">
        <v>Islington</v>
      </c>
      <c r="I597" s="3" t="str">
        <v>Isl 31     </v>
      </c>
      <c r="J597" s="3" t="str">
        <v>Fleet safety</v>
      </c>
      <c r="K597" s="3" t="str">
        <v>Join the DVSA Earned Recognition Scheme</v>
      </c>
      <c r="L597" s="3" t="str">
        <v>It remains Islington’s aim to join the Scheme. This will be progressed once other critical fleet operational and system updates have been completed.
A pre-audit inspection took place in April 2025 and Officers are reviewing and actioning the outcomes.</v>
      </c>
      <c r="M597" s="3" t="str">
        <v xml:space="preserve">By joining the Earned Recognition scheme the council would further demonstrate that it is operating its fleet and managing its drivers in a way that leaves a minimum environmental impact, ensures the safe operation of the fleet and upholds the council's reputational responsibility. </v>
      </c>
    </row>
    <row r="598" spans="2:13" s="3" customFormat="1" ht="250.15" customHeight="1" x14ac:dyDescent="0.25">
      <c r="B598" s="3" t="str">
        <v>Show All</v>
      </c>
      <c r="C598" s="3" t="str">
        <v>Partnered</v>
      </c>
      <c r="D598" s="3" t="str">
        <v>Council or its contractors</v>
      </c>
      <c r="E598" s="3" t="str">
        <v>All materials</v>
      </c>
      <c r="F598" s="3" t="str">
        <v>New treatment or disposal method, Planning, policy or strategy development</v>
      </c>
      <c r="G598" s="3" t="str">
        <v>North London Waste Authority</v>
      </c>
      <c r="H598" s="3" t="str">
        <v>Islington</v>
      </c>
      <c r="I598" s="3" t="str">
        <v>Isl 32     </v>
      </c>
      <c r="J598" s="3" t="str">
        <v>Waste management facilities</v>
      </c>
      <c r="K598" s="3" t="str">
        <v>Continue to work in partnership with NLWA and the constituent Boroughs to deliver the waste management infrastructure needed to manage the waste we collect</v>
      </c>
      <c r="L598" s="3" t="str">
        <v>NLWA are replacing the current energy from waste facility at Edmonton EcoPark to continue to provide a responsible solution for the waste that is not recycled in north London. The new Energy Recovery Facility is currently under construction and will deliver a modern waste treatment plant with the cleanest and safest technology for controlling emissions. It contributes to a wider district heat network to ensure boroughs receive the most value out of the waste that is collected and improves the de-carbonisation of the energy produced. The new facility will meet the new requirements for permitting new facilities set out in Defra's residual waste capacity note published in December 2024.
In 2024/25, construction of new facilities under the NLHPP continued, including the new Energy Recovery Facility (ERF). As of the end of 2024/25, LondonEnergy Limited (LEL) has completed the internal process to transfer the management of the RRF and RRC from construction to BAU operations, principally governed by the EcoPark South Operational contract.</v>
      </c>
      <c r="M598" s="3" t="str">
        <v>The ERF will have the capacity to manage 700,000 tonnes of residual waste from the seven north London boroughs, future-proofing north London’s waste management infrastructure for a growing population.</v>
      </c>
    </row>
    <row r="599" spans="2:13" s="3" customFormat="1" ht="250.15" customHeight="1" x14ac:dyDescent="0.25">
      <c r="B599" s="3" t="str">
        <v>Show All</v>
      </c>
      <c r="C599" s="3" t="str">
        <v>Partnered</v>
      </c>
      <c r="D599" s="3" t="str">
        <v>Council or its contractors</v>
      </c>
      <c r="E599" s="3" t="str">
        <v>Bulky waste</v>
      </c>
      <c r="F599" s="3" t="str">
        <v>New treatment or disposal method, Maximising local waste sites</v>
      </c>
      <c r="G599" s="3" t="str">
        <v>North London Waste Authority</v>
      </c>
      <c r="H599" s="3" t="str">
        <v>Islington</v>
      </c>
      <c r="I599" s="3" t="str">
        <v>Isl 33     </v>
      </c>
      <c r="J599" s="3" t="str">
        <v>Waste management facilities – bulky waste pre-treatment</v>
      </c>
      <c r="K599" s="3" t="str">
        <v>Support NLWA with the development of new treatment facility for bulky and other waste streams at Edmonton Ecopark</v>
      </c>
      <c r="L599" s="3" t="str">
        <v xml:space="preserve">In April 2024, the Resource Recovery Facility (RRF) began accepting borough vehicles, ramping up to full operations and enabling it to function as a modern waste management facility.
</v>
      </c>
      <c r="M599" s="3" t="str">
        <v>In its first year of full operation, around 170,000 tonnes were processed through the facility including residual waste, bulky waste, food waste and garden waste. The expanded capacity of the RRF provides provision for north London to double its food waste collection ability, ahead of the planned compulsory food waste service for all residents across England by April 2026.</v>
      </c>
    </row>
    <row r="600" spans="2:13" s="3" customFormat="1" ht="250.15" customHeight="1" x14ac:dyDescent="0.25">
      <c r="B600" s="3" t="str">
        <v>Show All</v>
      </c>
      <c r="C600" s="3" t="str">
        <v>Partnered</v>
      </c>
      <c r="D600" s="3" t="str">
        <v>Council or its contractors</v>
      </c>
      <c r="E600" s="3" t="str">
        <v>All materials</v>
      </c>
      <c r="F600" s="3" t="str">
        <v>Maximising local waste sites</v>
      </c>
      <c r="G600" s="3" t="str">
        <v>North London Waste Authority</v>
      </c>
      <c r="H600" s="3" t="str">
        <v>Islington</v>
      </c>
      <c r="I600" s="3" t="str">
        <v>Isl 34     </v>
      </c>
      <c r="J600" s="3" t="str">
        <v>Reuse and Recycling Centre, Edmonton Ecopark</v>
      </c>
      <c r="K600" s="3" t="str">
        <v>Support NLWA with the development of a new Reuse and Recycling Centre at Edmonton Ecopark</v>
      </c>
      <c r="L600" s="3" t="str">
        <v>The Edmonton EcoPark Reuse and Recycling Centre opened to the public in July 2024. It is the first major public facility delivered as part of the Project and allows north London residents to bring their recycling directly to the EcoPark for the first time. As the site enters BAU operation, NLWA are working with LondonEnergy Ltd to review opportunities to expand the reuse and recycling offer at the site.</v>
      </c>
      <c r="M600" s="3" t="str">
        <v>In the first nine months of its opening, more than 16,000 vehicles visited the centre and around 1,700 tonnes of waste have been deposited by residents for reuse, recycling and recovery.</v>
      </c>
    </row>
    <row r="601" spans="2:13" s="3" customFormat="1" ht="250.15" customHeight="1" x14ac:dyDescent="0.25">
      <c r="B601" s="3" t="str">
        <v>Show All</v>
      </c>
      <c r="C601" s="3" t="str">
        <v>Partnered</v>
      </c>
      <c r="D601" s="3" t="str">
        <v>Council or its contractors</v>
      </c>
      <c r="E601" s="3" t="str">
        <v>Rubbish</v>
      </c>
      <c r="F601" s="3" t="str">
        <v>New treatment or disposal method</v>
      </c>
      <c r="G601" s="3" t="str">
        <v>North London Waste Authority</v>
      </c>
      <c r="H601" s="3" t="str">
        <v>Islington</v>
      </c>
      <c r="I601" s="3" t="str">
        <v>Isl 35     </v>
      </c>
      <c r="J601" s="3" t="str">
        <v>Pre-treatment of residual waste</v>
      </c>
      <c r="K601" s="3" t="str">
        <v>Work with NLWA to review of options for pre-treatment of residual household waste</v>
      </c>
      <c r="L601" s="3" t="str">
        <v xml:space="preserve">Space has been allocated to the new RRF to support recycling and reduce waste. In 2024/25, NLWA engaged consultants to conduct a review of existing mixed waste sorting operations in other countries to understand what might be possible in north London. Officers will use the findings of this report, along with knowledge of other innovations in the waste sector, to determine how best this space could be used to increase recycling and reduce the carbon impact of the residual waste stream.  </v>
      </c>
      <c r="M601" s="3" t="str">
        <v>N/A</v>
      </c>
    </row>
    <row r="602" spans="2:13" s="3" customFormat="1" ht="250.15" customHeight="1" x14ac:dyDescent="0.25">
      <c r="B602" s="3" t="str">
        <v>Show All</v>
      </c>
      <c r="C602" s="3" t="str">
        <v>Partnered</v>
      </c>
      <c r="D602" s="3" t="str">
        <v>Council or its contractors</v>
      </c>
      <c r="E602" s="3" t="str">
        <v>All materials</v>
      </c>
      <c r="F602" s="3" t="str">
        <v>Direct community engagement, Waste prevention, reuse or repair</v>
      </c>
      <c r="G602" s="3" t="str">
        <v>North London Waste Authority</v>
      </c>
      <c r="H602" s="3" t="str">
        <v>Islington</v>
      </c>
      <c r="I602" s="3" t="str">
        <v>Isl 36     </v>
      </c>
      <c r="J602" s="3" t="str">
        <v>Education and visitors centre, Edmonton Ecopark</v>
      </c>
      <c r="K602" s="3" t="str">
        <v>Support NLWA to deliver a new education and visitor centre contract</v>
      </c>
      <c r="L602" s="3" t="str">
        <v>EcoPark House, NLWA’s new visitor and education centre, was opened to the public and welcomed its first school visit in 2024/25. As a sustainably built community asset, an educational facility and new home of the Edmonton Sea Cadets, EcoPark House will provide events catering to NLWA's key target groups: schools, community groups and north London’s residents. Having this permanent base at the EcoPark provides a long-term home for the highly successful NLHPP schools programme to provide social value to north London’s schools long after construction on the NLHPP ends.</v>
      </c>
      <c r="M602" s="3" t="str">
        <v>N/A</v>
      </c>
    </row>
    <row r="603" spans="2:13" s="3" customFormat="1" ht="250.15" customHeight="1" x14ac:dyDescent="0.25">
      <c r="B603" s="3" t="str">
        <v>Show All</v>
      </c>
      <c r="C603" s="3">
        <v>0</v>
      </c>
      <c r="D603" s="3">
        <v>0</v>
      </c>
      <c r="E603" s="3">
        <v>0</v>
      </c>
      <c r="F603" s="3">
        <v>0</v>
      </c>
      <c r="G603" s="3" t="str">
        <v>Western Riverside Waste Authority</v>
      </c>
      <c r="H603" s="3" t="str">
        <v>Wandsworth</v>
      </c>
      <c r="I603" s="3" t="str">
        <v>Wandsworth #1 - 2025</v>
      </c>
      <c r="J603" s="3" t="str">
        <v>Transition the Council’s vehicle fleet to low and zero emission vehicles</v>
      </c>
      <c r="K603" s="3" t="str">
        <v>• Develop a detailed vehicle decarbonisation plan in collaboration with procurement and all relevant teams (including vehicle replacement schedules and EV charging infrastructure) and finance on costs. 
• Implement vehicle decarbonisation plan. 
• Replace vehicles at end-of-life with EVs. 
• Set decarbonisation targets between now and 2030 and track progress on vehicle decarbonisation.</v>
      </c>
      <c r="L603" s="3" t="str">
        <v>Please see new RRP actions listed</v>
      </c>
      <c r="M603" s="3" t="str">
        <v>Please see new RRP actions listed</v>
      </c>
    </row>
    <row r="604" spans="2:13" s="3" customFormat="1" ht="250.15" customHeight="1" x14ac:dyDescent="0.25">
      <c r="B604" s="3" t="str">
        <v>Show All</v>
      </c>
      <c r="C604" s="3">
        <v>0</v>
      </c>
      <c r="D604" s="3">
        <v>0</v>
      </c>
      <c r="E604" s="3">
        <v>0</v>
      </c>
      <c r="F604" s="3">
        <v>0</v>
      </c>
      <c r="G604" s="3" t="str">
        <v>Western Riverside Waste Authority</v>
      </c>
      <c r="H604" s="3" t="str">
        <v>Wandsworth</v>
      </c>
      <c r="I604" s="3" t="str">
        <v>Wandsworth #3 - 2025</v>
      </c>
      <c r="J604" s="3" t="str">
        <v>Deliver the Cleaner Borough Plan</v>
      </c>
      <c r="K604" s="3" t="str">
        <v>Introduce weekly food waste collections across the borough. 
• Introduce kerbside collection of batteries and WEEE. 
• Deliver waste communications plan to support introduction of new collections, promote recycling and waste minimisation</v>
      </c>
      <c r="L604" s="3" t="str">
        <v>Please see new RRP actions listed</v>
      </c>
      <c r="M604" s="3" t="str">
        <v>Please see new RRP actions listed</v>
      </c>
    </row>
    <row r="605" spans="2:13" s="3" customFormat="1" ht="250.15" customHeight="1" x14ac:dyDescent="0.25">
      <c r="B605" s="3" t="str">
        <v>Show All</v>
      </c>
      <c r="C605" s="3" t="str">
        <v>Partnered</v>
      </c>
      <c r="D605" s="3" t="str">
        <v>All property types</v>
      </c>
      <c r="E605" s="3" t="str">
        <v>All materials</v>
      </c>
      <c r="F605" s="3" t="str">
        <v>Communications - increase recycling</v>
      </c>
      <c r="G605" s="3" t="str">
        <v>North London Waste Authority</v>
      </c>
      <c r="H605" s="3" t="str">
        <v>Waltham Forest</v>
      </c>
      <c r="I605" s="3">
        <v>1</v>
      </c>
      <c r="J605" s="3" t="str">
        <v xml:space="preserve">Communications and Engagement </v>
      </c>
      <c r="K605" s="3" t="str">
        <v xml:space="preserve">
Digital screens on Vehicles - Fully utilising the digital screens on waste/recycling vehicles to reflect current campaigns (seasonal and non-seasonal) by uploading MP4 short clips to capture residents’ attention.  Future planned campaigns include: Podback coffee pod recycling, promoting indoor recycling bags, promoting food waste reduction and raising awareness of common contaminants.     Updating livery on fleet vehicles to encourage uptake in recycling participation.    Waste and Recycling Webpages - Review and update webpages to promote key ‘reduce, reuse &amp; recycling’ messages.  Links to key webpages such as RRC’s and imbedded NLWA ‘can I recycle it’ look up. 
</v>
      </c>
      <c r="L605" s="3" t="str">
        <v xml:space="preserve">Digital screens continue to be fully utilised on vehicles focussing on the introduction of separate food waste collections in September 2024 to kerbside and communal bin properties and introducing the service change to kerbside properties in Feb/March 2025. 
Static livery updated with new dry recycling campaign artwork. Different look and feel to previous comms, very colourful, lively and fun to attract a widespread audience through their pictorial nature. We are looking to update vehicles with new signage in the autumn of 2025.
Waste and Recycling webpages are continuously being updated. Separate food waste pages redesigned with simple customer journey. A dedicated ‘Frequently Asked Questions’ page created in the build up to the service change to fortnightly collections.
The Rethink, Recycle, Repeat campaign continues, focussing on the residents of Waltham Forest and how they could engage with a recycling initiative. The goal was to empower residents to recycle more and reduce contamination, ultimately improving recycling rates across the borough. This strategy led to the creation of a visually striking and memorable visual identity. Playful stickers, inspired by general waste packaging, became the foundation of this identity. The campaign's messaging was designed to be concise, snappy, and memorable, offering a clear call to action. 
Waltham Forest has recruited over 800 binfluencers which refers to local influencers who promote positive waste management practices and recycling within the community. This term combines "bin," referring to waste bins, and "influencer," indicating individuals who can sway public behaviour and opinions using social media. The initiative is part of a broader effort to encourage residents to adopt more sustainable habits, reduce waste, and increase recycling rates.
</v>
      </c>
      <c r="M605" s="3" t="str">
        <v xml:space="preserve">Binfluencers: from initial call-out, Waltham Forest recruited 13 binfluencers. We now have a database of over 1,500 who are regularly contacted via newsletter with important information and materials to disseminate among their networks. While we are unable to track whether this goes into private channels, such as street or family WhatsApp groups, the open rate averages at over 40%, well above the national benchmark.
Festive Recycling:
Social media:
•	Facebook – 10 posts, 28,876 reach, 124 clicks, 20 shares
•	Instagram – 5 posts, 10,422 reach, 10 shares
•	Twitter - 7 posts, 6,687 reach, 55 clicks, 16 shares
Newsletters
•	Residents’ News: 1,362 unique clicks from three editions (two were highest clicked)
•	Climate News: 168 unique clicks from one edition (highest clicked)
•	Binfluencer: 508 unique opens, 93 unique clicks
Out of home
•	Waltham Forest News: https://www.walthamforest.gov.uk/sites/default/files/2024-12/WFN%20Issue%20255%20-%20WINTER%20-%20DIGITAL.pdf
•	Circulation: 112, 290
</v>
      </c>
    </row>
    <row r="606" spans="2:13" s="3" customFormat="1" ht="250.15" customHeight="1" x14ac:dyDescent="0.25">
      <c r="B606" s="3" t="str">
        <v>Show All</v>
      </c>
      <c r="C606" s="3" t="str">
        <v>Not specified</v>
      </c>
      <c r="D606" s="3" t="str">
        <v>All property types</v>
      </c>
      <c r="E606" s="3" t="str">
        <v>All materials</v>
      </c>
      <c r="F606" s="3" t="str">
        <v>Communications - increase recycling</v>
      </c>
      <c r="G606" s="3" t="str">
        <v>North London Waste Authority</v>
      </c>
      <c r="H606" s="3" t="str">
        <v>Waltham Forest</v>
      </c>
      <c r="I606" s="3" t="str">
        <v>1 cont</v>
      </c>
      <c r="J606" s="3" t="str">
        <v xml:space="preserve">Communications and Engagement </v>
      </c>
      <c r="K606" s="3" t="str">
        <v xml:space="preserve">
Webpages to promote: Home composting, Additional Items, Furniture Recycling and reuse organisations, Bring Banks, Real Nappies.    Waltham Forest News (WFN) – the Council’s magazine which is circulated quarterly to all homes and business in the borough.  The Waste Team regularly place advertisements and work with comms colleagues on editorials to educate residents on waste reduction, recycling, and re-use messages.  Recent articles/ads have included – coffee pods promotion, contamination messaging, recycling, launch of DIY materials recycling service, increased recycling participation.    Targeted Social Media – The Waste Team working with comms colleagues to target specific messages to specific demographics.  Recent targeted campaigns have dealt with contamination (Yes Yes No) and promoting additional items recycling.     Outdoor Advertising i.e. Bus Stops/Bus Backs Billboards and street kiosks – In order to reach a wider segment of residents the Waste Team recognise the importance of adverts in areas of high footfall and to the this end are planning a campaign to disseminate key contamination reduction and recycling participation messages to be delivered in the summer of 2023.  
</v>
      </c>
      <c r="L606" s="3" t="str">
        <v>As part of Waltham Forest Separate Food Waste collection, Waltham Forest hosted a competition and provided information to residents:
1.	Vehicle naming competition – naming the new food waste vehicles to win a prize
2.	E-Newsletters – WF Housing, private landlord, climate news, Binfluencer e-news, voluntary community sector promoting a new collection service
3.	Communication rollout to council housing tenants including: 
4.	Information packs provided to Resident Association Leads
5.	Leaflets to every households participating in the food waste collection service 
Waltham Forest has consistently made efforts to raise awareness throughout the borough and will persist in doing so in the future. Waltham Forest employed a range of communication channels on food waste, including social media platforms, the local Waltham Forest Newspaper (WFN), and various outdoor advertising resources, to effectively reach and engage with the community. These initiatives aim to ensure that important information and messages are widely disseminated, fostering a well-informed and connected borough.</v>
      </c>
      <c r="M606" s="3" t="str">
        <v xml:space="preserve">
Food waste recycling campaign:
•	Newsletters (Res News, Climate, Binfluencer): 6,000 clicks through newsletter 
•	Website presence strengthened: More FAQs added from resident feedback; two web stories (first trucks on the road and truck naming winner) 20,000 visits to website
•	Social media: 74 posts across X (Twitter), Facebook, Nextdoor, Instagram – 220,000 reach 
•	234 new TikTok followers, 225,000 views
•	 866 Facebook comments
•	Internal: YourNews, CE blog, Cllr briefings, library staff briefings, contact centre briefings, SLT briefings
•	Other groups engaged: Faith Leaders, Digitally excluded
•	Out of home: Mass Media billboards (two locations, combined circa 950k impacts per two week campaign), digital kiosks (five locations), libraries (all), physical briefing pack to Councillors.</v>
      </c>
    </row>
    <row r="607" spans="2:13" s="3" customFormat="1" ht="250.15" customHeight="1" x14ac:dyDescent="0.25">
      <c r="B607" s="3" t="str">
        <v>Show All</v>
      </c>
      <c r="C607" s="3" t="str">
        <v>Not specified</v>
      </c>
      <c r="D607" s="3" t="str">
        <v>Purpose built flats</v>
      </c>
      <c r="E607" s="3" t="str">
        <v>Contaminants</v>
      </c>
      <c r="F607" s="3" t="str">
        <v>Planning, policy or strategy development</v>
      </c>
      <c r="G607" s="3" t="str">
        <v>North London Waste Authority</v>
      </c>
      <c r="H607" s="3" t="str">
        <v>Waltham Forest</v>
      </c>
      <c r="I607" s="3">
        <v>2</v>
      </c>
      <c r="J607" s="3" t="str">
        <v xml:space="preserve">Reducing contamination - flats  </v>
      </c>
      <c r="K607" s="3" t="str">
        <v xml:space="preserve">
Crew refresher training to identify common contaminants.      Crew refresher training to report contamination on White Space via in-cab technology    Crews issued with contamination stickers for bins to inform Managing Agents, Residents and RSL’s that bins are contaminated, and to ensure that contaminated bins are not emptied on future occasions until contamination has been removed.    Above training to be mandatory for new crew operatives and for to induct agency/temporary staff to ensure they are aware of practices and policy in this area.    Temporary officer recruited to liaise with managing agents and the council’s enforcement team to work collaboratively to reduce contamination in communal bins    Contamination communications campaign targeted at estate residents: targeting communal blocks with high contamination with A5 postcards and installation of A3 posters in bin stores. Resources provided to Managing Agents and Residential Social Landlords.  
</v>
      </c>
      <c r="L607" s="3" t="str">
        <v>Crew guidance booklet and memos created for both kerbside and communal properties to educate and continually remind crews of established process. 
Contamination sticker have been refreshed.
Contamination stickers have been updated with new branding.
Collection crew operatives receive training to ensure compliance is met.
Officer with the Council continuing to liaise with managing agents.</v>
      </c>
      <c r="M607" s="3" t="str">
        <v>Contamination rate for 24/25 was 25.37%.</v>
      </c>
    </row>
    <row r="608" spans="2:13" s="3" customFormat="1" ht="250.15" customHeight="1" x14ac:dyDescent="0.25">
      <c r="B608" s="3" t="str">
        <v>Show All</v>
      </c>
      <c r="C608" s="3" t="str">
        <v>Not specified</v>
      </c>
      <c r="D608" s="3" t="str">
        <v>Purpose built flats</v>
      </c>
      <c r="E608" s="3" t="str">
        <v>Dry recycling, Rubbish</v>
      </c>
      <c r="F608" s="3" t="str">
        <v>Changing service models</v>
      </c>
      <c r="G608" s="3" t="str">
        <v>North London Waste Authority</v>
      </c>
      <c r="H608" s="3" t="str">
        <v>Waltham Forest</v>
      </c>
      <c r="I608" s="3">
        <v>3</v>
      </c>
      <c r="J608" s="3" t="str">
        <v>Improving Quality of Recycling - flats</v>
      </c>
      <c r="K608" s="3" t="str">
        <v xml:space="preserve">
Recommendations to make improvements to bins and locations of bins e.g. reverse lidded bins &amp; Metrostore Pods to better contain waste/recycling and provide a visual improvement to encourage residents to be diligent with waste and place correct items in correct receptacles., Working with housing to improve service provision - e.g. cleanliness, signage, bin stores., Updating existing literature for communal blocks so it is current, targeted and user friendly.
</v>
      </c>
      <c r="L608" s="3" t="str">
        <v>5 Recycling Assistants employed on a fixed term basis to initiate the food waste collection service in flats. Associated with this role is a scoping exercise to identify location of bins in communal blocks and to recommend any improvements, report bin misuse &amp; cleanliness to Housing Associations and Managing Agents.
For the new food waste collection service, a suite of assets has been designed to include new communal communications and literature which is targeted and user friendly. New food waste units have been procured which are more robust and accessible for communal residents, are visually improved and assist residents to recycle their food waste correctly.
Housing Team assessing Waltham Forest refuse areas for cleanliness, access requirements (both for residents and collection crews), suitable surfaces and the discouragement of fly tipping.
Reoccurring monthly meetings set up across departments to come together and improve services with our own housing stock, this includes, caretaking, housing officers, housing maintenance, the Neighbourhoods team and the Recycling and Waste teams.</v>
      </c>
      <c r="M608" s="3" t="str">
        <v>As of the end of March 2025 80% of communal properties currently have separate food waste collections. Pre-January 2024, less than 10% of blocks had access to separate food recycling service. As part of the rollout, guidance leaflets have been distributed to provide residents with information on how to use the service effectively.  
This will continue to be rolled out until end of September 2025.</v>
      </c>
    </row>
    <row r="609" spans="2:13" s="3" customFormat="1" ht="250.15" customHeight="1" x14ac:dyDescent="0.25">
      <c r="B609" s="3" t="str">
        <v>Show All</v>
      </c>
      <c r="C609" s="3" t="str">
        <v>Not specified</v>
      </c>
      <c r="D609" s="3" t="str">
        <v>Developers or Managing Agents, Council or its contractors, All property types</v>
      </c>
      <c r="E609" s="3" t="str">
        <v>All materials</v>
      </c>
      <c r="F609" s="3" t="str">
        <v>Planning, policy or strategy development</v>
      </c>
      <c r="G609" s="3" t="str">
        <v>North London Waste Authority</v>
      </c>
      <c r="H609" s="3" t="str">
        <v>Waltham Forest</v>
      </c>
      <c r="I609" s="3">
        <v>4</v>
      </c>
      <c r="J609" s="3" t="str">
        <v>Planning Guidance</v>
      </c>
      <c r="K609" s="3" t="str">
        <v xml:space="preserve">
Working with architects and planners to design effective recycling provision and collections.    Waste officers to attend planning meetings at early pre-application stage in order that waste recycling arrangements are given due consideration and designed into original plans. This will enable appropriate capacity and location as well as work-in space for food wate collections and Large Item Collection (reuse).  It will further provide an operational perspective to ensure locations and materials are suitable for collection taking into account traffic flow and mitigate Health and Safety issues.     Waste able to recommend that a planning application is not approved if appropriate consideration has not been given to the above.    Continued engagement with ReLondon and Planning Department to ensure commitment to recycling storage provision is included within all new development applications for flats and estates. Compliance with Mayor of London’s London Plan guidance and policies e.g.    London Plan Policy D3 3.3.18  Shared and easily accessible storage space supporting separate collection of dry recyclables, food waste and other waste should be considered in the early design stages to help improve recycling rates, reduce smell, odour and vehicle movements, and improve street scene and community safety’  
</v>
      </c>
      <c r="L609" s="3" t="str">
        <v>Continued engagement with planning officers and developers to ensure that reuse and recycling is designed into developments. 
Planning guidance updated according to any changes in policy/legislation. 
New Guidance for Developers released with new Recycling Strategy was released in October 2023.
Food waste collections are now mandated, and the guidance has been updated.</v>
      </c>
      <c r="M609" s="3" t="str">
        <v xml:space="preserve">Ongoing piece of work.
https://www.walthamforest.gov.uk/rubbish-and-recycling/developers-and-managing-agents-bins-your-properties </v>
      </c>
    </row>
    <row r="610" spans="2:13" s="3" customFormat="1" ht="250.15" customHeight="1" x14ac:dyDescent="0.25">
      <c r="B610" s="3" t="str">
        <v>Show All</v>
      </c>
      <c r="C610" s="3" t="str">
        <v>Not specified</v>
      </c>
      <c r="D610" s="3" t="str">
        <v>All property types</v>
      </c>
      <c r="E610" s="3" t="str">
        <v>Contaminants</v>
      </c>
      <c r="F610" s="3" t="str">
        <v>Planning, policy or strategy development</v>
      </c>
      <c r="G610" s="3" t="str">
        <v>North London Waste Authority</v>
      </c>
      <c r="H610" s="3" t="str">
        <v>Waltham Forest</v>
      </c>
      <c r="I610" s="3">
        <v>5</v>
      </c>
      <c r="J610" s="3" t="str">
        <v>Kerbside Contamination Project – Part 1</v>
      </c>
      <c r="K610" s="3" t="str">
        <v xml:space="preserve">
Leaflets to kerbside properties on worst performing rounds where crew have had the most rejected loads. Analysing data provided by the MRF on gate rejects to identify which rounds/crew have the most full or partial rejections when tipping at the facility.  Identifying which roads are serviced by the crews with the most rejected loads.  Designing and periodically updating a contamination leaflet with information on the most common contaminants, which receptacles they should go in and why this is a problem. Leaflet is hand-delivered to all street-level properties services by crews with a high MRF rejection rate. Leaflets are delivered quarterly and around 15,000 leaflets are delivered at any one time.    Planned door knocking to roads with highest levels of contamination to educate residents.  
</v>
      </c>
      <c r="L610" s="3" t="str">
        <v>Officer has been recruited to manage this project, restarted in August 2024.
Leaflets delivered to target areas on a quarterly basis.</v>
      </c>
      <c r="M610" s="3" t="str">
        <v>Ongoing communication is paramount in raising resident awareness and ensuring that the matter remains relevant.</v>
      </c>
    </row>
    <row r="611" spans="2:13" s="3" customFormat="1" ht="250.15" customHeight="1" x14ac:dyDescent="0.25">
      <c r="B611" s="3" t="str">
        <v>Show All</v>
      </c>
      <c r="C611" s="3" t="str">
        <v>Not specified</v>
      </c>
      <c r="D611" s="3" t="str">
        <v>All property types</v>
      </c>
      <c r="E611" s="3" t="str">
        <v>Contaminants</v>
      </c>
      <c r="F611" s="3" t="str">
        <v>Planning, policy or strategy development</v>
      </c>
      <c r="G611" s="3" t="str">
        <v>North London Waste Authority</v>
      </c>
      <c r="H611" s="3" t="str">
        <v>Waltham Forest</v>
      </c>
      <c r="I611" s="3">
        <v>6</v>
      </c>
      <c r="J611" s="3" t="str">
        <v>Kerbside Contamination Project – Part 2</v>
      </c>
      <c r="K611" s="3" t="str">
        <v xml:space="preserve">
This project is ongoing and aims to tackle the worst offenders through a highly targeted approach to tackle contamination compromising of a four-stage process created to penalise householders that persistently contaminate their dry recycling bins. Householders receive different levels of notifications, warning letters and formal notices for continual abuse of the recycling service, ultimately resulting in Fixed Penalty Notices being issued to the worst contaminating households. The landlords of all properties registered under the Council’s Private Rental Property Licensing scheme are also contacted directly in addition to the warning letter issued to the tenant.    As a second strand to this project - Where bins are contaminated the Waste Team will arrange for bins to be emptied as refuse as a one off and at the same time enact interventions. Crew are also instructed to sticker bins that are contaminated so residents are aware. Waste team also liaise with managing agents to disseminate information to residents on contamination. If contamination issues persist then the onus is placed on managing agent to empty contaminated recycling bins and further disseminate literature to residents/organise for recharge.  As a third stage, and when cooperation from managing agents is not forthcoming, enforcement action is taken against managing agents.    
 </v>
      </c>
      <c r="L611" s="3" t="str">
        <v>The process for notifying residents about contamination has been redesigned to ensure a thorough and consistent approach to data collection:
•	When the collection crew identifies a contaminated recycling bin, they will place a warning sticker on the bin. If only one warning sticker is issued within a 5-week period, no further action is needed.
•	If a second contamination is found within 5 weeks of the first incident, the Waste Team will issue a Stage 1 letter.
•	If additional contamination occurs within 12 weeks of the first incident, the Waste Team will issue a Stage 2 letter.
•	If another contamination is found the following week, the Waste Team will issue a Stage 3 letter.
•	If contamination continues, a Neighbourhoods Officer will issue a formal Notice of Intent, which remains valid for 12 months.
•	If further contamination is found within 12 months of the Notice of Intent, a Neighbourhoods Officer will issue a fixed penalty notice.</v>
      </c>
      <c r="M611" s="3" t="str">
        <v>To date:
•	Stage 1 letters - 1806
•	Stage 2 letters – 1290
•	Stage 3 letters – 161
•	Stage 4 (properties to monitor for possible CPN) – 48
•	Stage 5 (properties that have been issued with a CPN to monitor for possible FPN) – 6
The total number of CPN’s issued to date is 3
The total number of FPN’s issued to date is 1</v>
      </c>
    </row>
    <row r="612" spans="2:13" s="3" customFormat="1" ht="250.15" customHeight="1" x14ac:dyDescent="0.25">
      <c r="B612" s="3" t="str">
        <v>Show All</v>
      </c>
      <c r="C612" s="3" t="str">
        <v>Partnered</v>
      </c>
      <c r="D612" s="3" t="str">
        <v>All property types</v>
      </c>
      <c r="E612" s="3" t="str">
        <v>Cartons, coffee cups or pods</v>
      </c>
      <c r="F612" s="3" t="str">
        <v>Introducing new services or materials</v>
      </c>
      <c r="G612" s="3" t="str">
        <v>North London Waste Authority</v>
      </c>
      <c r="H612" s="3" t="str">
        <v>Waltham Forest</v>
      </c>
      <c r="I612" s="3">
        <v>7</v>
      </c>
      <c r="J612" s="3" t="str">
        <v>Progress the range of expanded materials that can be accepted for Recycling at the kerbside</v>
      </c>
      <c r="K612" s="3" t="str">
        <v xml:space="preserve">
Waltham Forest is unique amongst North London Boroughs in offering residents of street level properties the ability to recycling small WEEE items (e.g. Kettles, hairdryers etc), household batteries, clothes/shoes and batteries.     Residents can place small WEEE, batteries and textiles bagged on top of their recycling bin and the crew will collect the materials and place them in a pod underneath the vehicle to keep them secure and dry.  The materials are bulked in the Council’s depot until enough material is amassed so that the off-taker can collect. Since the inception of the scheme in 2020 over 50 tonnes of additional items have been collected.    Although some items are recycled this service promotes reuse (for example textile and WEEE) and in the case of coffee pods the coffee goes to AD to produce energy while the pods themselves are recycled.    Continuing to promote kerbside recycling for street level properties of small WEEE items (e.g. Kettles, hairdryers etc), household batteries, and textiles.    Continuing to channel items collected for reuse.    Promoting newly introduced (February 2022) coffee-pod recycling service for plastic and metal coffee pods. Residents leave items in coloured bags on top of their recycling bins to allow for crews to collect from their properties.  Over 250,000 pods collected to date.  [Trialling Podback coffee pod collection in flat buildings with concierge]  
</v>
      </c>
      <c r="L612" s="3" t="str">
        <v>New additional item added to the collection service, printer cartridge recycling launched end of July 2024. 
Continued promotion of all the additional items is ongoing.
At the end of January 2025, we installed blister pack recycling boxes at 3 of our libraries across the borough.</v>
      </c>
      <c r="M612" s="3" t="str">
        <v>As of March 2025, 40,800 blister packs recycled with the support from local community donating.
Between Apr24-Mar25 Waltham Forest collected:
•	3.70 Kg of textiles
•	1.61 tonnes of batteries
•	2.43 tonnes of coffee pods
•	2.46 tonnes of WEEE items
•	1.56 Kg of coffee cups</v>
      </c>
    </row>
    <row r="613" spans="2:13" s="3" customFormat="1" ht="250.15" customHeight="1" x14ac:dyDescent="0.25">
      <c r="B613" s="3" t="str">
        <v>Show All</v>
      </c>
      <c r="C613" s="3" t="str">
        <v>Not specified</v>
      </c>
      <c r="D613" s="3" t="str">
        <v>All property types</v>
      </c>
      <c r="E613" s="3" t="str">
        <v>Garden waste</v>
      </c>
      <c r="F613" s="3" t="str">
        <v>Waste prevention, reuse or repair</v>
      </c>
      <c r="G613" s="3" t="str">
        <v>North London Waste Authority</v>
      </c>
      <c r="H613" s="3" t="str">
        <v>Waltham Forest</v>
      </c>
      <c r="I613" s="3">
        <v>8</v>
      </c>
      <c r="J613" s="3" t="str">
        <v>Christmas Tree Recycling</v>
      </c>
      <c r="K613" s="3" t="str">
        <v xml:space="preserve">
Offering residents in communal and street level properties a collection service for their real Christmas trees.    Residents can book a collection using the online form and a dedicated crew will collect on the allotted day and from the agreed location.    Promoting the service through seasonal communications [online? Elsewhere?].  
</v>
      </c>
      <c r="L613" s="3" t="str">
        <v>This initiative will run annually.</v>
      </c>
      <c r="M613" s="3" t="str">
        <v>Approximately 500 bookings for Christmas tree collections per year from flatted who do not usually have a standard garden waste collection. 
Approximately 1450 tonnes of additional garden waste collected attributed to Christmas trees.</v>
      </c>
    </row>
    <row r="614" spans="2:13" s="3" customFormat="1" ht="250.15" customHeight="1" x14ac:dyDescent="0.25">
      <c r="B614" s="3" t="str">
        <v>Show All</v>
      </c>
      <c r="C614" s="3" t="str">
        <v>Not specified</v>
      </c>
      <c r="D614" s="3" t="str">
        <v>All property types</v>
      </c>
      <c r="E614" s="3" t="str">
        <v>Dry recycling</v>
      </c>
      <c r="F614" s="3" t="str">
        <v>Changing service models</v>
      </c>
      <c r="G614" s="3" t="str">
        <v>North London Waste Authority</v>
      </c>
      <c r="H614" s="3" t="str">
        <v>Waltham Forest</v>
      </c>
      <c r="I614" s="3">
        <v>9</v>
      </c>
      <c r="J614" s="3" t="str">
        <v>Reducing residual waste capacity</v>
      </c>
      <c r="K614" s="3" t="str">
        <v xml:space="preserve">
Offering residents a 140 litre refuse bin as standard with a free swap/replacement service if they currently have a 240 litre bin.    Currently reviewing collection residual collection frequency. LBWF have carried out a public consultation to establish residents views on recycling and waste to assist with progressing this review.  
</v>
      </c>
      <c r="L614" s="3" t="str">
        <v>In March 2025 WF  commenced the change from weekly to fortnightly residual collections offering residents the opportunity to swap their 140L recycling and garden waste 2-wheeled bins for larger 240L 2-wheeled bins, free of charge during the summer period.</v>
      </c>
      <c r="M614" s="3" t="str">
        <v>Currently awaiting finalised figures, however early indications show a reduction in refuse collected.</v>
      </c>
    </row>
    <row r="615" spans="2:13" s="3" customFormat="1" ht="250.15" customHeight="1" x14ac:dyDescent="0.25">
      <c r="B615" s="3" t="str">
        <v>Show All</v>
      </c>
      <c r="C615" s="3" t="str">
        <v>Not specified</v>
      </c>
      <c r="D615" s="3" t="str">
        <v>Purpose built flats</v>
      </c>
      <c r="E615" s="3" t="str">
        <v>Food waste</v>
      </c>
      <c r="F615" s="3" t="str">
        <v>Expanding existing services</v>
      </c>
      <c r="G615" s="3" t="str">
        <v>North London Waste Authority</v>
      </c>
      <c r="H615" s="3" t="str">
        <v>Waltham Forest</v>
      </c>
      <c r="I615" s="3">
        <v>10</v>
      </c>
      <c r="J615" s="3" t="str">
        <v>Communal Food Waste</v>
      </c>
      <c r="K615" s="3" t="str">
        <v xml:space="preserve">
Roll-out of separate food waste collections to all purpose-built flat properties in the borough not currently receiving service, including procurement of food waste caddies and communal containers.     Recruitment of Food Waste Officer on a one year contract to escalate the roll out food waste service to all flatted properties that do not currently have the service.    Working with Managing Agents and Registered Social Landlords to integrate food waste collection service into existing blocks.          
</v>
      </c>
      <c r="L615" s="3" t="str">
        <v>Increase food waste recycled in the borough through diversion from the residual waste stream.
Recycling Assistants (RAs) initiating communal food waste bins to all blocks of flats in the borough in June 2024. To enable this, RAs conducting a scoping exercise on properties that have no separate food waste facility and identify how many flats are in the building(s). New communal bins ordered; with updated artwork to align with the new campaign. All residents are delivered internal caddies, a roll of liners and guidance for recycling food waste. Monitoring is carried out to ensure collections are taking places as scheduled and that contamination is reduced.
Project paused in September 2024 for two months for Recycling Assistants to assist with monitoring of the roll out of kerbside food waste collections and again in March 2025 for three months to assist with the AWC change.
Project to recommence in May 2025 and is expected to be completed end Sept 2025</v>
      </c>
      <c r="M615" s="3" t="str">
        <v xml:space="preserve">As of end March 2025, 80% of communal properties receive a separate food waste collection.
</v>
      </c>
    </row>
    <row r="616" spans="2:13" s="3" customFormat="1" ht="250.15" customHeight="1" x14ac:dyDescent="0.25">
      <c r="B616" s="3" t="str">
        <v>Show All</v>
      </c>
      <c r="C616" s="3" t="str">
        <v>Not specified</v>
      </c>
      <c r="D616" s="3" t="str">
        <v>Kerbside properties</v>
      </c>
      <c r="E616" s="3" t="str">
        <v>Food waste</v>
      </c>
      <c r="F616" s="3" t="str">
        <v>Expanding existing services</v>
      </c>
      <c r="G616" s="3" t="str">
        <v>North London Waste Authority</v>
      </c>
      <c r="H616" s="3" t="str">
        <v>Waltham Forest</v>
      </c>
      <c r="I616" s="3">
        <v>11</v>
      </c>
      <c r="J616" s="3" t="str">
        <v>Separation Food Waste Collection at the kerbside</v>
      </c>
      <c r="K616" s="3" t="str">
        <v xml:space="preserve">
Currently collecting weekly separate food waste from 7,400 kerbside properties on a trial basis    The trial shows good service participation and continued use overtime     Each resident receives a roll of caddy liners quarterly with a half yearly letter/leaflet to encourage continued participation</v>
      </c>
      <c r="L616" s="3" t="str">
        <v>Separate food waste collections implemented from Sept 2024 to all 80,000 kerbside properties. Each property received a 23ltr outdoor caddy, a 5ltr indoor caddy, a roll of liners (6-month supply) and an information leaflet.
Delivery of a further 6-month supply of food waste liners commenced in March 2025 with another planned delivery in September 2025.</v>
      </c>
      <c r="M616" s="3" t="str">
        <v>By the end of March 2025 over 100 tonnes of food waste being collected per week and diverted from residual waste.</v>
      </c>
    </row>
    <row r="617" spans="2:13" s="3" customFormat="1" ht="250.15" customHeight="1" x14ac:dyDescent="0.25">
      <c r="B617" s="3" t="str">
        <v>Show All</v>
      </c>
      <c r="C617" s="3" t="str">
        <v>Seeking partners</v>
      </c>
      <c r="D617" s="3" t="str">
        <v>Schools or Hospitals</v>
      </c>
      <c r="E617" s="3" t="str">
        <v>All materials</v>
      </c>
      <c r="F617" s="3" t="str">
        <v>Waste prevention, reuse or repair, Communications - increase recycling</v>
      </c>
      <c r="G617" s="3" t="str">
        <v>North London Waste Authority</v>
      </c>
      <c r="H617" s="3" t="str">
        <v>Waltham Forest</v>
      </c>
      <c r="I617" s="3">
        <v>12</v>
      </c>
      <c r="J617" s="3" t="str">
        <v>Engaging Schools Project</v>
      </c>
      <c r="K617" s="3" t="str">
        <v xml:space="preserve">
Dennis to the Rescue – retrofitted mobile classroom and workbooks bespoke to the borough.    Touring local schools to deliver waste reduction and reuse messages.  Linking good recycling with climate change mitigation and reduced contamination.    Project Earth Rock – supporting a project to deliver live musical assemblies on environmental and sustainability issues to primary school Key Stage 2 and 3 children.  Promote teacher training and pupil pack to further explore these issues.  
</v>
      </c>
      <c r="L617" s="3" t="str">
        <v>In 2023, the North London Waste Education Hub was launched, pulling together some of the best existing teaching resources on waste. The Education Hub is regularly promoted through social channels, email marketing, and features a new blog post each half term.
Through consultations with borough officers and schools, NLWA have created a brand-new outreach Primary school programme has been developed which launched in 2024. 21 schools applied to take part in the first year of the programme across the 7 NLWA boroughs, and one school per borough has been chosen to participate. Through an initial intensive trial delivery approach, various whole school waste prevention interventions will be tested including:
•	Waste audits 
•	Waste infrastructure reviews 
•	Pupil engagement 
•	School stakeholder workshops with senior leaders, governors, teachers, premises staff, catering staff, and PTAs 
•	All-staff survey (pre and post intervention) to measure the change of behaviour and culture 
•	Internal communications review</v>
      </c>
      <c r="M617" s="3" t="str">
        <v>Launched in September 2024, In the Know is NLWA’s innovative outreach programme for primary schools. Over the past year, officers have collaborated with seven schools to elevate the importance of waste prevention and the circular economy. This initiative has included engaging assemblies, interactive staff workshops, thorough waste audits, and insightful senior leadership and subject sessions. In its first year, the programme has successfully engaged over 2,600 pupils and staff.
Schools worked with during the 2024/25 year are:
•	Barnet: Monkfrith Primary School
•	Camden: Rosary Catholic Primary School
•	Enfield: Merryhills Primary School
•	Hackney: Parkwood Primary School
•	Haringey: Ferry Lane Primary School
•	Islington: Ambler Primary School
•	Waltham Forest: Parkside Primary School
Building on this initial success, officers are doubling the programme’s capacity, working with 14 primary schools from September 2025. In its second year, the programme will introduce CPD sessions for subject leads, facilitating an exercise to map the national curriculum against waste and the circular economy, and identify opportunities to enhance in-school teaching. 
In March 2025, officers developed a partnership with the Lightyear Foundation to ensure all NLWA school activities are inclusive. Over the coming year, officers will collaborate with a local Specialist school for students with Special Educational Needs and Disabilities (SEND) to co-design a new workshop.
Education Hub
NLWA’s Education Hub, an online resource hub for pupils and teachers, has also been revitalised. The Hub now features a wealth of bespoke resources tailored to north London, including ready-to-go lesson plans. Initially developed for primary schools, the Hub now boasts a new secondary area, complete with a series of career profiles that highlight how a background in science can lead to careers in waste management. In the coming year, we will continue to expand the Education Hub, adding more resources and exploring opportunities to signpost students towards work experience, volunteering, and apprenticeship opportunities. 
Other school activity
Additionally, NLWA ran a photography competition for secondary schools across the seven boroughs. The theme, ‘Nature’s Resilience’, invited students to capture moments of nature reclaiming spaces or recovering from human activity as studies have shown that connection to nature can increase engagement in waste prevention behaviours. The competition saw 46 students from 16 schools participate, with a winner and two runners-up selected. Their artwork will be proudly displayed at EcoPark House during the Opening Ceremony.</v>
      </c>
    </row>
    <row r="618" spans="2:13" s="3" customFormat="1" ht="250.15" customHeight="1" x14ac:dyDescent="0.25">
      <c r="B618" s="3" t="str">
        <v>Show All</v>
      </c>
      <c r="C618" s="3" t="str">
        <v>Seeking partners</v>
      </c>
      <c r="D618" s="3" t="str">
        <v>All property types</v>
      </c>
      <c r="E618" s="3" t="str">
        <v>Food waste</v>
      </c>
      <c r="F618" s="3" t="str">
        <v>Waste prevention, reuse or repair, Reducing Environmental impact or carbon emissions</v>
      </c>
      <c r="G618" s="3" t="str">
        <v>North London Waste Authority</v>
      </c>
      <c r="H618" s="3" t="str">
        <v>Waltham Forest</v>
      </c>
      <c r="I618" s="3">
        <v>13</v>
      </c>
      <c r="J618" s="3" t="str">
        <v>Championing food waste reduction initiatives </v>
      </c>
      <c r="K618" s="3" t="str">
        <v xml:space="preserve">
Work in partnership with the NLWA to promote waste reduction activities such as Love Food, Hate Waste through public stalls at community events.  Food prevention workshops held at community events and schools; engagement to reduce amount of food waste disposed of per household    Explore partnership and local promotion of Olio, Kitche &amp; the Too Good To Go apps in the borough.    Working with local schools to encourage more vegetarian options (to help tackle climate change) and to reduce overall food waste. 
 </v>
      </c>
      <c r="L618" s="3" t="str">
        <v>Partnering with local community organisations like the Forest Recycling Project (FRP) and utilising social media during events such as Food Waste Action Week, this approach blends local community involvement with the extensive reach of digital platforms.
Imbedded within the Schools and Colleges Climate Charter. Proactive work being carried out by the WF catering team who provide school meals.
Planning is underway for this to be further supported at the Big Climate Conversation due to be held in the Autumn of 2025.</v>
      </c>
      <c r="M618" s="3" t="str">
        <v>Waltham Forest has increased awareness and engagement in the Local Community on a personal level. FRP’s focus on sustainability aligns with food waste reduction goals, helping raise awareness of these issues among their networks. 
This creates a sense of collective responsibility and encourages community participation.</v>
      </c>
    </row>
    <row r="619" spans="2:13" s="3" customFormat="1" ht="250.15" customHeight="1" x14ac:dyDescent="0.25">
      <c r="B619" s="3" t="str">
        <v>Show All</v>
      </c>
      <c r="C619" s="3" t="str">
        <v>Not specified</v>
      </c>
      <c r="D619" s="3" t="str">
        <v>Schools or Hospitals</v>
      </c>
      <c r="E619" s="3" t="str">
        <v>Food waste</v>
      </c>
      <c r="F619" s="3" t="str">
        <v>Expanding existing services</v>
      </c>
      <c r="G619" s="3" t="str">
        <v>North London Waste Authority</v>
      </c>
      <c r="H619" s="3" t="str">
        <v>Waltham Forest</v>
      </c>
      <c r="I619" s="3">
        <v>14</v>
      </c>
      <c r="J619" s="3" t="str">
        <v xml:space="preserve"> Food Waste</v>
      </c>
      <c r="K619" s="3" t="str">
        <v xml:space="preserve">
Offering schools a food waste recycling service.    Currently 30% of schools that receive a collection service from the council have a food waste collection service.    All schools that currently have a recycling collection (and do not currently have a food waste collection) will be offered this service.  
</v>
      </c>
      <c r="L619" s="3" t="str">
        <v>Under the UK’s Simpler Recycling regulations (a part of the Environment Act), non-household premises (including schools) are required to separate food waste from general waste, and also separate dry recyclables (paper, plastic, metal, etc.) by 31 March 2025.
Schools must ensure that they have appropriate bins / containers, appropriate services for collection, and that staff and students use them properly. Councils are often required (or voluntarily providing) support in terms of containers, bin liners, caddies, etc.</v>
      </c>
      <c r="M619" s="3" t="str">
        <v>A school food waste bin in Waltham Forest has a capacity of 500 litres and is collected weekly. Over a school year of 39 weeks, this equates to 19,500 litres of food waste, which could be diverted from the residual waste stream per school.
Additional 17 schools with a new food waste recycling service delivered, food waste caddies also supplied and weekly scheduled collections in place. 
Schools annually offered a food waste unit for those without an existing food waste collection service.</v>
      </c>
    </row>
    <row r="620" spans="2:13" s="3" customFormat="1" ht="250.15" customHeight="1" x14ac:dyDescent="0.25">
      <c r="B620" s="3" t="str">
        <v>Show All</v>
      </c>
      <c r="C620" s="3" t="str">
        <v>Seeking partners</v>
      </c>
      <c r="D620" s="3" t="str">
        <v>All property types</v>
      </c>
      <c r="E620" s="3" t="str">
        <v>Other materials</v>
      </c>
      <c r="F620" s="3" t="str">
        <v>Waste prevention, reuse or repair</v>
      </c>
      <c r="G620" s="3" t="str">
        <v>North London Waste Authority</v>
      </c>
      <c r="H620" s="3" t="str">
        <v>Waltham Forest</v>
      </c>
      <c r="I620" s="3">
        <v>15</v>
      </c>
      <c r="J620" s="3" t="str">
        <v>Partnership with social enterprise to develop ‘object lending library’.</v>
      </c>
      <c r="K620" s="3" t="str">
        <v xml:space="preserve">
Work with partner to stock range of tools and equipment for hire and ensure robust arrangements in place with suppliers.    LBWF has recently completed a bid in partnership with the London Legacy Development Corporation to offer a Library of Things in the borough located in Leytonstone.     Funding has been awarded.
</v>
      </c>
      <c r="L620" s="3" t="str">
        <v>A Library of Things is a community-based service that lends out useful items, from DIY tools to kitchen appliances, for a small fee
The benefits of borrowing items from a Library of Things rather than owning are multiple:
•	free up space in homes
•	save money by paying a fraction of the purchase cost
•	ensure items get a full life of use
•	reduces over-manufacturing and material usage
•	reduces waste and carbon emissions.
Since the launch in March 2024, Waltham Forest has been on target with subscribers and borrowers.</v>
      </c>
      <c r="M620" s="3" t="str">
        <v xml:space="preserve">
To date: 
Total borrows: 1338
Waste prevented: 10.3t
Carbon saved 30.7t
Webpage visits: 6324
Subscribers: 1935
</v>
      </c>
    </row>
    <row r="621" spans="2:13" s="3" customFormat="1" ht="250.15" customHeight="1" x14ac:dyDescent="0.25">
      <c r="B621" s="3" t="str">
        <v>Show All</v>
      </c>
      <c r="C621" s="3" t="str">
        <v>Not specified</v>
      </c>
      <c r="D621" s="3" t="str">
        <v>Council or its contractors, Businesses, Outside the home</v>
      </c>
      <c r="E621" s="3" t="str">
        <v>Plastic - bottles or packaging</v>
      </c>
      <c r="F621" s="3" t="str">
        <v>Waste prevention, reuse or repair</v>
      </c>
      <c r="G621" s="3" t="str">
        <v>North London Waste Authority</v>
      </c>
      <c r="H621" s="3" t="str">
        <v>Waltham Forest</v>
      </c>
      <c r="I621" s="3">
        <v>16</v>
      </c>
      <c r="J621" s="3" t="str">
        <v>Reducing single-use-plastic and promoting waste minimisation</v>
      </c>
      <c r="K621" s="3" t="str">
        <v xml:space="preserve">
Continue to encourage local businesses in the borough and request they sign up to a charter of commitment to reduce the single-use plastic they produce or use, with the aim of creating single-use plastic free areas/zones.    Recycling officers to produce communications materials to encourage small businesses to prevent waste and consume less e.g. avoidable food waste and unnecessary packaging, whilst promoting the use of materials that can be reused and recycled.    Recycling officers to provide training to council staff who regularly engage with local businesses and BIDs e.g. environmental health, trading standards etc to raise awareness of Refill London scheme membership, including providing communications materials.    Encouraging Council’s facilities management to adopt policies to eliminate SUP from Council buildings  (including canteens) and Council supply chains as far as possible, including for Council-run events.    Encouraging residents and business to use reusable bags and reduce plastic consumption, through the prompting of council branded tote bags.  Promotions also tie in with requirement for local businesses to charge 10p per plastic bag and to encourage behaviour change for customers to claim and tote bag and adopt it for use on local high-street shops.
  </v>
      </c>
      <c r="L621" s="3" t="str">
        <v xml:space="preserve">Raised awareness of action on single use plastics, re-use and waste reduction. This project has now finished.
Refill scheme:
Target of 10% increase in number of businesses signed up to Refill London scheme. 
Leading by example through banning single-use-plastics within its buildings and encouraging staff behaviour change. 
Promoting South Access Reuse and Recycling Centre’s hard plastic recycling initiative which was introduced in 23/24
</v>
      </c>
      <c r="M621" s="3" t="str">
        <v>•	57 Stations offering Refill in the borough
•	7196 App users (current)
•	Outreach event promoting the initiative City to Sea – Refill, to the community as well as promoting campaigns such as Plastic Free July and World Refill Day participated in social media comms to raise awareness.</v>
      </c>
    </row>
    <row r="622" spans="2:13" s="3" customFormat="1" ht="250.15" customHeight="1" x14ac:dyDescent="0.25">
      <c r="B622" s="3" t="str">
        <v>Show All</v>
      </c>
      <c r="C622" s="3" t="str">
        <v>Not specified</v>
      </c>
      <c r="D622" s="3" t="str">
        <v>Outside the home</v>
      </c>
      <c r="E622" s="3" t="str">
        <v>Plastic - bottles or packaging, Dry recycling, Rubbish</v>
      </c>
      <c r="F622" s="3" t="str">
        <v>Tackling litter and flytipping , Direct community engagement, Waste prevention, reuse or repair, Communications - increase recycling</v>
      </c>
      <c r="G622" s="3" t="str">
        <v>North London Waste Authority</v>
      </c>
      <c r="H622" s="3" t="str">
        <v>Waltham Forest</v>
      </c>
      <c r="I622" s="3">
        <v>17</v>
      </c>
      <c r="J622" s="3" t="str">
        <v>Outreach Activities</v>
      </c>
      <c r="K622" s="3" t="str">
        <v xml:space="preserve">
Attend community events such as Tour De Waltham Forest, Council Town Hall (Fellowship Square) summer events to disseminate waste reduction/reuse messages and talk about contamination and the importance of recycling correctly.    Attend Community/Estates action days organised by Council’s housing team to spread messages outlined above.    Recycle Week in October 2023 – focus on delivering community events and promoted targeted comms in including:  1. Engage local businesses and residents to promote Refill and to become part of the scheme.   2. Stalls held in areas of high footfall (e.g. tube stations) to promote Additional Item Recycling.    Spring Clean – supporting this annual event by organising litter-picks with community groups.  
</v>
      </c>
      <c r="L622" s="3" t="str">
        <v>Organised and hosted daily engagement stalls across the borough to promote National Recycle Week.
Supported the annual Spring Clean event, collaborating with over 40 community groups to coordinate local clean-up activities.
The Recycling Team has attended at least one community outreach event each month this year, engaging with thousands of residents.
To promote engagement, we set up an interactive stall featuring props and games suitable for both adults and children, encouraging conversation and participation. We also bring our electric dustcart to events, giving residents the opportunity to ask questions and view the vehicle up close.</v>
      </c>
      <c r="M622" s="3" t="str">
        <v xml:space="preserve">From April 2024-Mar 25, 74 litter pick events have taken place successfully across the borough. All litter picking groups were assisted with tools and clearance bags.
Delivered engagement stalls across the borough during Recycle Week 2024, promoting the new food waste recycling service, dry recycling and waste reduction, recycling additional services and information to the community. 
Promoted WEEE repair vouchers as part of a national campaign, the UK’s first electrical repair voucher scheme offered to local business a free sign-up service, offering 50% off professional repairs to residents. </v>
      </c>
    </row>
    <row r="623" spans="2:13" s="3" customFormat="1" ht="250.15" customHeight="1" x14ac:dyDescent="0.25">
      <c r="B623" s="3" t="str">
        <v>Show All</v>
      </c>
      <c r="C623" s="3" t="str">
        <v>Partnered</v>
      </c>
      <c r="D623" s="3" t="str">
        <v>All property types</v>
      </c>
      <c r="E623" s="3" t="str">
        <v>All materials</v>
      </c>
      <c r="F623" s="3" t="str">
        <v>Direct community engagement, Waste prevention, reuse or repair</v>
      </c>
      <c r="G623" s="3" t="str">
        <v>North London Waste Authority</v>
      </c>
      <c r="H623" s="3" t="str">
        <v>Waltham Forest</v>
      </c>
      <c r="I623" s="3">
        <v>18</v>
      </c>
      <c r="J623" s="3" t="str">
        <v>Reuse and repair activities and events</v>
      </c>
      <c r="K623" s="3" t="str">
        <v xml:space="preserve">
Working with NLWA to offer and promote Repair, Reuse and Upcycling events in the borough:      A series of events will be delivered across the Authority area to encourage north London residents, reuse, repair and upcycling of large household items such as furniture and soft home furnishings, helping to preserve valuable resources and divert a significant volume of reusable items from disposal, whilst also creating opportunities to raise the profile of organisations and individuals operating in this sector in north London.   Following our well received Repair Week campaign in March 2023, continuing to develop our Repair Week celebrations in 2024.  Again, outreach stalls held to engage the community. Promotion of community partners’ existing events during Repair Week, with encouragement to also create bespoke events for Repair Week.  Comms to encourage Covering the repair categories of textiles, bicycles, furniture and electronics.  Wide ranging comms with Councillor support to share the message and raise awareness of events.    Creation of the borough’s own repair directory, mapping various services and opportunities to upskill, both within the community and with local businesses.    
</v>
      </c>
      <c r="L623" s="3" t="str">
        <v xml:space="preserve">Hosted repair and reuse fairs across the borough working with local community repair organisations and community groups these events showcase local repair initiatives and promote sharing of items to inspire new ways to reuse, repair, recycle, upcycle and repurpose household items including but not limited to electronics, furniture, textiles/clothing, bikes, toys with interactive workshops and demonstrations suitable for different age groups and abilities.
Created a repair and reuse map and directory online via our website, showcasing local reliable repair and reuse businesses to encourage residents to shop more ethically and cost effectively, buy reused, reclaimed, second-hand and pre-loved items, have items repaired by local experts or borrow items to repair to reduce their household’s environmental impact and save money.
Launched Waste Prevention &amp; Recycling Initiatives Grant funding for local community projects designed to encourage residents to make more mindful choices. This initiative aimed to reduce consumption and motivate residents to embrace the benefits of reusing and using preloved items. The fund sought to enhance and support the efforts of community groups, allowing them to reach more residents than the Council could typically engage, ensuring that as many people as possible could access the benefits of behaviour-changing initiatives. 8 successful applicants were awarded up to £2,000 for their projects which will be carried out from June to December 2024.
</v>
      </c>
      <c r="M623" s="3" t="str">
        <v xml:space="preserve">Waltham Forest hosted 3 repair &amp; reuse events:
1.	Langthorne Park Leytonstone (partnering with Toy Library) on 14th July 2024 Focus on reuse, repurposing and repair for the outdoors, including tool sharing, play and community gardening. Estimated audience of 300, 6 bike maintenance workshops, 15 bike repairs, 22 electronics booked in for repair, Tool Sharing podcast recorded promoting the Library of Things.
2.	Handsworth Primary School, Highams Hill 29th Sept 2024 focus on interiors, including reclaimed paint, upcycling furniture and DIY skill sharing, as well as the usual give &amp; take, electronics repairs and Dr Bike., seeing machine repair workshop.
3.	Big Creative Academy, Blackhorse Road, 30 Nov 2024 (partnering with Reloved Club) seasonal festive fair providing ways to reuse, repair, repurpose and upcycle everyday items just in time for Christmas, in partnership with The Re-Loved Club.
Waltham Forest launched the Repair and Reuse Directory in June 2024 and has 115 local businesses listed. 
https://www.walthamforest.gov.uk/rubbish-and-recycling/reuse-and-recycling/waltham-forest-reuse-and-repair-directoryThe Waste Prevention &amp; Recycling Initiatives Fund was established to support creative and impactful projects that help residents of Waltham Forest reduce waste and increase recycling, ultimately fostering healthier and more vibrant communities. These initiatives aimed to encourage recycling and reuse, educate the public about sustainable practices, and bring innovative ideas to life that make recycling more appealing. Participating projects included providing resources for community litter-picking, organising repair clubs, running workshops on crafting furniture from reclaimed wood, and distributing refurbished laptops to refugees for educational use, just a few examples of the diverse efforts supported by the fund.
</v>
      </c>
    </row>
    <row r="624" spans="2:13" s="3" customFormat="1" ht="250.15" customHeight="1" x14ac:dyDescent="0.25">
      <c r="B624" s="3" t="str">
        <v>Show All</v>
      </c>
      <c r="C624" s="3" t="str">
        <v>Partnered</v>
      </c>
      <c r="D624" s="3" t="str">
        <v>Outside the home</v>
      </c>
      <c r="E624" s="3" t="str">
        <v>All materials</v>
      </c>
      <c r="F624" s="3" t="str">
        <v xml:space="preserve">Maximising local waste sites, Waste prevention, reuse or repair </v>
      </c>
      <c r="G624" s="3" t="str">
        <v>North London Waste Authority</v>
      </c>
      <c r="H624" s="3" t="str">
        <v>Waltham Forest</v>
      </c>
      <c r="I624" s="3">
        <v>19</v>
      </c>
      <c r="J624" s="3" t="str">
        <v xml:space="preserve">Reuse and repair </v>
      </c>
      <c r="K624" s="3" t="str">
        <v xml:space="preserve">
Continue to promote RRC sites in borough as a means to reuse and recycle items.    The average recycling rate across the NLWA RRC network was 72.1% in 2021/22, meaning encouraging visits to the site should help improve overall recycling rates and onward reuse/recycling of material streams.    Continue to promote Second Time Around Re-Use shop in located at Kings Road RRC site in Chingford.  The shop provides residents with the opportunity to buy ethically by purchasing pre-loved items at affordable prices.    Promote NLWA drop off and collection of DIY materials at South Access Road providing an avenue for residents to borrow DIY tools that would otherwise have gone to waste/been recycled.  
</v>
      </c>
      <c r="L624" s="3" t="str">
        <v>Activities aim to achieve targets set out in Dashboard, but contributing to waste reduction. 
DIY materials, polystyrene and hard plastics</v>
      </c>
      <c r="M624" s="3" t="str">
        <v xml:space="preserve">In 2024-25, 81.24% of all NLWA RRC material was recycled, reused or composted. </v>
      </c>
    </row>
    <row r="625" spans="2:13" s="3" customFormat="1" ht="250.15" customHeight="1" x14ac:dyDescent="0.25">
      <c r="B625" s="3" t="str">
        <v>Show All</v>
      </c>
      <c r="C625" s="3" t="str">
        <v>Not specified</v>
      </c>
      <c r="D625" s="3" t="str">
        <v>All property types</v>
      </c>
      <c r="E625" s="3" t="str">
        <v>Bulky waste</v>
      </c>
      <c r="F625" s="3" t="str">
        <v>Waste prevention, reuse or repair</v>
      </c>
      <c r="G625" s="3" t="str">
        <v>North London Waste Authority</v>
      </c>
      <c r="H625" s="3" t="str">
        <v>Waltham Forest</v>
      </c>
      <c r="I625" s="3">
        <v>20</v>
      </c>
      <c r="J625" s="3" t="str">
        <v>Large Item Collection Re-use</v>
      </c>
      <c r="K625" s="3" t="str">
        <v xml:space="preserve">Promoting Reuse service for Large Item Collections.  Segregating materials and working with partners for items to have a second life/be upcycled.  </v>
      </c>
      <c r="L625" s="3" t="str">
        <v xml:space="preserve">Continuing to partner with charity TCL to supply reusable furniture collected through the Council’s reuse element of the bulky waste service. 
</v>
      </c>
      <c r="M625" s="3" t="str">
        <v>10.52 tonnes of reuse furniture was collected and reused in 23/24. 11.41 tonnes of reuse furniture was collected and reused in 24/25.</v>
      </c>
    </row>
    <row r="626" spans="2:13" s="3" customFormat="1" ht="250.15" customHeight="1" x14ac:dyDescent="0.25">
      <c r="B626" s="3" t="str">
        <v>Show All</v>
      </c>
      <c r="C626" s="3" t="str">
        <v>Seeking partners</v>
      </c>
      <c r="D626" s="3" t="str">
        <v>All property types</v>
      </c>
      <c r="E626" s="3" t="str">
        <v>Food waste</v>
      </c>
      <c r="F626" s="3" t="str">
        <v>Waste prevention, reuse or repair</v>
      </c>
      <c r="G626" s="3" t="str">
        <v>North London Waste Authority</v>
      </c>
      <c r="H626" s="3" t="str">
        <v>Waltham Forest</v>
      </c>
      <c r="I626" s="3">
        <v>21</v>
      </c>
      <c r="J626" s="3" t="str">
        <v>Food Waste</v>
      </c>
      <c r="K626" s="3" t="str">
        <v xml:space="preserve">
Pan-London Food Waste Campaign will be delivered in partnership with ReLondon, London Boroughs and London Waste Disposal Authorities to inform and empower individuals to reduce their personal food footprint. The Eat Like a Londoner and campaign is using inspiring messages and practical advice to build on the success of past campaigns such as TRiFOCAL (the ‘Small Change, Big Difference’ campaign), and existing campaigns such as Food Wave.  
</v>
      </c>
      <c r="L626" s="3" t="str">
        <v>NLWA is a delivery partner and steering group member for the Eat Like a Londoner campaign on behalf of the 7 north London boroughs. It is a pan-London communications campaign to encourage and inspire residents to waste less food and eat more sustainably.
In 2023/24 the campaign was promoted at events across all boroughs and was complemented by four behaviour change workshops which included a low-waste cooking demonstration. Participants weighed their food waste to monitor their progress and provide crucial data to evaluate the effectiveness of the intervention. The campaign is now ongoing, with plans to build on the campaign in the coming months.</v>
      </c>
      <c r="M626" s="3" t="str">
        <v>NLWA is a delivery partner and steering group member for Eat Like a Londoner  - a pan-London communications campaign to encourage and inspire residents to waste less food and eat more sustainably. The social media campaign in NLWA boroughs alone, generated over 3.1 million impressions, approximately 90,000 video views, a reach of nearly 30,000, resulting in 9254 clicks to the ELAL website. An evaluation of the campaign demonstrated that 3 in 20 of the target audience 21–44-year-olds and 1 in 10 parents of children under 12 recalled seeing the campaign. Of those approximately 60 percent reported to have taken action, by wasting less food, eating more plant-based foods, and eating less meat and dairy. 
To complement the campaign, NLWA ran behaviour change workshops which assisted residents with tackling their food waste and provided them with the knowledge and skills required. Participants weighed their food waste to monitor their progress. There was a significant positive difference in households' food waste following the workshops, demonstrating that the workshops success. Five workshops were delivered across Barnet, Camden, Enfield and Islington in 2024/25. Participants reported increases in awareness of the impact they can have by reducing household food waste, their understanding of how to reduce their food waste and gained the skills required, making it reportedly easier to reduce their household food waste. 94 percent of participants said they were likely or very likely to implement food waste prevention behaviours following the workshop.</v>
      </c>
    </row>
    <row r="627" spans="2:13" s="3" customFormat="1" ht="250.15" customHeight="1" x14ac:dyDescent="0.25">
      <c r="B627" s="3" t="str">
        <v>Show All</v>
      </c>
      <c r="C627" s="3" t="str">
        <v>Seeking partners</v>
      </c>
      <c r="D627" s="3" t="str">
        <v>Businesses, Outside the home</v>
      </c>
      <c r="E627" s="3" t="str">
        <v>Plastic - bottles or packaging</v>
      </c>
      <c r="F627" s="3" t="str">
        <v>Waste prevention, reuse or repair</v>
      </c>
      <c r="G627" s="3" t="str">
        <v>North London Waste Authority</v>
      </c>
      <c r="H627" s="3" t="str">
        <v>Waltham Forest</v>
      </c>
      <c r="I627" s="3">
        <v>22</v>
      </c>
      <c r="J627" s="3" t="str">
        <v>Low Plastic Zone</v>
      </c>
      <c r="K627" s="3" t="str">
        <v xml:space="preserve">
Resident behaviour change campaign will be delivered in partnership with north London businesses, encouraging customers to bring reusable alternatives for everyday packaging with them when shopping in their local high street. Activity will include business engagement and advertising within participating businesses as well as OOH and social media advertising to target residents directly and drive them to a dedicated webpage. Campaign will be trialled in 1 NLWA borough, Barnet, with roll-out aimed later part of 2023/24 to Waltham Forest. Procurement of contractor recently completed and specific campaign targets being developed.    
</v>
      </c>
      <c r="L627" s="3" t="str">
        <v>No update</v>
      </c>
      <c r="M627" s="3" t="str">
        <v>No update</v>
      </c>
    </row>
    <row r="628" spans="2:13" s="3" customFormat="1" ht="250.15" customHeight="1" x14ac:dyDescent="0.25">
      <c r="B628" s="3" t="str">
        <v>Show All</v>
      </c>
      <c r="C628" s="3" t="str">
        <v>Seeking partners</v>
      </c>
      <c r="D628" s="3" t="str">
        <v>Schools or Hospitals</v>
      </c>
      <c r="E628" s="3" t="str">
        <v>All materials</v>
      </c>
      <c r="F628" s="3" t="str">
        <v>Waste prevention, reuse or repair</v>
      </c>
      <c r="G628" s="3" t="str">
        <v>North London Waste Authority</v>
      </c>
      <c r="H628" s="3" t="str">
        <v>Waltham Forest</v>
      </c>
      <c r="I628" s="3">
        <v>23</v>
      </c>
      <c r="J628" s="3" t="str">
        <v>Schools Engagement</v>
      </c>
      <c r="K628" s="3" t="str">
        <v xml:space="preserve">
Education: A research project with schools is being delivered to understand the priority areas of interest and gaps relating to waste minimisation education. This will also enable the Authority to understand preferred educational offers that could be provided that would increase knowledge of waste issues and waste reduction amongst school staff, pupils, and wider school community. 50 schools are due to be engaged through interviews and surveys, and views of parents/carers and teachers are being sought through four focus groups.     School Earth Day event attended in April 2023 with waste sorting game for children and outreach stall.    
</v>
      </c>
      <c r="L628" s="3" t="str">
        <v>Earth Day 2024
Waltham Forest was invited to participate at Henry Maynard Primary School to Celebrate Earth Day 2024 on the 23 April 2024. The children were entertained with an interactive game on waste and recycling. The children were given reusable straws, reusable water bottles, tote bags and wordsearches. Waltham Forest recycling officers engaged with the parents, offering advice and answering their questions.
The Hive Food Waste Lessons
The Hive education officers developed and delivered assemblies and hands-on interactive lessons about food waste to 10 schools across the borough from January to April 2025. The aim was to inform pupils about the differences between avoidable &amp; unavoidable food waste, the importance of separating waste &amp; recycling and how energy can be created from food waste through anaerobic digestion.</v>
      </c>
      <c r="M628" s="3" t="str">
        <v>The Earth Day event raised awareness about waste reduction and engaged the community in recycling practices.  The event reached students and parents through interactive games and direct engagement. 
Earth Day event 2025 at Henry Maynard School, successfully engaged with residents, teachers and children. As like 2024 event, games and recycling goods handed out to children and residents. 
Supported NLWA ‘In the Know’ Programme to schools in the borough which consisted of carrying out a waste audit and establish a culture of waste prevention.</v>
      </c>
    </row>
    <row r="629" spans="2:13" s="3" customFormat="1" ht="250.15" customHeight="1" x14ac:dyDescent="0.25">
      <c r="B629" s="3" t="str">
        <v>Show All</v>
      </c>
      <c r="C629" s="3" t="str">
        <v>Seeking partners</v>
      </c>
      <c r="D629" s="3" t="str">
        <v>Businesses, Community groups</v>
      </c>
      <c r="E629" s="3" t="str">
        <v>All materials</v>
      </c>
      <c r="F629" s="3" t="str">
        <v>Waste prevention, reuse or repair</v>
      </c>
      <c r="G629" s="3" t="str">
        <v>North London Waste Authority</v>
      </c>
      <c r="H629" s="3" t="str">
        <v>Waltham Forest</v>
      </c>
      <c r="I629" s="3">
        <v>24</v>
      </c>
      <c r="J629" s="3" t="str">
        <v>Waste Prevention Community Fund</v>
      </c>
      <c r="K629" s="3" t="str">
        <v xml:space="preserve">
Waste Prevention Community Fund: Not-for-profit organisations will have the opportunity to apply to the newly increased fund of £120,000 for projects that support waste prevention in north London. The fund for 2022-23 will open for applications November 2022 with awards due to be issued by March 2023.  
</v>
      </c>
      <c r="L629" s="3">
        <v>0</v>
      </c>
      <c r="M629" s="3">
        <v>0</v>
      </c>
    </row>
    <row r="630" spans="2:13" s="3" customFormat="1" ht="250.15" customHeight="1" x14ac:dyDescent="0.25">
      <c r="B630" s="3" t="str">
        <v>Show All</v>
      </c>
      <c r="C630" s="3" t="str">
        <v>Partnered</v>
      </c>
      <c r="D630" s="3" t="str">
        <v>All property types</v>
      </c>
      <c r="E630" s="3" t="str">
        <v>Nappies or sanitary products</v>
      </c>
      <c r="F630" s="3" t="str">
        <v>Waste prevention, reuse or repair</v>
      </c>
      <c r="G630" s="3" t="str">
        <v>North London Waste Authority</v>
      </c>
      <c r="H630" s="3" t="str">
        <v>Waltham Forest</v>
      </c>
      <c r="I630" s="3">
        <v>25</v>
      </c>
      <c r="J630" s="3" t="str">
        <v>Reusable Nappies</v>
      </c>
      <c r="K630" s="3" t="str">
        <v xml:space="preserve">
Reusable nappy scheme: NLWA continues to pay a subsidy, increased as of 1 April 2023 from £54.15 to £70 per baby to parents/carers in north London who use reusable nappies rather than disposable ones. The level of subsidy reflects the saving to NLWA of not having to dispose of the nappies in the waste stream. The voucher scheme is administered by Real Nappies for London (RNfL) and includes all North London boroughs as members.     WF to continue to support the scheme on social media and though targeted and paid advertising    Work with RNfL to promote nappachino demonstration and second-hand reuse events withing the borough.  
</v>
      </c>
      <c r="L630" s="3" t="str">
        <v xml:space="preserve">
Real Nappies for London are a much more environmentally friendly and cost-effective alternative to disposable nappies.
Real nappies is a waste prevention campaign to reduce London's single-use nappy waste by promoting reusable, washable nappies. Working in partnership with Waltham Forest to offer a reusable nappy voucher incentive supporting families with the upfront cost of buying reusable nappies, or contribute towards a trial washable nappy laundry service.</v>
      </c>
      <c r="M630" s="3" t="str">
        <v xml:space="preserve">
In Waltham Forest, 221 vouchers were issued from 1 April 2024 to 31 March 2025, with 127 vouchers redeemed. 
Throughout 2024/25 financial year (April to March), Real Nappies for London carried out 26 reusable nappy information events in Waltham Forest, consisting of eleven in-person and 15 online sessions reaching 189 people across the borough.
Ongoing promotion continues.
</v>
      </c>
    </row>
    <row r="631" spans="2:13" s="3" customFormat="1" ht="250.15" customHeight="1" x14ac:dyDescent="0.25">
      <c r="B631" s="3" t="str">
        <v>Show All</v>
      </c>
      <c r="C631" s="3" t="str">
        <v>Partnered</v>
      </c>
      <c r="D631" s="3" t="str">
        <v>All property types</v>
      </c>
      <c r="E631" s="3" t="str">
        <v>Other materials, Textiles or electricals</v>
      </c>
      <c r="F631" s="3" t="str">
        <v xml:space="preserve"> Introducing new services or materials, Maximising local waste sites, New treatment or disposal method</v>
      </c>
      <c r="G631" s="3" t="str">
        <v>North London Waste Authority</v>
      </c>
      <c r="H631" s="3" t="str">
        <v>Waltham Forest</v>
      </c>
      <c r="I631" s="3">
        <v>26</v>
      </c>
      <c r="J631" s="3" t="str">
        <v>RRC’s</v>
      </c>
      <c r="K631" s="3" t="str">
        <v xml:space="preserve">
All RRCs have reopened after the height of the pandemic and are now operating full time hours.     The booking system is under review, looking at the positives and negatives of having/not having this in place, and a decision whether to retain this or not.     Textile’s contract has been renewed and we are now looking to increase the scope of textiles and carpets that we accept at our RRCs network. We hope to have this offer up and running in 2023.     Waltham Forest South Access RRC, Summers Lane RRC and a third site at Wembley Waste Transfer Station have been part of a trial to recycle expanded EPS since November 2021. The trial is a partnership with British Plastics Federation and Greenbank Recycling Solutions. The recycling of this material will allow it to be used in insulation and similar products, avoiding the need for virgin materials to be used for these purposes. The trial runs till December 2022.    A trial to recycle mattresses via RRC sites began in June 2021. By the end of November 2021 almost 26,300 units had been recycled.  As of Qtr.1 22/23 Waltham Forest has been attributed 342.5 tonnes of mattresses that have been diverted from EfW.  
</v>
      </c>
      <c r="L631" s="3" t="str">
        <v>The booking system at the RRC’s has ceased to operate and visiting is on a as and when basis..The NLWA Board accepted a recommendation to withdraw the digital pre-booking system for cars at its authority meeting on 31 October 2022. The booking system was originally introduced as a temporary change in response to the Covid-19 pandemic in March 2020. This change allows residents greater freedom to ‘drop in’ to RRCs and dispose of their items sustainably
In 2023/24, NLWA continued to expand the range of material collected at our RRCs. 
The introduction of legislation in January 2023 requiring Waste Upholstered Domestic Seating (WUDS) to be consigned as POPs, meant that a proportion of bulky waste that would have ordinarily been recycled, is now shredded and sent to energy from waste. This limits our ability to recycle or reuse certain types of bulky waste.
Hard plastic recycling at the RRC now offered to residents in the borough.</v>
      </c>
      <c r="M631" s="3" t="str">
        <v xml:space="preserve">NLWA saw an increase in the number of mattresses collected compared to 2022/23, with around 9,000 mattresses being processed per month. Recycling of hard plastics increased to 104.89 tonnes in 2023/24. 
In late 2023, NLWA launched a carpet recycling initiative at our RRCs which captured 26 tonnes of material between November 2023 and the end of March 2024. The Expanded Polystyrene (EPS) scheme grew in 2023/24, collecting 5.34 tonnes up from 0.9 tonnes in 2022/23. NLWA launched a new trial service to encourage reuse at two RRCs in Waltham Forest and Barnet to offer a place for residents to deposit unwanted DIY materials and take free of charge. In 2023/24 between the two sites, 91.79 tonnes of DIY materials were diverted for reuse.  
NLWA aims to maximise recycling and reuse opportunities across the seven RRCs to make better use of the materials handled by the authority. In 2024/25, NLWA continued to divert difficult-to-recycle materials from the residual waste bin, capturing even more material than in previous years. 
In 2024/25, NLWA saw a 7% increase in the number of mattresses recycled across the RRCs and waste transfer stations compared to last financial year, collecting an average of 8,512 mattresses for recycling every month.
Following a trial period in 2023, north London residents can now recycle hard plastics, such as plastics children’s toys and garden furniture, at four of NLWA’s RRCs. The expansion of this service has seen an increase in the amount of material captured for recycling, with almost 170 tonnes recycled in 2024/25.
The carpet recycling service, originally operating as a trial at South Access Road RRC, was introduced at two more RRCs and captured 213 tonnes of material in 2024/25. 
NLWA saw a 56% increase in the amount of Expanded Polystyrene (EPS) collected for recycling across RRCs in 2024/25 compared to the previous year. 
NLWA operates a DIY reuse scheme at two RRCs which encourages residents to reuse DIY materials captured across the LEL RRC network, free of charge. The volume of material diverted for reuse increased from 91.8 tonnes in 2023/24 to 104.2 tonnes in 2024/25. 108 tonnes of paint were collected for reuse by residents in 2024/25, up 35 tonnes compared to 2023/24.
In 2024/25, NLWA launched a dedicated disposable vape recycling service across RRCs to promote the safe disposal of these products. The scheme captured a total of 830 kilograms of material in its first year of operation. This is equivalent to approximately 39,500 individual disposable vapes diverted from litter, street and kerbside bins.
</v>
      </c>
    </row>
    <row r="632" spans="2:13" s="3" customFormat="1" ht="250.15" customHeight="1" x14ac:dyDescent="0.25">
      <c r="B632" s="3" t="str">
        <v>Show All</v>
      </c>
      <c r="C632" s="3" t="str">
        <v>Partnered</v>
      </c>
      <c r="D632" s="3" t="str">
        <v>Council or its contractors</v>
      </c>
      <c r="E632" s="3" t="str">
        <v>All materials</v>
      </c>
      <c r="F632" s="3" t="str">
        <v>New treatment or disposal method, Maximising local waste sites, Planning, policy or strategy development</v>
      </c>
      <c r="G632" s="3" t="str">
        <v>North London Waste Authority</v>
      </c>
      <c r="H632" s="3" t="str">
        <v>Waltham Forest</v>
      </c>
      <c r="I632" s="3">
        <v>27</v>
      </c>
      <c r="J632" s="3" t="str">
        <v>LEL</v>
      </c>
      <c r="K632" s="3" t="str">
        <v xml:space="preserve">
In April 2022, NLWA varied their existing contract with LEL to facilitate the use of the Temporary Bulk Waste Facility (TBWF). NLWA are currently developing a new contract to manage the education and visitor centre at the RRF. NLWA are developing (in consultation with the boroughs), a new contract for the management of the state-of-the-art facilities at the Eco Park.    The contractor has been instructed to install an additional 370 solar PV panels at the new RRF. There will now a total of 2235 solar panels at the RRF.    The Temporary Bulky Waste Facility (TBWF) became operational in April 2022. This facility allows us to transfer organic and recyclable materials for processing and extract some for recovery and reuse. We expect the new RRF facility to come into use in Feb 2023, at which point the TBWF will no longer be required. The R1 rated Energy Recovery Facility (ERF) will be available in 2025.    [LBWF officers joining NLWA for a Joint Waste Strategy listening exercise in Walthamstow Market to find out more from the public about some of the key issues and challenges we’ve worked on across North London.]    
</v>
      </c>
      <c r="L632" s="3" t="str">
        <v>These additional panels will provide a 20% increase in total output for the whole system from 755kWp to 905kWp. 
In 2023/24, construction of new facilities under the NLHPP continued, including the new Energy Recovery Facility (ERF). The ERF will have the capacity to manage 700,000 tonnes of residual waste from the seven north London boroughs, future-proofing north London’s waste management infrastructure for a growing population.
New infrastructure at the EcoPark delivered by the North London Heat and Power Project (NLHPP) will be owned by NLWA and operated by LEL. 
In 2023/24 the Authority signed a new contract with LEL for the operation and maintenance of the EcoPark’s Resource Recovery Facility (RRF), public Reuse and Recycling Centre (RRC) and EcoPark House, a community and education space. The new LEL contract includes a complete complement of operational, maintenance and asset management requirements - specified to achieve the long-term waste and recycling services required by residents</v>
      </c>
      <c r="M632" s="3" t="str">
        <v xml:space="preserve">In 2024/25, construction of new facilities under the NLHPP continued, including the new Energy Recovery Facility (ERF). The ERF will have the capacity to manage 700,000 tonnes of residual waste from the seven north London boroughs, future-proofing north London’s waste management infrastructure for a growing population.
As of the end of 2024/25, LondonEnergy Limited (LEL) has completed the internal process to transfer the management of the RRF and RRC from construction to BAU operations, principally governed by the EcoPark South Operational contract.
In April 2024, the Resource Recovery Facility (RRF) began welcoming borough vehicles, ramping up to full operations and enabling it to function as a modern waste management facility. In its first year of full operation, around 170,000 tonnes were processed through the facility including residual waste, bulky waste, food waste and garden waste. The expanded capacity of the RRF provides provision for north London to double its food waste collection ability, ahead of the planned compulsory food waste service for all residents across England by April 2026.
Space has been allocated to the new RRF to support recycling and reduce waste. In 2024/25, NLWA engaged consultants to conduct a review of existing mixed waste sorting operations in other countries to understand what might be possible in north London. Officers will use the findings of this report, along with knowledge of other innovations in the waste sector, to determine how best this space could be used to increase recycling and reduce the carbon impact of the residual waste stream.
The Edmonton EcoPark Reuse and Recycling Centre opened to the public in July 2024. It is the first major public facility delivered as part of the Project and allows north London residents to bring their recycling directly to the EcoPark for the first time. In the first nine months of its opening, more than 16,000 vehicles visited the centre and around 1,700 tonnes of waste have been deposited by residents for reuse, recycling and recovery. As the site enters BAU operation, NLWA are working with LondonEnergy Ltd to review opportunities to expand the reuse and recycling offer at the site.
EcoPark House, the Authority’s new education and visitor centre, opened its doors in January 2025. This sustainably built community asset serves as an educational facility and is the new home of the Edmonton Sea Cadets. EcoPark House aims to become one of the best education and visitor centres in the country. 
In its first month, the education programme at EcoPark House earned a prestigious quality badge from the Council for Learning Outside the Classroom, a Department for Education-backed initiative. Schools are invited to book sessions at EcoPark House to enhance young people’s understanding of waste management and circular economy principles. The programme has been successfully implemented and over 200 students and staff have participated. The programme is receiving outstanding feedback from school staff, notably the impact of students viewing the Resource Recovery Facility and the high-quality, engaging activities. Following their visits, all teaching staff have indicated that they would recommend a visit to a colleague.  
Since its opening, EcoPark House has become the new hub for visitor tours, featuring an engaging walkaround of the Resource Recovery Facility. The building has also hosted its first community repair day. Looking ahead, officers will continue to expand the range of programmes available, with plans to develop offerings for secondary school students and explore the feasibility of further and higher education programmes. 
</v>
      </c>
    </row>
    <row r="633" spans="2:13" s="3" customFormat="1" ht="250.15" customHeight="1" x14ac:dyDescent="0.25">
      <c r="B633" s="3" t="str">
        <v>Show All</v>
      </c>
      <c r="C633" s="3" t="str">
        <v>Not specified</v>
      </c>
      <c r="D633" s="3" t="str">
        <v>Council or its contractors</v>
      </c>
      <c r="E633" s="3" t="str">
        <v>All materials</v>
      </c>
      <c r="F633" s="3" t="str">
        <v>Maximising local waste sites</v>
      </c>
      <c r="G633" s="3" t="str">
        <v>North London Waste Authority</v>
      </c>
      <c r="H633" s="3" t="str">
        <v>Waltham Forest</v>
      </c>
      <c r="I633" s="3">
        <v>28</v>
      </c>
      <c r="J633" s="3" t="str">
        <v>NLWA Waste Prevention Plan</v>
      </c>
      <c r="K633" s="3" t="str">
        <v xml:space="preserve">
A new plan is being prepared for 2022-25 and due to be agreed in Autumn 2022.     The aims of the plan are to:  Increase residents’ understanding of the journey of waste and the need to shift from a linear to a circular economy   Provide information and advice on how to adopt more sustainable behaviours   Increase residents’ understanding and motivation of how and why it is important to recycle effectively   Promote effective recycling   Provide policy responses and engagement with national and regional strategy development on waste prevention   Campaign for government action to increase support for the circular economy, including reforms which reduce packaging, encourage reuse and repair   Campaign for systemic changes to reduce the manufacture and consumption of single-use and unrecyclable items.  </v>
      </c>
      <c r="L633" s="3" t="str">
        <v>The North London Waste Prevention Plan was published in January 2023. The plan was developed through collaboration with residents, environmental specialists, borough staff, councillors, and campaigners. The development of the plan involved engagement sessions, meetings, and conversations to provide insight into local priorities and identify where NLWA activities can support partners to achieve shared ambitions. The plan is developed to set out the approach to working whilst the next North London Joint Waste Strategy, owned by the constituent boroughs and NLWA, is being developed.
Projects delivered or launched in 2023/24 as part of the plan include:
•	Together We Recycle
•	Eat like a Londoner
•	Reusable period products campaign
•	Education plans
•	Bring it...
•	Reusable nappy subsidy</v>
      </c>
      <c r="M633" s="3" t="str">
        <v xml:space="preserve">In January 2023 NLWA published Preserving Resources, Driving Change, which sets out our approach to community engagement, communications and policy work. The aim for this ambitious programme is to draw on the collective expert experience of NLWA and constituent boroughs, apply behaviour change methodologies, use existing research and test and evaluate approaches as work is developed and delivered.  
The priorities are to: 
•	Enable communities to deliver change on the ground by providing residents with prevention, reuse, and repair opportunities 
•	Campaign for change 
•	Work in partnership 
•	Educate and inform residents 
•	Support our boroughs 
•	Work with businesses  </v>
      </c>
    </row>
    <row r="634" spans="2:13" s="3" customFormat="1" ht="250.15" customHeight="1" x14ac:dyDescent="0.25">
      <c r="B634" s="3" t="str">
        <v>Show All</v>
      </c>
      <c r="C634" s="3" t="str">
        <v>Partnered</v>
      </c>
      <c r="D634" s="3" t="str">
        <v>Council or its contractors</v>
      </c>
      <c r="E634" s="3" t="str">
        <v>Bulky waste, Other materials</v>
      </c>
      <c r="F634" s="3" t="str">
        <v>Planning, policy or strategy development</v>
      </c>
      <c r="G634" s="3" t="str">
        <v>North London Waste Authority</v>
      </c>
      <c r="H634" s="3" t="str">
        <v>Waltham Forest</v>
      </c>
      <c r="I634" s="3">
        <v>29</v>
      </c>
      <c r="J634" s="3" t="str">
        <v>NLWA Joint Waste Strategy</v>
      </c>
      <c r="K634" s="3" t="str">
        <v xml:space="preserve">
NLWA are currently developing a new Joint Waste Strategy with the 7 boroughs for the management of waste from households in North London    The strategy planning and design is anticipated to last around 18 months (although this may be extended depending on whether additional requirements, such as a Strategic Environment Assessment, are deemed necessary). All statutory stakeholders will be engaged in this process, an equalities impact assessment will be undertaken together with a full resident consultation.  NLWA will carry out modelling, including a detailed composition analysis, into EPR and DRS. The strategy will set out how NLWA and the seven boroughs will work together to minimise the amount of residual waste arising and to increase reuse and recycling rates (amongst other objectives).  </v>
      </c>
      <c r="L634" s="3" t="str">
        <v xml:space="preserve">The writing of the new North London Joint Waste Strategy began in early 2023, led by NLWA in collaboration with the north London boroughs. A public listening exercise was undertaken in summer 2023 in Walthamstow Market, to understand north London residents’ priorities, which has fed into the drafting of the strategy. 
NLWA commissioned a waste composition analysis for all boroughs, which was completed across 2022 and 2023 and has been used to inform the strategy.
It is currently still in the drafting process, with the draft strategy expected to go to public consultation in summer 2024, and the final strategy expected to be adopted in 2025. 
As part of the strategy development, a Strategic Environmental Assessment and Equality Impact Assessment are being produced and will go out for consultation alongside the draft strategy.
</v>
      </c>
      <c r="M634" s="3" t="str">
        <v xml:space="preserve">The new North London Joint Waste Strategy has been developed over the past three years, with writing beginning in early 2023, led by NLWA in collaboration with the north London boroughs. It is a joint Strategy across all eight partners.
A public listening exercise was undertaken in summer 2023 to understand north London residents’ priorities, which has fed into the drafting of the strategy. This was followed by a formal public consultation on the draft Strategy undertaken between November 2024 and January 2025. These engagement pieces reflected diverse views across north London’s communities and show robust findings in support of the content of the Strategy.
Following the public consultation exercise, NLWA produced a revised version of final draft of the Strategy, taking into account the responses to the consultation surveys, comments from north London environmental groups, feedback from the Greater London Authority (GLA) and from the borough scrutiny committees.
The changes made to the Strategy have been shared with the Joint Waste Strategy Evaluation Group and borough officers and members. Their comments and feedback have been further incorporated into the draft document.
Once the document is finalised, each of the individual boroughs and NLWA will be asked to take a decision under their own governance arrangements to approve the final draft in summer 2025 (the majority at Cabinet meetings). Assuming each borough and NLWA gives this subsequent approval, this will commit each to the content of the Strategy. Finally, NLWA will adopt the Strategy as NLWA policy (programmed for an NLWA authority meeting in late 2025).
NLWA commissioned a third party to conduct a composition analysis of various waste streams across each borough and a summary report was completed in 2024/25. The analysis will provide a useful insight into the makeup of the waste collected by the seven boroughs, enabling officers to identify opportunities to target interventions to increase recycling and reduce waste. It will also inform NLWA’s public affairs and lobbying work, providing local evidence to support asks of the government around key waste issues and policies.
</v>
      </c>
    </row>
    <row r="635" spans="2:13" s="3" customFormat="1" ht="250.15" customHeight="1" x14ac:dyDescent="0.25">
      <c r="B635" s="3" t="str">
        <v>Show All</v>
      </c>
      <c r="C635" s="3" t="str">
        <v>Partnered</v>
      </c>
      <c r="D635" s="3" t="str">
        <v>Council or its contractors</v>
      </c>
      <c r="E635" s="3" t="str">
        <v>Bulky waste, Other materials</v>
      </c>
      <c r="F635" s="3" t="str">
        <v>New treatment or disposal method, Maximising local waste sites</v>
      </c>
      <c r="G635" s="3" t="str">
        <v>North London Waste Authority</v>
      </c>
      <c r="H635" s="3" t="str">
        <v>Waltham Forest</v>
      </c>
      <c r="I635" s="3">
        <v>30</v>
      </c>
      <c r="J635" s="3" t="str">
        <v>Extracting Recycling</v>
      </c>
      <c r="K635" s="3" t="str">
        <v xml:space="preserve">
LondonEnergy Ltd leases and operates a sorting facility (at Wembley) which sorts wood, mattresses, metal, cardboard and hardcore material. LondonEnergy report that around 30% of the selection of materials put through this facility are extracted for recycling and reuse.    Authority officers are coordinating with LondonEnergy Ltd over the development of a sorting facility within the within the new Resource Recovery Facility at the EcoPark.  NLWA engaged consultants in 2022 to support the development of a facility when the new facility has been successfully commissioned.    </v>
      </c>
      <c r="L635" s="3" t="str">
        <v xml:space="preserve">Aim of 10,000 tonnes to be processed at the station per annum  
This is intended to handle between 30,000 and 65,000 tonnes of residual waste.   
Construction of the Edmonton EcoPark House (EPH) continued in 2023/24 and is scheduled to open in 2024/25. </v>
      </c>
      <c r="M635" s="3" t="str">
        <v>EcoPark House opened as scheduled in 2024/25.</v>
      </c>
    </row>
    <row r="636" spans="2:13" s="3" customFormat="1" ht="250.15" customHeight="1" x14ac:dyDescent="0.25">
      <c r="B636" s="3" t="str">
        <v>Show All</v>
      </c>
      <c r="C636" s="3" t="str">
        <v>Partnered</v>
      </c>
      <c r="D636" s="3" t="str">
        <v>All property types</v>
      </c>
      <c r="E636" s="3" t="str">
        <v>Plastic - flexibles or film</v>
      </c>
      <c r="F636" s="3" t="str">
        <v>New treatment or disposal method</v>
      </c>
      <c r="G636" s="3" t="str">
        <v>North London Waste Authority</v>
      </c>
      <c r="H636" s="3" t="str">
        <v>Waltham Forest</v>
      </c>
      <c r="I636" s="3">
        <v>31</v>
      </c>
      <c r="J636" s="3" t="str">
        <v>Increasing the offer</v>
      </c>
      <c r="K636" s="3" t="str">
        <v xml:space="preserve">
NLWA are working with Biffa (material recycling provider) to establish a compliant and sustainable UK partner to recycle all types of grades of plastic films. We are evaluating markets options and find a viable solution. The aim is to ensure that Boroughs are able to collect flexible plastics within the timescale set out in the government’s Resources and Waste Strategy.  </v>
      </c>
      <c r="L636" s="3" t="str">
        <v>To find a suitable off-taker by 2024/25</v>
      </c>
      <c r="M636" s="3" t="str">
        <v xml:space="preserve">Conversations are ongoing with Biffa to find a viable solution for this material however; the UK end market is limited. Biffa are submitting a proposal to NLWA in due course which will detail options for managing soft plastics. </v>
      </c>
    </row>
    <row r="637" spans="2:13" s="3" customFormat="1" ht="250.15" customHeight="1" x14ac:dyDescent="0.25">
      <c r="B637" s="3" t="str">
        <v>Show All</v>
      </c>
      <c r="C637" s="3" t="str">
        <v>Partnered</v>
      </c>
      <c r="D637" s="3" t="str">
        <v>Council or its contractors</v>
      </c>
      <c r="E637" s="3" t="str">
        <v>All materials</v>
      </c>
      <c r="F637" s="3" t="str">
        <v>New treatment or disposal method, Strategy development</v>
      </c>
      <c r="G637" s="3" t="str">
        <v>North London Waste Authority</v>
      </c>
      <c r="H637" s="3" t="str">
        <v>Waltham Forest</v>
      </c>
      <c r="I637" s="3">
        <v>32</v>
      </c>
      <c r="J637" s="3" t="str">
        <v>Increasing the offer</v>
      </c>
      <c r="K637" s="3" t="str">
        <v xml:space="preserve">
NLWA’s new state of the art Resource Recovery Facility (RRF) at the Edmonton Eco Park is planned to open in the late summer 2023, with a proposed sorting solution for pre-treatment/separation for certain waste streams within the building. This mechanical and automated application will process between 30,000 and 65,000 tonnes of residual waste. NLWA are continuing to engage with consultants to deliver the best technical solution based on the preliminary findings of a recent waste composition analyses undertaken by the authority in addition to considering the future legislative requirements.  </v>
      </c>
      <c r="L637" s="3" t="str">
        <v>In 2023/24, the construction of the Resource and Recovery Facility (RRF) at the Edmonton EcoPark continued. The site went into operation on 15th March 2024 and will begin accepting borough waste from April 2024.    
The RRF, which has capacity to manage 374,000 tonnes of waste annually, is designed to bulk recycling and organic waste for onward transport to processors, extract recyclables from residual waste and prepare bulky waste for energy recovery. 
Space has been allocated to the new RRF to support recycling and reduce waste. In 2023/24, NLWA engaged with consultants to carry out reviews of best practice in the UK which culminated in two reports that explored the feasibility of installing pre-sort technology in the RRF. Following the outcomes of the reports and decisions taken by a working group developed to support this work, NLWA plans to conduct further research into technological innovations for managing waste to understand the best use for this space.</v>
      </c>
      <c r="M637" s="3" t="str">
        <v>See 29</v>
      </c>
    </row>
    <row r="638" spans="2:13" s="3" customFormat="1" ht="250.15" customHeight="1" x14ac:dyDescent="0.25">
      <c r="B638" s="3" t="str">
        <v>Show All</v>
      </c>
      <c r="C638" s="3" t="str">
        <v>Not specified</v>
      </c>
      <c r="D638" s="3" t="str">
        <v>Council or its contractors</v>
      </c>
      <c r="E638" s="3" t="str">
        <v>Infrastructure - buildings or vehicles</v>
      </c>
      <c r="F638" s="3" t="str">
        <v>Reducing Environmental impact or carbon emissions</v>
      </c>
      <c r="G638" s="3" t="str">
        <v>North London Waste Authority</v>
      </c>
      <c r="H638" s="3" t="str">
        <v>Waltham Forest</v>
      </c>
      <c r="I638" s="3">
        <v>33</v>
      </c>
      <c r="J638" s="3" t="str">
        <v xml:space="preserve">LEL Residual transport arrangements </v>
      </c>
      <c r="K638" s="3" t="str">
        <v xml:space="preserve">
As part of the NLWA’s and LEL’s sustainable strategy, consideration is being given to prioritize a transition to alternative fuels, A collaborative executive committee has been set up with several      specific sustainable tangible goals. In addition to operating several fully electric light good vehicles the committee has provided a business case that has been approved to procure a fully electric Heavy Goods Vehicle (HGV) waste bulker to support its operations. LEL currently operate 13 bulker vehicles with leases that expire in late 2024.    The vehicle fleet of NLWA’s current main waste transfer, treatment and disposal contractor, LEL, and those of LEL’s subcontractors are now all ULEZ compliant.    It is a requirement of the main waste contract with LEL to use Euro IV vehicles as a minimum. LEL have initiated a vehicle replacement programme to ensure vehicles comply with ULEZ. All vehicles are now Euro VI, leading to a significant reduction in NOx emissions.      
</v>
      </c>
      <c r="L638" s="3" t="str">
        <v>Emission reduction - reference concluded.
The vehicle fleet of NLWA’s current main waste transfer, treatment and disposal contractor, LEL, and those of LEL’s subcontractors are all ULEZ compliant. From 2022, all vehicles are Euro VI, leading to a significant reduction in NOx emissions.  
The new RRF at the EcoPark features 2,235 solar panels on its saw-tooth rooftop which were switched on in late 2023/24. The EcoPark Array will produce renewable energy, equivalent to powering 300 homes yearly with electricity, and has been added to the site as part of the North London Heat and Power Project (NLHPP). There are also plans for solar panels to be installed on the new ERF once built. 
NLWA are replacing the current energy from waste facility at Edmonton EcoPark to continue to provide a responsible solution for the waste that is not recycled in north London. The new Energy Recovery Facility is currently under construction and will deliver a modern waste treatment plant with the cleanest and safest technology for controlling emissions. It contributes to a wider district heat network to ensure boroughs receive the most value out of the waste that is collected and improves the decarbonisation of the energy produced.
NLWA’s efforts to reduce waste and manage waste in line with the waste hierarchy supports emissions reductions associated with the management of large volumes of waste.
In 2023/24, the construction of the Reuse and Recycling Centre (RRC) at the Edmonton EcoPark continued. The site is scheduled to open in the second quarter of 2024/25.</v>
      </c>
      <c r="M638" s="3" t="str">
        <v xml:space="preserve">The vehicle fleet of NLWA’s current main waste transfer, treatment and disposal contractor, LEL, and those of LEL’s subcontractors are all ULEZ compliant. From 2022, all vehicles are Euro VI, leading to a significant reduction in NOx emissions.  
Solar energy is now being generated by the Edmonton EcoPark solar array located on the roof of the RRF. 2,235 photo voltaic panels cover the size of a football pitch and generates energy that is distributed to the EcoPark for waste operations and construction commissioning activities. Up to and including Sunday 4 May, the power produced by the solar panels totaled 759,123.47 kWh with an average kWh per day of 1668.4. 2 June 2024 saw the highest power producing day in the past 12 months. 
NLWA are replacing the current energy from waste facility at Edmonton EcoPark to continue to provide a responsible solution for the waste that is not recycled in north London. The new Energy Recovery Facility is currently under construction and will deliver a modern waste treatment plant with the cleanest and safest technology for controlling emissions. It contributes to a wider district heat network to ensure boroughs receive the most value out of the waste that is collected and improves the decarbonisation of the energy produced. The new facility will meet the new requirements for permitting new facilities set out in Defra's residual waste capacity note published in December 2024. 
NLWA’s efforts to reduce waste and manage waste in line with the waste hierarchy supports emissions reductions associated with the management of large volumes of waste.
</v>
      </c>
    </row>
    <row r="639" spans="2:13" s="3" customFormat="1" ht="250.15" customHeight="1" x14ac:dyDescent="0.25">
      <c r="B639" s="3" t="str">
        <v>Show All</v>
      </c>
      <c r="C639" s="3" t="str">
        <v>Seeking partners</v>
      </c>
      <c r="D639" s="3" t="str">
        <v>All property types</v>
      </c>
      <c r="E639" s="3" t="str">
        <v>All materials</v>
      </c>
      <c r="F639" s="3" t="str">
        <v>Direct community engagement, Waste prevention, reuse or repair</v>
      </c>
      <c r="G639" s="3" t="str">
        <v>North London Waste Authority</v>
      </c>
      <c r="H639" s="3" t="str">
        <v>Waltham Forest</v>
      </c>
      <c r="I639" s="3">
        <v>34</v>
      </c>
      <c r="J639" s="3" t="str">
        <v>Waste Prevention Exchange</v>
      </c>
      <c r="K639" s="3" t="str">
        <v xml:space="preserve">This annual event will be delivered to bring together sector experts on a programme of topical waste prevention issues.    </v>
      </c>
      <c r="L639" s="3" t="str">
        <v>Raise awareness of resource reduction.</v>
      </c>
      <c r="M639" s="3" t="str">
        <v xml:space="preserve">The WPE took place 18/05/23 and topics of discussion were challenges and opportunities at the LA level in achieving a circular economy (CE), why are CE principles so important, procurement, planning and design, partnership, behavioural insights, communication and case studies were presented. </v>
      </c>
    </row>
    <row r="640" spans="2:13" s="3" customFormat="1" ht="250.15" customHeight="1" x14ac:dyDescent="0.25">
      <c r="B640" s="3" t="str">
        <v>Show All</v>
      </c>
      <c r="C640" s="3" t="str">
        <v>Not specified</v>
      </c>
      <c r="D640" s="3" t="str">
        <v>All property types</v>
      </c>
      <c r="E640" s="3" t="str">
        <v>All materials</v>
      </c>
      <c r="F640" s="3" t="str">
        <v>Communications - increase recycling</v>
      </c>
      <c r="G640" s="3" t="str">
        <v>North London Waste Authority</v>
      </c>
      <c r="H640" s="3" t="str">
        <v>Waltham Forest</v>
      </c>
      <c r="I640" s="3">
        <v>35</v>
      </c>
      <c r="J640" s="3" t="str">
        <v>Journey of recycling</v>
      </c>
      <c r="K640" s="3" t="str">
        <v xml:space="preserve">
Production of six videos showing what happens to North London’s waste and recycling. Some videos will follow items of household recycling from the home, through the recycling process, until they are turned into something new. Videos were completed at the end of 2022 and promoted through a paid-for social media campaign.
</v>
      </c>
      <c r="L640" s="3" t="str">
        <v xml:space="preserve">To educate about the journey of waste, we commissioned research via YouGov to better understand the existing knowledge of Londoners. Following that, we worked with a video producer to create three distinct videos to show north Londoners what happens to their waste once it’s been disposed of. The three videos focus on general rubbish through the lens of the Energy from Waste facility; recycling, focussing on the Materials Recovery Facility; and lastly large items, focussing on one of our reuse and recycling centres. </v>
      </c>
      <c r="M640" s="3" t="str">
        <v xml:space="preserve">The videos received almost 50,000 views and will be used in future work on schools and education.
https://www.nlwa.gov.uk/where-your-waste-goes/what-happens-north-londons-rubbish </v>
      </c>
    </row>
    <row r="641" spans="2:13" s="3" customFormat="1" ht="250.15" customHeight="1" x14ac:dyDescent="0.25">
      <c r="B641" s="3" t="str">
        <v>Show All</v>
      </c>
      <c r="C641" s="3" t="str">
        <v>Not specified</v>
      </c>
      <c r="D641" s="3" t="str">
        <v>Purpose built flats</v>
      </c>
      <c r="E641" s="3" t="str">
        <v>Dry recycling</v>
      </c>
      <c r="F641" s="3" t="str">
        <v>Communications - increase recycling</v>
      </c>
      <c r="G641" s="3" t="str">
        <v>North London Waste Authority</v>
      </c>
      <c r="H641" s="3" t="str">
        <v>Waltham Forest</v>
      </c>
      <c r="I641" s="3">
        <v>36</v>
      </c>
      <c r="J641" s="3" t="str">
        <v>Recycling campaign </v>
      </c>
      <c r="K641" s="3" t="str">
        <v xml:space="preserve">
Behaviour change communications campaign tackling recycling on estates. Using personalised messaging from local collection crews. Campaign tactics will include leaflets delivered by crews, PR campaign launch sharing ‘local hero’ stories about recycling collection staff, and outdoor and social media advertising with artwork and video content featuring real crew members sharing stories and anecdotes, as well as recycling tips.</v>
      </c>
      <c r="L641" s="3" t="str">
        <v xml:space="preserve">The ‘Bring It’ is a campaign that aims to encourage residents to use reusable coffee cups, bottles, bags, and containers to reduce single-use plastic. The campaign initially launched in Barnet and work is now being done to roll out the Bring It campaign to Camden, Enfield, Haringey, Hackney, and Islington – with Waltham Forest receiving it later in 2024/25.
</v>
      </c>
      <c r="M641" s="3" t="str">
        <v>Bring it...which launched in Barnet in January 2024, was successfully rolled out to the remaining six boroughs in 2024/25. The behaviour change campaign aimed to encourage residents to use reusable coffee cups, bottles, bags and containers to reduce single-use plastic. The project focused on social normative messaging, using real residents and businesses to influence peers and included prompts to help residents to remember to bring their reusables with them when they leave home. The social media campaigns generated over 9.3 million impressions, reaching over 4.1 million residents and resulting in over 53,500 landing page views. Out of home advertising targeted residents when visiting the high streets, where 350 local businesses had signed up to the campaign.
Residents who saw the campaign were significantly more likely to be concerned about the environmental and health impacts of single-use plastics, believe it is easy to reduce their use, and wanted to see more efforts to facilitate the use of reusables to help protect the planet for future generations. They also reported significantly higher levels of engagement in six out of seven reuse behaviours, including using reusable containers for hot drinks, takeaway breakfasts, lunches, dinners and loose groceries and were more open to borrowing and returning all types of reusable items and using their own containers for takeaway meals. The results are promising, and suggestive of outcomes that contribute to reducing single-use plastic waste across north London. To further facilitate the use of reusable containers additional reuse options must be available to our residents which will require broader systems change.</v>
      </c>
    </row>
    <row r="642" spans="2:13" s="3" customFormat="1" ht="250.15" customHeight="1" x14ac:dyDescent="0.25">
      <c r="B642" s="3" t="str">
        <v>Show All</v>
      </c>
      <c r="C642" s="3" t="str">
        <v>Seeking partners</v>
      </c>
      <c r="D642" s="3" t="str">
        <v>All property types</v>
      </c>
      <c r="E642" s="3" t="str">
        <v>Food waste</v>
      </c>
      <c r="F642" s="3" t="str">
        <v>Waste prevention, reuse or repair</v>
      </c>
      <c r="G642" s="3" t="str">
        <v>North London Waste Authority</v>
      </c>
      <c r="H642" s="3" t="str">
        <v>Waltham Forest</v>
      </c>
      <c r="I642" s="3">
        <v>37</v>
      </c>
      <c r="J642" s="3" t="str">
        <v>Pan-London Food Waste Campaign</v>
      </c>
      <c r="K642" s="3" t="str">
        <v xml:space="preserve">
Objectives of the campaign are to bring together various London stakeholders that can encourage and support residents to reduce their consumption-based emissions by moving to a more sustainable and healthy diet; and wasting less food. The campaign will also support the implementation of London Councils’ One World Living action plan and its ambition to. The campaign is particularly targeting younger Londoners aged 21-44 and those with children under 11 years old at home, as they are amongst the highest food wasters. In-person workshops will be developed in Q2 and delivered throughout Q3 and 4 to support the campaign messaging in 2023/24.  
</v>
      </c>
      <c r="L642" s="3">
        <v>0</v>
      </c>
      <c r="M642" s="3">
        <v>0</v>
      </c>
    </row>
    <row r="643" spans="2:13" s="3" customFormat="1" ht="250.15" customHeight="1" x14ac:dyDescent="0.25">
      <c r="B643" s="3" t="str">
        <v>Show All</v>
      </c>
      <c r="C643" s="3" t="str">
        <v>Partnered</v>
      </c>
      <c r="D643" s="3" t="str">
        <v>Community groups</v>
      </c>
      <c r="E643" s="3" t="str">
        <v>All materials</v>
      </c>
      <c r="F643" s="3" t="str">
        <v>Waste prevention, reuse or repair</v>
      </c>
      <c r="G643" s="3" t="str">
        <v>North London Waste Authority</v>
      </c>
      <c r="H643" s="3" t="str">
        <v>Waltham Forest</v>
      </c>
      <c r="I643" s="3">
        <v>38</v>
      </c>
      <c r="J643" s="3" t="str">
        <v>Waste Prevention Community Fund</v>
      </c>
      <c r="K643" s="3" t="str">
        <v xml:space="preserve">
£250,000 committed to fund 17 community-based projects during 2023/24 focused on waste prevention activities at the community level. NLWA will work closely with these organisations to promote their projects and identify opportunities to scale up activity where possible beyond the original target communities.    Three projects in Waltham Forest received funding:    Forest Recycling Project running ‘Tackling North London Paint Waste’  The Mill running Forest Fixers  The Inconvenient Store CIC running the ‘E11 Circular Hub’  
</v>
      </c>
      <c r="L643" s="3" t="str">
        <v xml:space="preserve">
In 2024/25 14 community groups received funding to deliver on various waste prevention activities. A breakdown of this for Waltham Forest is as follows:
•	Forest Recycling Project Ltd (FRP) – Tool Lending Library
•	The Mill – Forest Fixers
In addition to this, two large awards are being funded:
•	The Restart Project and ReLondon have launched an electrical repair voucher which offers residents access to 50% discounts on electrical repairs at businesses in Hackney, Haringey and Waltham Forest. Officers are working with Restart and ReLondon to establish effective data collection and evaluation methods and understand how it could be expanded to cover the whole north London area.
</v>
      </c>
      <c r="M643" s="3" t="str">
        <v xml:space="preserve">
•	553 members participated in using the tool library. 96 were low-income members. 
•	960 loans were undertaken which resulted in 44.3 tonnes of co2 diverted. 
•	23 repair cafes were delivered where people could have items fixed. 
•	22 repair clubs were delivered where people could learn repair skills.  
•	30 appliances were fixed and 7 items passed on for resale at charity shops
•	2 volunteers upskilled to safety leads</v>
      </c>
    </row>
    <row r="644" spans="2:13" s="3" customFormat="1" ht="250.15" customHeight="1" x14ac:dyDescent="0.25">
      <c r="B644" s="3" t="str">
        <v>Show All</v>
      </c>
      <c r="C644" s="3" t="str">
        <v>Not specified</v>
      </c>
      <c r="D644" s="3" t="str">
        <v>All property types</v>
      </c>
      <c r="E644" s="3" t="str">
        <v>Nappies or sanitary products</v>
      </c>
      <c r="F644" s="3" t="str">
        <v>Waste prevention, reuse or repair</v>
      </c>
      <c r="G644" s="3" t="str">
        <v>North London Waste Authority</v>
      </c>
      <c r="H644" s="3" t="str">
        <v>Waltham Forest</v>
      </c>
      <c r="I644" s="3">
        <v>39</v>
      </c>
      <c r="J644" s="3" t="str">
        <v>Reusable period products</v>
      </c>
      <c r="K644" s="3" t="str">
        <v xml:space="preserve">
Behaviour change project to increase the purchase and use of reusable period products will be delivered in 2023/24, focusing on waste prevention and the benefits of cost savings associated with switching to reusable period products. This initiative will include a digital communications campaign and information webpage on nlwa.gov.uk, discount voucher offers for residents, and in-person and digital outreach and engagement. Procurement of contractor currently in progress.    
</v>
      </c>
      <c r="L644" s="3" t="str">
        <v xml:space="preserve">
NLWA committed to promoting reusable period products as an alternative to single-use options. The ‘Reduce, Reuse, Your Cycle’ campaign was designed through the application of behavioural science and seeks to increase the purchase and use of reusable period products in North London. The campaign aims to decrease the purchase and use of single-use period products, leading to a reduction in the generation of single-use plastic waste and the negative environmental consequences associated with their consumption.
NLWA has partnered with Women’s Environmental Network (Wen) to offer in-person workshops and sessions with trained facilitators. Free workshops have been hosted in North London schools, universities and workplaces, explaining more about reusable period products and the different kins available.
NLWA has also partnered with reusable period product brand Flowette and offer a 25% discount when signing up.
</v>
      </c>
      <c r="M644" s="3" t="str">
        <v xml:space="preserve">
The Reduce, Reuse, Your Cycle campaign launched in January 2024. It was designed through the application of behavioural science, seeking to increase the purchase and use of reusable period products in north London. The project has involved a holistic approach of outreach workshops, school assemblies, discount codes and digital and out-of-home communications to improve the knowledge of, and access to, reusable period products. 
42 events have been delivered to date across 7 boroughs, engaging 1,800 members of the public. This included 16 workshops, 4 school visits, 18 engagement stalls, 2 teacher training sessions and 2 ambassador training sessions. 96% of participants said they were likely to recommend RPPs to friends and family, while the most common motivation cited for using RPPs over disposables was the money saved (19% of survey respondents).
Two bursts of comms ran across 2024, with channels including a bespoke, branded campaign website, organic and paid social media, outdoor advertising, media outreach, email marketing and google advertising. The most successful channels were the website, (over 41,000 page views to date) and paid Meta advertising (over 5 million impressions). 
Evaluation showed that digital communications were the most effective way of reaching audiences, so that will be the focus of the campaign from now on. We have also developed a brand toolkit to share the campaign with interested partners, beginning with East London Waste Authority who are expecting to do an RPP campaign with our branding in 2025.
Footfall to the reuse shop remains consistent and NLWA are continually seeking ways to improve customer experience and donations received.</v>
      </c>
    </row>
    <row r="645" spans="2:13" s="3" customFormat="1" ht="250.15" customHeight="1" x14ac:dyDescent="0.25">
      <c r="B645" s="3" t="str">
        <v>Show All</v>
      </c>
      <c r="C645" s="3" t="str">
        <v>Not specified</v>
      </c>
      <c r="D645" s="3" t="str">
        <v>All property types</v>
      </c>
      <c r="E645" s="3" t="str">
        <v>All materials</v>
      </c>
      <c r="F645" s="3" t="str">
        <v>Waste prevention, reuse or repair</v>
      </c>
      <c r="G645" s="3" t="str">
        <v>North London Waste Authority</v>
      </c>
      <c r="H645" s="3" t="str">
        <v>Waltham Forest</v>
      </c>
      <c r="I645" s="3">
        <v>40</v>
      </c>
      <c r="J645" s="3" t="str">
        <v>Promoting Reuse Shops and use of RRC’s</v>
      </c>
      <c r="K645" s="3" t="str">
        <v xml:space="preserve">Campaign to promote the reuse shop at Kings Road Reuse and Recycling Centre. This will include a promotional event at the shop, social media advertising and a press release.  Advertising campaigns to raise awareness of and increase attendance at reuse and recycling centres.  </v>
      </c>
      <c r="L645" s="3" t="str">
        <v>To increase the amount of material donated above existing levels and carry out promotional event, social media and a press release with the overall aim of increasing awareness of the shop and encouraging more residents to visit the shop broadening their understanding of the initiative. 
Prior to the change to AWC, a new service leaflet was delivered to 80,000 kerbside properties detailing the boroughs RRC’s &amp; Reuse shop offerings.</v>
      </c>
      <c r="M645" s="3" t="str">
        <v>Footfall to the reuse shop remains consistent and NLWA are continually seeking ways to improve customer experience and donations received.</v>
      </c>
    </row>
    <row r="646" spans="2:13" s="3" customFormat="1" ht="250.15" customHeight="1" x14ac:dyDescent="0.25">
      <c r="B646" s="3" t="str">
        <v>Show All</v>
      </c>
      <c r="C646" s="3" t="str">
        <v>Not specified</v>
      </c>
      <c r="D646" s="3" t="str">
        <v>All property types</v>
      </c>
      <c r="E646" s="3" t="str">
        <v>Rubbish</v>
      </c>
      <c r="F646" s="3" t="str">
        <v>Waste prevention, reuse or repair</v>
      </c>
      <c r="G646" s="3" t="str">
        <v>Unitary</v>
      </c>
      <c r="H646" s="3" t="str">
        <v>Southwark</v>
      </c>
      <c r="I646" s="3">
        <v>1</v>
      </c>
      <c r="J646" s="3" t="str">
        <v>One Bag a Week (OBAW) campaign</v>
      </c>
      <c r="K646" s="3" t="str">
        <v xml:space="preserve">Multi-channel campaign to encourage both minimisation through tips and provision of online resources; and diversion to recycling options and reuse.  This is a simple campaign which encourages households to keep their rubbish disposal to just one bag per week, and links to other advice and resources that engages people more widely.    Trialled at local scale during 2022, with positive but not fully conclusive results, and now being extended more widely during 2023. </v>
      </c>
      <c r="L646" s="3">
        <v>0</v>
      </c>
      <c r="M646" s="3">
        <v>0</v>
      </c>
    </row>
    <row r="647" spans="2:13" s="3" customFormat="1" ht="250.15" customHeight="1" x14ac:dyDescent="0.25">
      <c r="B647" s="3" t="str">
        <v>Show All</v>
      </c>
      <c r="C647" s="3" t="str">
        <v>Not specified</v>
      </c>
      <c r="D647" s="3" t="str">
        <v>All property types</v>
      </c>
      <c r="E647" s="3" t="str">
        <v>Food waste</v>
      </c>
      <c r="F647" s="3" t="str">
        <v>Waste prevention, reuse or repair</v>
      </c>
      <c r="G647" s="3" t="str">
        <v>Unitary</v>
      </c>
      <c r="H647" s="3" t="str">
        <v>Southwark</v>
      </c>
      <c r="I647" s="3">
        <v>2</v>
      </c>
      <c r="J647" s="3" t="str">
        <v>Food waste minimisation</v>
      </c>
      <c r="K647" s="3" t="str">
        <v>Engagement with Re-London campaigns throughout year, plus discussion with food waste reduction apps, links to online tips for waste reduction.  This is likely to be linked to cost saving/cost of living, and healthy eating programmes, as a thread within a cross service initiative.    This will give a level of engagement that is wider than a waste only campaign, but might not have as deep a level of waste engagement because of the range of service inputs.</v>
      </c>
      <c r="L647" s="3">
        <v>0</v>
      </c>
      <c r="M647" s="3">
        <v>0</v>
      </c>
    </row>
    <row r="648" spans="2:13" s="3" customFormat="1" ht="250.15" customHeight="1" x14ac:dyDescent="0.25">
      <c r="B648" s="3" t="str">
        <v>Show All</v>
      </c>
      <c r="C648" s="3" t="str">
        <v>Not specified</v>
      </c>
      <c r="D648" s="3" t="str">
        <v>Council or its contractors</v>
      </c>
      <c r="E648" s="3" t="str">
        <v>Other materials</v>
      </c>
      <c r="F648" s="3" t="str">
        <v>Direct community engagement, Waste prevention, reuse or repair</v>
      </c>
      <c r="G648" s="3" t="str">
        <v>Unitary</v>
      </c>
      <c r="H648" s="3" t="str">
        <v>Southwark</v>
      </c>
      <c r="I648" s="3">
        <v>3</v>
      </c>
      <c r="J648" s="3" t="str">
        <v>Review reuse options to increase repair and reuse</v>
      </c>
      <c r="K648" s="3" t="str">
        <v>Undertake review of current reuse activities and benchmark with Other materials comparable authorities for reuse and repair.  Identify opportunities with initial feasibility study.  Increase cycle repair and reuse, and maximise donations within an existing reuse partnership – eg encourage householder to donate unwanted bikes as part of linkage to sustainable transport strategy.</v>
      </c>
      <c r="L648" s="3">
        <v>0</v>
      </c>
      <c r="M648" s="3">
        <v>0</v>
      </c>
    </row>
    <row r="649" spans="2:13" s="3" customFormat="1" ht="250.15" customHeight="1" x14ac:dyDescent="0.25">
      <c r="B649" s="3" t="str">
        <v>Show All</v>
      </c>
      <c r="C649" s="3" t="str">
        <v>Not specified</v>
      </c>
      <c r="D649" s="3" t="str">
        <v>Purpose built flats</v>
      </c>
      <c r="E649" s="3" t="str">
        <v>Contaminants</v>
      </c>
      <c r="F649" s="3" t="str">
        <v>Communications - increase recycling</v>
      </c>
      <c r="G649" s="3" t="str">
        <v>Unitary</v>
      </c>
      <c r="H649" s="3" t="str">
        <v>Southwark</v>
      </c>
      <c r="I649" s="3">
        <v>4</v>
      </c>
      <c r="J649" s="3" t="str">
        <v>Empty, Rinse, Recycle, Repeat Campaign</v>
      </c>
      <c r="K649" s="3" t="str">
        <v xml:space="preserve">
Simple campaign designed to help residents recycle correctly and avoid contamination.  It links to clear visual webpages with simple messages that resonate readily with those whose first language may not be English, and has already produced positive results on a small scale.  This is expected to be scaled up to give a wider reach and reduce contamination more generally.  This is a wide reach preventative information campaign.  Development of reporting/monitoring framework for contamination in communal recycling bins, including automated means for crew reporting, together with resident mailshots to highlight contamination and encourage behaviour change.  This is a targeted reactive campaign that contacts residents whose bin is actually found to be contaminated with individual letters.  Adoption of emerging best practice on reducing contamination and engagement with ReLondon and other partners to implement new measures. 
</v>
      </c>
      <c r="L649" s="3">
        <v>0</v>
      </c>
      <c r="M649" s="3">
        <v>0</v>
      </c>
    </row>
    <row r="650" spans="2:13" s="3" customFormat="1" ht="250.15" customHeight="1" x14ac:dyDescent="0.25">
      <c r="B650" s="3" t="str">
        <v>Show All</v>
      </c>
      <c r="C650" s="3" t="str">
        <v>Not specified</v>
      </c>
      <c r="D650" s="3" t="str">
        <v>Purpose built flats</v>
      </c>
      <c r="E650" s="3" t="str">
        <v>Dry recycling, Rubbish</v>
      </c>
      <c r="F650" s="3" t="str">
        <v>Expanding existing services</v>
      </c>
      <c r="G650" s="3" t="str">
        <v>Unitary</v>
      </c>
      <c r="H650" s="3" t="str">
        <v>Southwark</v>
      </c>
      <c r="I650" s="3">
        <v>5</v>
      </c>
      <c r="J650" s="3" t="str">
        <v>Increased capacity project</v>
      </c>
      <c r="K650" s="3" t="str">
        <v>Undertake full survey of all collections locations to establish current refuse and recycling capacity, and identify areas of shortfall.  Provide additional recycling capacity in locations where recycling makes up less than 50% of provided waste storage capacity.    Review refuse capacity/frequency where this is excessive in comparison to households served and recycling capacity to move towards 50/50 split between services.</v>
      </c>
      <c r="L650" s="3">
        <v>0</v>
      </c>
      <c r="M650" s="3">
        <v>0</v>
      </c>
    </row>
    <row r="651" spans="2:13" s="3" customFormat="1" ht="250.15" customHeight="1" x14ac:dyDescent="0.25">
      <c r="B651" s="3" t="str">
        <v>Show All</v>
      </c>
      <c r="C651" s="3" t="str">
        <v>Not specified</v>
      </c>
      <c r="D651" s="3" t="str">
        <v>All property types</v>
      </c>
      <c r="E651" s="3" t="str">
        <v>Textiles or electricals</v>
      </c>
      <c r="F651" s="3" t="str">
        <v>Maximising local waste sites</v>
      </c>
      <c r="G651" s="3" t="str">
        <v>Unitary</v>
      </c>
      <c r="H651" s="3" t="str">
        <v>Southwark</v>
      </c>
      <c r="I651" s="3">
        <v>6</v>
      </c>
      <c r="J651" s="3" t="str">
        <v>WEEE bank expansion</v>
      </c>
      <c r="K651" s="3" t="str">
        <v xml:space="preserve">
Develop a network of site to enable 95% of all household to be within 1km of their nearest Small Household WEEE recycling collection point – ie within walking distance.  Further expansion of the collection network may follow where demand is found to be highest and suitable locations are available.  Increased promotion of banks with an ongoing campaign that can be promoted at various points during the year via social media and online channels, with circulation in newsletters and poster based information  Review and possible further expansion in late 2023/24 where level of demand justifies additional collection points.
</v>
      </c>
      <c r="L651" s="3">
        <v>0</v>
      </c>
      <c r="M651" s="3">
        <v>0</v>
      </c>
    </row>
    <row r="652" spans="2:13" s="3" customFormat="1" ht="250.15" customHeight="1" x14ac:dyDescent="0.25">
      <c r="B652" s="3" t="str">
        <v>Show All</v>
      </c>
      <c r="C652" s="3" t="str">
        <v>Not specified</v>
      </c>
      <c r="D652" s="3" t="str">
        <v>All property types</v>
      </c>
      <c r="E652" s="3" t="str">
        <v>Textiles or electricals</v>
      </c>
      <c r="F652" s="3" t="str">
        <v>Maximising local waste sites</v>
      </c>
      <c r="G652" s="3" t="str">
        <v>Unitary</v>
      </c>
      <c r="H652" s="3" t="str">
        <v>Southwark</v>
      </c>
      <c r="I652" s="3">
        <v>6</v>
      </c>
      <c r="J652" s="3" t="str">
        <v>Textile bank expansion</v>
      </c>
      <c r="K652" s="3" t="str">
        <v>Agreement of revised SLA with service provider and criteria for siting of new facilities.  Significant expansion on overall numbers of textile banks, and increase density of collection network to give local textiles recycling options within range of every resident.</v>
      </c>
      <c r="L652" s="3">
        <v>0</v>
      </c>
      <c r="M652" s="3">
        <v>0</v>
      </c>
    </row>
    <row r="653" spans="2:13" s="3" customFormat="1" ht="250.15" customHeight="1" x14ac:dyDescent="0.25">
      <c r="B653" s="3" t="str">
        <v>Show All</v>
      </c>
      <c r="C653" s="3" t="str">
        <v>Not specified</v>
      </c>
      <c r="D653" s="3" t="str">
        <v>All property types</v>
      </c>
      <c r="E653" s="3" t="str">
        <v>Food waste</v>
      </c>
      <c r="F653" s="3" t="str">
        <v>Expanding existing services</v>
      </c>
      <c r="G653" s="3" t="str">
        <v>Unitary</v>
      </c>
      <c r="H653" s="3" t="str">
        <v>Southwark</v>
      </c>
      <c r="I653" s="3">
        <v>7</v>
      </c>
      <c r="J653" s="3" t="str">
        <v>Food waste participation</v>
      </c>
      <c r="K653" s="3" t="str">
        <v xml:space="preserve">
Assessment of participation – baseline to be established for current levels of participation.  This will not be possible until the separation of food and garden waste is undertaken and separate quantities can be established for each waste stream.  Review of infrastructure – installation of improved signage and provision of posters and information for householders, including online resources and promotional work.  Review changes in tonnages and fill rates and identify areas for increased capacity to be added.  Undertake business case assessment for service expansion  Working towards mandatory use of food waste collections services – initially with a change in comms tone, moving towards requiring diversion of food waste from other collections such as residual, and leading eventually to a requirement to participate which could result in non collection of general waste bins. 
</v>
      </c>
      <c r="L653" s="3">
        <v>0</v>
      </c>
      <c r="M653" s="3">
        <v>0</v>
      </c>
    </row>
    <row r="654" spans="2:13" s="3" customFormat="1" ht="250.15" customHeight="1" x14ac:dyDescent="0.25">
      <c r="B654" s="3" t="str">
        <v>Show All</v>
      </c>
      <c r="C654" s="3" t="str">
        <v>Not specified</v>
      </c>
      <c r="D654" s="3" t="str">
        <v>Purpose built flats</v>
      </c>
      <c r="E654" s="3" t="str">
        <v>Dry recycling, Rubbish</v>
      </c>
      <c r="F654" s="3" t="str">
        <v>Changing service models</v>
      </c>
      <c r="G654" s="3" t="str">
        <v>Unitary</v>
      </c>
      <c r="H654" s="3" t="str">
        <v>Southwark</v>
      </c>
      <c r="I654" s="3">
        <v>8</v>
      </c>
      <c r="J654" s="3" t="str">
        <v>Flats Recycling 2.0 project</v>
      </c>
      <c r="K654" s="3" t="str">
        <v xml:space="preserve">
Review of estates provisions on all communal collection to establish potential for increased recycling facilities – added capacity and increased collection frequency, with potential offset of reduce refuse capacity where possible.  Improvement of signage and reporting mechanisms – eg adoption of QR Code full bin reporting system on housing estates.  Deployment of new waste containment infrastructure – eg Metrostors and similar – where funding can be made available.  Where no infrastructure funding is possible, review and improve existing facilities within available resource constraints.  Use of contamination toolkit to inform residents and reduce contamination in communal bins, using Re-London templates and publicity approaches. 
</v>
      </c>
      <c r="L654" s="3">
        <v>0</v>
      </c>
      <c r="M654" s="3">
        <v>0</v>
      </c>
    </row>
    <row r="655" spans="2:13" s="3" customFormat="1" ht="250.15" customHeight="1" x14ac:dyDescent="0.25">
      <c r="B655" s="3" t="str">
        <v>Show All</v>
      </c>
      <c r="C655" s="3" t="str">
        <v>Not specified</v>
      </c>
      <c r="D655" s="3" t="str">
        <v>Outside the home</v>
      </c>
      <c r="E655" s="3" t="str">
        <v>Dry recycling</v>
      </c>
      <c r="F655" s="3" t="str">
        <v xml:space="preserve">Tackling litter and flytipping </v>
      </c>
      <c r="G655" s="3" t="str">
        <v>Unitary</v>
      </c>
      <c r="H655" s="3" t="str">
        <v>Southwark</v>
      </c>
      <c r="I655" s="3">
        <v>9</v>
      </c>
      <c r="J655" s="3" t="str">
        <v>Increased Recycling-on-the-go services</v>
      </c>
      <c r="K655" s="3" t="str">
        <v xml:space="preserve">
Development of pilot project for renewed recycling-on-the-go offering to be managed by street cleaning service.  Current service is prone to contamination and lack of collection frequency as part of scheduled collection service.  Early experience of the pilot area indicates that worthwhile tonnages can be collected throughout onstreet recycling bins, providing bins are thoughtfully placed and supported with effective signage.  A business case will be produced to assess the cost and potential for further expansion during 2023/24.
</v>
      </c>
      <c r="L655" s="3">
        <v>0</v>
      </c>
      <c r="M655" s="3">
        <v>0</v>
      </c>
    </row>
    <row r="656" spans="2:13" s="3" customFormat="1" ht="250.15" customHeight="1" x14ac:dyDescent="0.25">
      <c r="B656" s="3" t="str">
        <v>Show All</v>
      </c>
      <c r="C656" s="3" t="str">
        <v>Not specified</v>
      </c>
      <c r="D656" s="3" t="str">
        <v>Developers or Managing Agents, Council or its contractors, Purpose built flats</v>
      </c>
      <c r="E656" s="3" t="str">
        <v>All materials</v>
      </c>
      <c r="F656" s="3" t="str">
        <v>Planning, policy or strategy development</v>
      </c>
      <c r="G656" s="3" t="str">
        <v>Unitary</v>
      </c>
      <c r="H656" s="3" t="str">
        <v>Southwark</v>
      </c>
      <c r="I656" s="3">
        <v>10</v>
      </c>
      <c r="J656" s="3" t="str">
        <v>Review of Planning Guidance</v>
      </c>
      <c r="K656" s="3" t="str">
        <v>A short refresh is pending now for the current SPD for provision of waste facilities in new developments.  This is intended to embed the requirement to make provision for communal food waste as mandatory, and determine waste capacity for refuse and recycling at a ratio of 1:1.    A more thorough review is due to be undertaken during 2023/24, subject to the timing of the RWS and resolution of any uncertainties relating to service requirements in future.  The council has no powers to require a retrofitting of infrastructure on existing buildings, but will continue to work with property managers to improve infrastructure in communal housing – this is primarily managed under Action 8 above</v>
      </c>
      <c r="L656" s="3">
        <v>0</v>
      </c>
      <c r="M656" s="3">
        <v>0</v>
      </c>
    </row>
    <row r="657" spans="2:13" s="3" customFormat="1" ht="250.15" customHeight="1" x14ac:dyDescent="0.25">
      <c r="B657" s="3" t="str">
        <v>Show All</v>
      </c>
      <c r="C657" s="3" t="str">
        <v>Not specified</v>
      </c>
      <c r="D657" s="3" t="str">
        <v>Council or its contractors</v>
      </c>
      <c r="E657" s="3" t="str">
        <v>Infrastructure - buildings or vehicles</v>
      </c>
      <c r="F657" s="3" t="str">
        <v>Reducing Environmental impact or carbon emissions</v>
      </c>
      <c r="G657" s="3" t="str">
        <v>Unitary</v>
      </c>
      <c r="H657" s="3" t="str">
        <v>Southwark</v>
      </c>
      <c r="I657" s="3">
        <v>11</v>
      </c>
      <c r="J657" s="3" t="str">
        <v>Shift towards electric waste collection fleet </v>
      </c>
      <c r="K657" s="3" t="str">
        <v>Notice of change served on Contractor to include eRCVs in next round of vehicle procurement, with replacements due in 2024.  It is expected that future vehicles will all be eRCVs, subject to contract change process, supply chains and available charging capacity.  Complete fleet review and establish targets for replacement of other vehicle requirements including those used by in-house services.</v>
      </c>
      <c r="L657" s="3">
        <v>0</v>
      </c>
      <c r="M657" s="3">
        <v>0</v>
      </c>
    </row>
    <row r="658" spans="2:13" s="3" customFormat="1" ht="250.15" customHeight="1" x14ac:dyDescent="0.25">
      <c r="B658" s="3" t="str">
        <v>Show All</v>
      </c>
      <c r="C658" s="3" t="str">
        <v>Seeking partners</v>
      </c>
      <c r="D658" s="3" t="str">
        <v>All property types, Outside the home</v>
      </c>
      <c r="E658" s="3" t="str">
        <v>All materials</v>
      </c>
      <c r="F658" s="3" t="str">
        <v xml:space="preserve">Communications - increase recycling, Tackling litter and flytipping </v>
      </c>
      <c r="G658" s="3" t="str">
        <v>Unitary</v>
      </c>
      <c r="H658" s="3" t="str">
        <v>Southwark</v>
      </c>
      <c r="I658" s="3">
        <v>12</v>
      </c>
      <c r="J658" s="3" t="str">
        <v>Residents engagement to increase recycling, reuse and minimisation</v>
      </c>
      <c r="K658" s="3" t="str">
        <v xml:space="preserve">
Use existing community resources to distribute recycling and waste messaging, and collaborate with established groups to build commitment to recycling, waste minimisation.  This could include:  Recycling champions – individuals who can help promote services and recycling in their estate or block.  TRA/Resident groups – promoting recycling as part of their wider roles.  Councillors – identifying opportunities for siting new facilities, and working with community groups.  Voluntary groups, including litter picking initiatives.  Initial development during 2023/24.  The overall intention of using the ‘Recycling Champion’ approach, is to support and generate local advocacy for improving recycling rates and waste management behaviour by stakeholders within the community.  At a time when it is not feasible to increase the workforce to undertake large scale engagement activities with residents, local volunteer contacts will receive support through online resources, briefing sessions, and newsletters to encourage them to undertake relatively small actions in their immediate locality, such as displaying posters, engaging with existing organisations such as tenant meetings and helping disseminate information.  
</v>
      </c>
      <c r="L658" s="3">
        <v>0</v>
      </c>
      <c r="M658" s="3">
        <v>0</v>
      </c>
    </row>
    <row r="659" spans="2:13" s="3" customFormat="1" ht="250.15" customHeight="1" x14ac:dyDescent="0.25">
      <c r="B659" s="3" t="str">
        <v>Show All</v>
      </c>
      <c r="C659" s="3" t="str">
        <v>Not specified</v>
      </c>
      <c r="D659" s="3" t="str">
        <v>Businesses</v>
      </c>
      <c r="E659" s="3" t="str">
        <v>All materials</v>
      </c>
      <c r="F659" s="3" t="str">
        <v>Planning, policy or strategy development</v>
      </c>
      <c r="G659" s="3" t="str">
        <v>Unitary</v>
      </c>
      <c r="H659" s="3" t="str">
        <v>Southwark</v>
      </c>
      <c r="I659" s="3">
        <v>13</v>
      </c>
      <c r="J659" s="3" t="str">
        <v>Increased recycling of commercial waste</v>
      </c>
      <c r="K659" s="3" t="str">
        <v>Reviews of existing services  Review of markets and similar collections to require improved separation of materials for collection.  This will particularly affect markets where recent checks of mixed general waste indicate higher levels of food and cardboard that should be separated for collection.  Increased focus on added recycling collections during sales process, and regular reviews to ensure all collections include a balance of refuse and recycling services  Higher focus on improving efficiency of collection of recyclable trade waste (especially bagged waste) by street cleaning crews – there is a risk that some may be lost in mixed loads at present, which could be more effectively diverted.</v>
      </c>
      <c r="L659" s="3">
        <v>0</v>
      </c>
      <c r="M659" s="3">
        <v>0</v>
      </c>
    </row>
    <row r="660" spans="2:13" s="3" customFormat="1" ht="250.15" customHeight="1" x14ac:dyDescent="0.25">
      <c r="B660" s="3" t="str">
        <v>Show All</v>
      </c>
      <c r="C660" s="3" t="str">
        <v>Not specified</v>
      </c>
      <c r="D660" s="3" t="str">
        <v>Council or its contractors</v>
      </c>
      <c r="E660" s="3" t="str">
        <v>Infrastructure - buildings or vehicles, Food waste, Plastic - bottles or packaging</v>
      </c>
      <c r="F660" s="3" t="str">
        <v xml:space="preserve">Reducing Environmental impact or carbon emissions, Direct community engagement, Waste prevention, reuse or repair, </v>
      </c>
      <c r="G660" s="3" t="str">
        <v>Unitary</v>
      </c>
      <c r="H660" s="3" t="str">
        <v>Southwark</v>
      </c>
      <c r="I660" s="3">
        <v>14</v>
      </c>
      <c r="J660" s="3" t="str">
        <v>Climate Emergency Action Plan</v>
      </c>
      <c r="K660" s="3" t="str">
        <v xml:space="preserve">
The Climate emergency Action Plan includes a wide range of actions to achieve carbon reductions – the indicative list below includes those which are expected to have an impact on waste production and management in Southwark and which therefore fall within the scope of this RRP:  Continued promotion of existing Library of Things to promote reduce consumption of high impact items such as WEEE, with future waste reduction impacts.  Explore options for small scale commercial collections using cargo bikes for collection to localised aggregation points – eg in Business Improvement Districts &amp; high street areas.  Continue to promote usage of public drinking fountains and explore options for further expansion of current network to promote reduction in single use bottles.  Promote healthy diets, including reduction of meat and dairy consumption, and participate in Pan London food waste campaign to encourage reduction in food waste production.
</v>
      </c>
      <c r="L660" s="3">
        <v>0</v>
      </c>
      <c r="M660" s="3">
        <v>0</v>
      </c>
    </row>
    <row r="661" spans="2:13" s="3" customFormat="1" ht="250.15" customHeight="1" x14ac:dyDescent="0.25">
      <c r="B661" s="3" t="str">
        <v>Show All</v>
      </c>
      <c r="C661" s="3" t="str">
        <v>Not specified</v>
      </c>
      <c r="D661" s="3" t="str">
        <v>Purpose built flats</v>
      </c>
      <c r="E661" s="3" t="str">
        <v>All materials</v>
      </c>
      <c r="F661" s="3" t="str">
        <v>Expanding existing services</v>
      </c>
      <c r="G661" s="3" t="str">
        <v>Unitary</v>
      </c>
      <c r="H661" s="3" t="str">
        <v>Tower Hamlets</v>
      </c>
      <c r="I661" s="3" t="str">
        <v>LB Tower Hamlets #1</v>
      </c>
      <c r="J661" s="3" t="str">
        <v>Improving recycling infrastructure for blocks of flats and estatesand tackling contamination through implementing Flats Recycling Package (FRP) interventions</v>
      </c>
      <c r="K661" s="3" t="str">
        <v>The Flats Recycling Package project commenced in 2022 and is focussed on rolling out the Flats Recycling Package of interventions recommended by ReLondon   , Improving resident access to recycling bins is a key part of the package. , We have committed to audit and refurbish bin store areas up to the standard of the Flats Recycling Package at 2160 blocks in the borough in 2022 to 2024 e.g. carrying out improvements to signage, communications, bins and establishing regular servicing &amp; cleaning frequencies. </v>
      </c>
      <c r="L661" s="3" t="str">
        <v xml:space="preserve">Officers have completed surveying across 2,226 blocks of flats. 
1,735 blocks have received new recycling bins, additional recycling bins and/or signage, with a further 165 scheduled to be delivered before the end of the project.
Over 3,300 recycling bins have been provided or replaced as part of the project so far. This includes 936 new additional bins, 486 new replacement bins and 1,887 updated replacements of existing bins. 
1,409 signs have been delivered and/or installed across 670 blocks (235 council housing blocks, and 435 non-council housing blocks) with another approximately 1,892 signs due to be delivered/installed across 691 blocks before the end of the project. 
The current phase has been focussed on a mixture of non-TH housing stock and phase 1 THH housing stock. Up to date surveys to date highlight that these properties often do not have enough recycling bins. 30% of the 1,738 blocks surveyed had insufficient recycling bins, with the average being 34% less capacity than required. 12% had no recycling bins at all. We will continue to ensure that the remaining blocks, where we have received agreements to introduce the FRP, receive the additional recycling bins before the project end.
The project team has engaged with 86 different managing agents/landlords, with 53 actively engaged in the project. Recent additions and organisations engaging with the FRP include Tower Hamlets Community Housing, Rendall and Rittner, Poplar HARCA, Guinness, Y&amp;Y Management, BPM, Encore Group &amp; JPW.
The project will be closing in Quarter 2, 2025.
</v>
      </c>
      <c r="M661" s="3" t="str">
        <v xml:space="preserve">1735 blocks have received FRP interventions to date
Recycling storage capacities have been improved.  If each additional bin is filled with clean dry recycling it will generate an extra 2,676 tonnes/year of recycling.
The project has strengthened relationships with the 53 active managing agents and landlords.
The project aimed to contribute to a decrease in contamination and increase in recycling.  In 2024-25 the recycling rate increased by 1.2 percentage points compared to 2023-24. The average contamination rate for dry recycling for 2024-2025 was 28.04%, which is 2 percentage points lower than 2023-24. 
</v>
      </c>
    </row>
    <row r="662" spans="2:13" s="3" customFormat="1" ht="250.15" customHeight="1" x14ac:dyDescent="0.25">
      <c r="B662" s="3" t="str">
        <v>Show All</v>
      </c>
      <c r="C662" s="3" t="str">
        <v>Not specified</v>
      </c>
      <c r="D662" s="3" t="str">
        <v>Kerbside properties</v>
      </c>
      <c r="E662" s="3" t="str">
        <v>Food waste</v>
      </c>
      <c r="F662" s="3" t="str">
        <v>Expanding existing services</v>
      </c>
      <c r="G662" s="3" t="str">
        <v>Unitary</v>
      </c>
      <c r="H662" s="3" t="str">
        <v>Tower Hamlets</v>
      </c>
      <c r="I662" s="3" t="str">
        <v>LB Tower Hamlets #2</v>
      </c>
      <c r="J662" s="3" t="str">
        <v>Increasing participation in the kerbside food waste collection service through re-promotion of the service.</v>
      </c>
      <c r="K662" s="3" t="str">
        <v xml:space="preserve">Current participation in the food waste collection service for street level properties is estimated to be as low as 15% in some areas. The service is undergoing a route optimisation exercise with new rounds anticipated to be implemented., We will develop and implement targeted communications, through the use of leaflet drops and targeted social media communications, to encourage greater participation in the scheme once the new rounds have settled in. </v>
      </c>
      <c r="L662" s="3" t="str">
        <v xml:space="preserve">·  Leafleting complete.  </v>
      </c>
      <c r="M662" s="3" t="str">
        <v xml:space="preserve">·  The leafleting would have increased awareness of the service, however figures on participation changes are not available. </v>
      </c>
    </row>
    <row r="663" spans="2:13" s="3" customFormat="1" ht="250.15" customHeight="1" x14ac:dyDescent="0.25">
      <c r="B663" s="3" t="str">
        <v>Show All</v>
      </c>
      <c r="C663" s="3" t="str">
        <v>Not specified</v>
      </c>
      <c r="D663" s="3" t="str">
        <v>Purpose built flats</v>
      </c>
      <c r="E663" s="3" t="str">
        <v>Food waste</v>
      </c>
      <c r="F663" s="3" t="str">
        <v>Expanding existing services</v>
      </c>
      <c r="G663" s="3" t="str">
        <v>Unitary</v>
      </c>
      <c r="H663" s="3" t="str">
        <v>Tower Hamlets</v>
      </c>
      <c r="I663" s="3" t="str">
        <v>LB Tower Hamlets #3</v>
      </c>
      <c r="J663" s="3" t="str">
        <v>Food waste collection service to purpose-built blocks of flats</v>
      </c>
      <c r="K663" s="3" t="str">
        <v xml:space="preserve">
We are reviewing our existing food waste trial in 870 purpose-built flats to identify barriers to participation and wider expansion, With support from ReLondon, we will explore service delivery models and best practice case studies and decide service delivery model for borough wide expansion. We will prepare a roll-out plan for separate food waste collections to purpose built flats in the borough not currently receiving the trial including procurement of food waste collection caddies, communal containers and collection vehicles. We will develop a targeted communications campaign, targeting properties subject to change. 
</v>
      </c>
      <c r="L663" s="3" t="str">
        <v>·       In addition to new burden capital funding allocation by DEFRA of £2,073 000, capital and revenue growth bids are progressing through the approvals process with full sign-off of additional project funds targeted for early 2026. 
The current food waste collection pilots are being expanded to test a variety of bin housing options. Current expanded pilot food waste sites up and running are Bancroft Estate (60 properties), Chapelgate (9 properties), Reynolds House (60 properties), Wilmer House (80 properties).
Food waste sites being prepared for rollout are Kedleston Walk (58 properties), Matilda House (133 properties), Ellsworth Street (50 properties).
A central working group and two sub-groups is meeting regularly to undertake the planning and roll out of the new service. 
The space for food waste containers continues to be identified as part of the flats recycling project in readiness for service expansion.</v>
      </c>
      <c r="M663" s="3" t="str">
        <v>·       The roll-out plan is in the final stages of development 
Roll-out expected to start in October 2025
Further expansion to more purpose-built flats in 2026/27</v>
      </c>
    </row>
    <row r="664" spans="2:13" s="3" customFormat="1" ht="250.15" customHeight="1" x14ac:dyDescent="0.25">
      <c r="B664" s="3" t="str">
        <v>Show All</v>
      </c>
      <c r="C664" s="3" t="str">
        <v>Not specified</v>
      </c>
      <c r="D664" s="3" t="str">
        <v>Council or its contractors</v>
      </c>
      <c r="E664" s="3" t="str">
        <v>Garden waste</v>
      </c>
      <c r="F664" s="3" t="str">
        <v>Changing service models</v>
      </c>
      <c r="G664" s="3" t="str">
        <v>Unitary</v>
      </c>
      <c r="H664" s="3" t="str">
        <v>Tower Hamlets</v>
      </c>
      <c r="I664" s="3" t="str">
        <v>LB Tower Hamlets #4</v>
      </c>
      <c r="J664" s="3" t="str">
        <v>Reviewing the food and garden waste collection service for street level properties with a view to collect food waste from kerbside properties fully separate from garden waste</v>
      </c>
      <c r="K664" s="3" t="str">
        <v>This action is linked to, and will be implemented to coincide with action LB Tower Hamlets #4 above, We will explore appropriate service delivery models for collecting garden waste separately from food waste. We will look to procure additional collection vehicles as necessary. We will develop targeted communications campaign, targeting properties subject to change</v>
      </c>
      <c r="L664" s="3" t="str">
        <v xml:space="preserve">We are currently trialling the collection of separate food waste and delivery to an anaerobic digestion facility
Further roll-out to coincide with the borough wide food waste service roll out to blocks of flats 
</v>
      </c>
      <c r="M664" s="3" t="str">
        <v xml:space="preserve">Trial commenced that will inform service roll-out 
</v>
      </c>
    </row>
    <row r="665" spans="2:13" s="3" customFormat="1" ht="250.15" customHeight="1" x14ac:dyDescent="0.25">
      <c r="B665" s="3" t="str">
        <v>Show All</v>
      </c>
      <c r="C665" s="3" t="str">
        <v>Not specified</v>
      </c>
      <c r="D665" s="3" t="str">
        <v>Kerbside properties</v>
      </c>
      <c r="E665" s="3" t="str">
        <v>Rubbish, Dry recycling</v>
      </c>
      <c r="F665" s="3" t="str">
        <v>Changing service models</v>
      </c>
      <c r="G665" s="3" t="str">
        <v>Unitary</v>
      </c>
      <c r="H665" s="3" t="str">
        <v>Tower Hamlets</v>
      </c>
      <c r="I665" s="3" t="str">
        <v>LB Tower Hamlets #5</v>
      </c>
      <c r="J665" s="3" t="str">
        <v>Reviewing our waste and recycling collection policies to increase recycling</v>
      </c>
      <c r="K665" s="3" t="str">
        <v xml:space="preserve">
 A survey of the low-rise properties was completed in November 2022 and captured information on what containers were currently at the property and assessed if the property was suitable to house a 240L bin for recycling and a 240L bin for residual waste. This information will be used to inform any new policies. The council operates a sack collection service for rubbish and recycling. Residents can buy their own container for rubbish and request a recycling wheeled bin (240l) from the council. However, the record of what types of bins are being used where is poor and incomplete, We will review our current service arrangements and will prepare report to recommend suitable policy and service changes to street level properties to drive more waste reduction and recycling. We will also review our policies and service levels to flats and will propose suitable policies that will help drive behaviour change towards more and better recycling. 
</v>
      </c>
      <c r="L665" s="3" t="str">
        <v xml:space="preserve">Policy drafted and reviewed by Corporate Management Team
Policies to be tested by a pilot due to be completed by December 2025 with the policy review to take place in early 2026. 
Baseline work in progress to set up a trial with Housing/neighbourhoods at 5 council managed estates 
The project will inform how the policy, and its requirements on the key stakeholders, is received and what, if any, amends should be incorporated to make it as straightforward and enforceable as possible
A policy document was drafted this year. This RRP action remains on hold until such time as it can be tested on our own estates and proven to be a workable and enforceable option with our borough’s unique blend of housing and residential demographic and that it ties in with what might possibly be expected from our Waste Services team on a day-to-day basis. 
</v>
      </c>
      <c r="M665" s="3" t="str">
        <v xml:space="preserve">·       Policy has been drafted, reviewed and initiated a test pilot. </v>
      </c>
    </row>
    <row r="666" spans="2:13" s="3" customFormat="1" ht="250.15" customHeight="1" x14ac:dyDescent="0.25">
      <c r="B666" s="3" t="str">
        <v>Show All</v>
      </c>
      <c r="C666" s="3" t="str">
        <v>Not specified</v>
      </c>
      <c r="D666" s="3" t="str">
        <v>All property types</v>
      </c>
      <c r="E666" s="3" t="str">
        <v>Garden waste</v>
      </c>
      <c r="F666" s="3" t="str">
        <v>Waste prevention, reuse or repair</v>
      </c>
      <c r="G666" s="3" t="str">
        <v>Unitary</v>
      </c>
      <c r="H666" s="3" t="str">
        <v>Tower Hamlets</v>
      </c>
      <c r="I666" s="3" t="str">
        <v>LB Tower Hamlets #6</v>
      </c>
      <c r="J666" s="3" t="str">
        <v>Review and expand garden waste collection service to increase recycling</v>
      </c>
      <c r="K666" s="3" t="str">
        <v xml:space="preserve">
Tower Hamlets provides a free collection service to houses/kerbside properties, We will explore options to expand free collection service to ground floor properties in purpose-built blocks of flats. We will review frequency of collection (currently weekly), in line with our plans to separate the collection of food and garden waste. Linked to the action #5</v>
      </c>
      <c r="L666" s="3" t="str">
        <v xml:space="preserve">·  This review is taking place alongside the development of the new food waste collection service for flats. We have a target to roll-out food waste, and where appropriate garden waste services to an extra 40,000 households by 1 April 2026. </v>
      </c>
      <c r="M666" s="3">
        <v>0</v>
      </c>
    </row>
    <row r="667" spans="2:13" s="3" customFormat="1" ht="250.15" customHeight="1" x14ac:dyDescent="0.25">
      <c r="B667" s="3" t="str">
        <v>Show All</v>
      </c>
      <c r="C667" s="3" t="str">
        <v>Not specified</v>
      </c>
      <c r="D667" s="3" t="str">
        <v>All property types</v>
      </c>
      <c r="E667" s="3" t="str">
        <v>All materials, Infrastructure - buildings or vehicles</v>
      </c>
      <c r="F667" s="3" t="str">
        <v xml:space="preserve"> Reducing Environmental impact or carbon emissions</v>
      </c>
      <c r="G667" s="3" t="str">
        <v>Unitary</v>
      </c>
      <c r="H667" s="3" t="str">
        <v>Tower Hamlets</v>
      </c>
      <c r="I667" s="3" t="str">
        <v>LB Tower Hamlets #7</v>
      </c>
      <c r="J667" s="3" t="str">
        <v xml:space="preserve">Improving service delivery -Flats above shops </v>
      </c>
      <c r="K667" s="3" t="str">
        <v xml:space="preserve">
The waste and recycling collection services are undergoing a route optimisation exercise with new rounds anticipated to be being implemented. Service changes implemented during this time will bring alterations to the collection times and frequencies to flats above shops.  on the main lines. , The service from flats above shops will be reviewed in 2023/24 to scope for improvements and identify an area to pilot a separate food waste collection service. We will submit an expression of interest to ReLondon to take part in their improving recycling in flats above shops pilot programme. </v>
      </c>
      <c r="L667" s="3" t="str">
        <v>A project with ReLondon commenced in Quarter 2 2024, to trial interventions to improve access to dry mixed recycling and food waste recycling opportunities for residents in Flats Above Shops (FLASH).  
Trial locations selected include commercial stretches with a high density of the FLASH property type along Bethnal Green Rd (including the market section), Mile End Rd (Stepney Tube to Stepney Way), Roman Road (Grove Road to St Stephen's Rd). Each location has been surveyed, and residents and businesses were consulted.  
Trial interventions were: 
Advance doorstepping and leaflet deliveries. 
Discrete on-street food waste collection containers. 
Pavement signs indicating where and when rubbish and recycling should be left for collection. 
Delivery of a bespoke paper mailer that will fit through a letter box containing recycling sacks, caddy liners, flatpack temporary cardboard food waste caddy, instructional leaflet and a voucher for collecting a permanent caddy from the. The trial is producing useful results that will help inform the wider borough residential food waste recycling offer starting later this year and due to complete by April 2027. 
Trial start date in early February met with all key elements activated concurrently, except for successful pavement laminate installation. 
Professional pavement laminate installation was procured and delivered by early March. 
Initial engagement was good, but the on-street food waste bins did attract significant levels of contamination. 
Interim monitoring in mid-March 2025 by our partner ReLondon recorded the following highlights: 
An increase in the number of recycling bags presented on street and a decrease in residual waste bags presented across all trial locations.  
The quantity and quality of food waste presented was high, with a 29% capture rate, almost in line with the projected 30% before the trial.  
Food waste bin contamination continues to be an issue; however, the food itself (within the liners) is clean and shows some residents are really engaged.  
They proposed testing latch/lock mechanisms that may deter the public from using the bins for litter, which are now being trialled on Roman Road.  Further work is being done on alternative options. 
The trial is due to complete in Early May 2025.</v>
      </c>
      <c r="M667" s="3" t="str">
        <v xml:space="preserve">· Trial in progress which will inform an improved FLASH food and recycling service </v>
      </c>
    </row>
    <row r="668" spans="2:13" s="3" customFormat="1" ht="250.15" customHeight="1" x14ac:dyDescent="0.25">
      <c r="B668" s="3" t="str">
        <v>Show All</v>
      </c>
      <c r="C668" s="3" t="str">
        <v>Not specified</v>
      </c>
      <c r="D668" s="3" t="str">
        <v>Council or its contractors, Businesses</v>
      </c>
      <c r="E668" s="3" t="str">
        <v>All materials, Infrastructure - buildings or vehicles</v>
      </c>
      <c r="F668" s="3" t="str">
        <v xml:space="preserve"> Reducing Environmental impact or carbon emissions</v>
      </c>
      <c r="G668" s="3" t="str">
        <v>Unitary</v>
      </c>
      <c r="H668" s="3" t="str">
        <v>Tower Hamlets</v>
      </c>
      <c r="I668" s="3" t="str">
        <v>LB Tower Hamlets #8</v>
      </c>
      <c r="J668" s="3" t="str">
        <v>Expansion of commercial waste service to include food waste and promote recycling collection service</v>
      </c>
      <c r="K668" s="3" t="str">
        <v xml:space="preserve">
The commercial waste service is undergoing reconfiguration to improve the service offer to our business customers., We will implement new commercial waste collection rounds following the conclusion of the route optimisation project.. We will develop and implement new communications material and website for the commercial waste service.. Businesses will be encouraged to separate more waste for recycling. Tower Hamlets Commercial waste service aims to utilise electric vehicles which will act as an everyday reminder of the borough’s commitment, not just to environmental concerns such as recycling options, but also the drive to net zero. . </v>
      </c>
      <c r="L668" s="3" t="str">
        <v xml:space="preserve">A commercial food waste service was implemented before March 2025.  Uptake is slow because a lot of the businesses we service are small independent businesses who do not meet the requirement for Simpler Recycling. There are currently 150 contracts in place, most of which are receiving multiple collections per week. We are hopeful that this will continue to grow through 2025/26 and into 2026/27 when there is more emphasis on smaller business. 
The food recycling material to taken to ReFood and they are very happy with the quality of the product received. On average the service is tipping around 5 tonne per week.
Contract growth on the recycling service is approximately 10% this year, we have a programme of activity with identified contracts that we are approaching with recycling services 
Communication materials for food waste service and recycling service are in development 
Dedicated crews have moved forward – about 25% of our collections are still on domestic rounds but this will be phased out in Q3 of financial year 25/26.
</v>
      </c>
      <c r="M668" s="3" t="str">
        <v xml:space="preserve">Responded to the government reforms within expected timescales
Increased uptake of recycling services which contribute to the LACW recycling rate
</v>
      </c>
    </row>
    <row r="669" spans="2:13" s="3" customFormat="1" ht="250.15" customHeight="1" x14ac:dyDescent="0.25">
      <c r="B669" s="3" t="str">
        <v>Show All</v>
      </c>
      <c r="C669" s="3" t="str">
        <v>Not specified</v>
      </c>
      <c r="D669" s="3" t="str">
        <v>Purpose built flats, Flats above shops</v>
      </c>
      <c r="E669" s="3" t="str">
        <v>Dry recycling, Rubbish</v>
      </c>
      <c r="F669" s="3" t="str">
        <v>Expanding existing services</v>
      </c>
      <c r="G669" s="3" t="str">
        <v>Unitary</v>
      </c>
      <c r="H669" s="3" t="str">
        <v>Tower Hamlets</v>
      </c>
      <c r="I669" s="3" t="str">
        <v>LB Tower Hamlets #9</v>
      </c>
      <c r="J669" s="3" t="str">
        <v xml:space="preserve">Improve recycling sack distribution </v>
      </c>
      <c r="K669" s="3" t="str">
        <v xml:space="preserve">
Many properties including flats above shops and low-rise properties without front gardens do not have space to store a recycling bin and require sacks to use the recycling service. . Those with recycling bins can use reusable recycling bags to store and carry recycling. . We will review with the aim of improving recycling sack distribution. 
</v>
      </c>
      <c r="L669" s="3" t="str">
        <v>Recycling bag pilot: Single-use daily recycling bags were delivered to communal properties on recycling round 5 (third delivery), round 3 (second delivery) and round 1(first delivery). Recycling deliveries to the materials recovery facility are being monitored.  
Reusable recycling bags continue to be distributed on-request as part of the Flats Recycling Project and at events. </v>
      </c>
      <c r="M669" s="3" t="str">
        <v xml:space="preserve">·  Pilot in-progress to inform future service development </v>
      </c>
    </row>
    <row r="670" spans="2:13" s="3" customFormat="1" ht="250.15" customHeight="1" x14ac:dyDescent="0.25">
      <c r="B670" s="3" t="str">
        <v>Show All</v>
      </c>
      <c r="C670" s="3" t="str">
        <v>Seeking partners</v>
      </c>
      <c r="D670" s="3" t="str">
        <v>Businesses</v>
      </c>
      <c r="E670" s="3" t="str">
        <v>Food waste</v>
      </c>
      <c r="F670" s="3" t="str">
        <v>Waste prevention, reuse or repair, Planning, policy or strategy development</v>
      </c>
      <c r="G670" s="3" t="str">
        <v>Unitary</v>
      </c>
      <c r="H670" s="3" t="str">
        <v>Tower Hamlets</v>
      </c>
      <c r="I670" s="3" t="str">
        <v>LB Tower Hamlets #10</v>
      </c>
      <c r="J670" s="3" t="str">
        <v xml:space="preserve">Championing food waste reduction initiatives </v>
      </c>
      <c r="K670" s="3" t="str">
        <v xml:space="preserve">
Championing food waste reduction helps us to reduce the overall amount of waste we have to manage., We are working in partnership with ReLondon and other London boroughs on the Pan London sustainable food campaign. We promote the national “Love Food Hate Waste” campaign and will undertake food waste reduction activities as part of Food Waste Awareness Week.. Work in partnership with community groups and other organisations to promote other food waste reduction activities through stalls at community events and food waste reduction workshops . Continue to promote and support home and community composting. Support the Food Waste Solutions pilot which involves composting of food waste collected from residents and businesses by community partners . Participate in the Circular food procurement Working Group: promote healthier and more climate friendly meals across council services; source food that is local and in season; recycle unavoidable food waste. 
</v>
      </c>
      <c r="L670" s="3" t="str">
        <v xml:space="preserve">Complete – “Eat Like a Londoner” 
We participated in the Pan-London Food Waste Reduction campaign “Eat like a Londoner”. The campaign aimed to engage Londoners and empower them to reduce the carbon impact of their household food consumption by reducing household food waste and shifting households to a more plant-based diet. Particularly younger Londoners aged 21–44 and those with children under 11 years old at home, as they are amongst the highest food wasters.  
Year 2 of the Eat like a Londoner campaign built on the successes of the previous year by focusing on fewer, more impactful messages and imagery that evoked a strong response from citizens, driving the following positive results from the target audience.  
Engagement: Simplifying to one “out of home” media owner achieved far greater penetration of London with far higher impressions, despite lower media spend overall. The campaign achieved 73,639,693 impressions, +35 vs. previous year despite media budget -39% vs. previous year.  
Awareness: Awareness levels were on par with where we would expect a paid media campaign of this size and budget to be. 1 in 20 Londoners reported having seen the Eat like a Londoner ads. This increased to 1 in 10 Londoners for the parents of children under 12 audience.  
Consideration: Of those that recall seeing the campaign, 3 in 5 Londoners took action, with wasting less food, eating more plant-based foods, and eating less meat and dairy equally likely to be adopted as a behaviour. Of people who saw the campaign, approximately: 
1 in 4 Londoners said that the ads provided them with a better understanding of how to reduce both household costs and impact on climate change. 
1 in 4 Londoners said the ads provided them with a better understanding of how personal food habits can help with climate change. 
1 in 5 Londoners said the ads gave them a better understanding of the relationship between food and climate change.  
</v>
      </c>
      <c r="M670" s="3" t="str">
        <v xml:space="preserve">Eat Like a Londoner campaign complete. This project aimed to reduce food-related consumption-based emissions
Moving forward, food waste reduction messaging is to be incorporated into food waste service communications 
</v>
      </c>
    </row>
    <row r="671" spans="2:13" s="3" customFormat="1" ht="250.15" customHeight="1" x14ac:dyDescent="0.25">
      <c r="B671" s="3" t="str">
        <v>Show All</v>
      </c>
      <c r="C671" s="3" t="str">
        <v>Seeking partners</v>
      </c>
      <c r="D671" s="3" t="str">
        <v>Outside the home</v>
      </c>
      <c r="E671" s="3" t="str">
        <v>All materials</v>
      </c>
      <c r="F671" s="3" t="str">
        <v>Waste prevention, reuse or repair, Direct community engagement</v>
      </c>
      <c r="G671" s="3" t="str">
        <v>Unitary</v>
      </c>
      <c r="H671" s="3" t="str">
        <v>Tower Hamlets</v>
      </c>
      <c r="I671" s="3" t="str">
        <v>LB Tower Hamlets #11</v>
      </c>
      <c r="J671" s="3" t="str">
        <v>Reuse, repair and recycling activities and events</v>
      </c>
      <c r="K671" s="3" t="str">
        <v xml:space="preserve">
Events in our local communities help us to support residents to find ways to reuse and repair items and engage on a personal level., The Recycling Improvement and Engagement Officers will hold 5 waste reduction events e.g. Give and take events, food waste reduction, repair, composting or mending workshops. . The Recycling engagement team will host regular recycling information stalls at community events and hubs. Use “Let’s rethink it” campaign assets at events and on social media. 
</v>
      </c>
      <c r="L671" s="3" t="str">
        <v>167 recycling and waste reduction events, activities, education sessions and stalls have been delivered in 2024-25. Recycling stalls have been held at Town Hall, Idea stores, schools, community centres and events, sports and leisure centres, East London Mosque and Neighbour Fun Days, including a recycling themed fun day. Other events and activities have included clothing swaps, repair sessions, Recycling Champion engagement, contamination door-knocking, presentations and focus groups. 
The Estates Waste and Recycling Engagement Officers engaged with residents on the doorstep. During the project (November 2024 to March 2025) the team visited 21,583 households and spoke to 4753 people on the doorstep and at estates stalls. Of these, 868 have either had their behaviour corrected by the team, or of those who admitted to not recycling - left the conversations saying they would start recycling. 1,249 reusable bags given to residents, making it easier for them to recycle and reducing the likelihood of black bag contamination</v>
      </c>
      <c r="M671" s="3" t="str">
        <v>·         From 2024-25 the engagement team and partners (on our behalf) have delivered:
64 recycling information stalls at Community Events/Idea Stores/Mosques 
15 reuse, repair and waste reduction sessions 
65 recycling education sessions at schools 
3 focus groups on recycling 
4 recycling champion MRF tour or workshops
9 managing agent and caretaker events 
7 recycling workshops 
1 Environment summit 
Estates based engagement officers visited 21,583 households and spoke to 4753 people between November 2024 and March 2025.</v>
      </c>
    </row>
    <row r="672" spans="2:13" s="3" customFormat="1" ht="250.15" customHeight="1" x14ac:dyDescent="0.25">
      <c r="B672" s="3" t="str">
        <v>Show All</v>
      </c>
      <c r="C672" s="3" t="str">
        <v>Seeking partners</v>
      </c>
      <c r="D672" s="3" t="str">
        <v>All property types</v>
      </c>
      <c r="E672" s="3" t="str">
        <v>All materials</v>
      </c>
      <c r="F672" s="3" t="str">
        <v>Direct community engagement</v>
      </c>
      <c r="G672" s="3" t="str">
        <v>Unitary</v>
      </c>
      <c r="H672" s="3" t="str">
        <v>Tower Hamlets</v>
      </c>
      <c r="I672" s="3" t="str">
        <v>LB Tower Hamlets #12</v>
      </c>
      <c r="J672" s="3" t="str">
        <v>Promoting waste reduction and recycling within the local community through the Recycling Champions Scheme</v>
      </c>
      <c r="K672" s="3" t="str">
        <v xml:space="preserve">
Our Recycling Champions help us deliver our behaviour change activities and act as local advocates for recycling services in the area where they live., We will engage with champions via meetings, newsletters, workshops and MRF visits. . We provide champion volunteer opportunities at events organised by the Recycling Improvement and Engagement Team . We promote the scheme via resident newsletter, Our East End and social media and will actively seek to sign up new champions . Involve the Recycling Champions network on social media, make short video clips showing recycling behaviours or tips. 
</v>
      </c>
      <c r="L672" s="3" t="str">
        <v>·       There is a total of 114 recycling champions signed up to the scheme. 
This year Recycling Champions have volunteered at 8 LBTH events, contributing approximately 85 hours (12 full time days) of service.
We ran an “Improve recycling where you live” workshop, inviting volunteers to help with all engagement activities and incentivising volunteers by organising social “thank you” events, offering participation-based certificates and entry into prize draws.
Regular emails and newsletters keep recycling champions up to date about events and other initiatives and offer volunteering opportunities. We will be running a “masterclass” series online and in person in Q 2 and 3 of 2025 to provide Champions with more skills and knowledge.
This year recycling champions have attended 3 Bywaters Materials Recovery Facility tours to see what happens to see what happens to recycling after it is collected.</v>
      </c>
      <c r="M672" s="3" t="str">
        <v xml:space="preserve">6 newsletters sent out to volunteers 
Champions volunteered at 7 events 
3 MRF visits/dedicated workshops delivered to engage and inform Recycling Champions 
</v>
      </c>
    </row>
    <row r="673" spans="2:13" s="3" customFormat="1" ht="250.15" customHeight="1" x14ac:dyDescent="0.25">
      <c r="B673" s="3" t="str">
        <v>Show All</v>
      </c>
      <c r="C673" s="3" t="str">
        <v>Seeking partners</v>
      </c>
      <c r="D673" s="3" t="str">
        <v>Schools or Hospitals</v>
      </c>
      <c r="E673" s="3" t="str">
        <v>All materials</v>
      </c>
      <c r="F673" s="3" t="str">
        <v>Waste prevention, reuse or repair, Direct community engagement</v>
      </c>
      <c r="G673" s="3" t="str">
        <v>Unitary</v>
      </c>
      <c r="H673" s="3" t="str">
        <v>Tower Hamlets</v>
      </c>
      <c r="I673" s="3" t="str">
        <v>LB Tower Hamlets #13</v>
      </c>
      <c r="J673" s="3" t="str">
        <v>Education and behaviour change - Schools recycling programme</v>
      </c>
      <c r="K673" s="3" t="str">
        <v xml:space="preserve">
The schools in Tower Hamlets help us to reach children and families and as organisations they take part in our recycling services., We will deliver a minimum of 8 recycling education sessions at schools . We will proactively support schools in improving their dry recycling and food waste recycling performance and reducing their waste. 
</v>
      </c>
      <c r="L673" s="3" t="str">
        <v xml:space="preserve">We are working with schools to education pupils, staff and parents about dry and food waste recycling 
The Environmental Services Improvement team have delivered 24 recycling education sessions to a total of 3441 pupils. The recycling robot has been attending the sessions since it was repaired in August.
14 interactive recycling sessions were delivered to 11 faith schools across Tower Hamlets by East London Mosque.   Further workshops were delivered to 8 local schools who visited East London Mosque. 10 schools have allocated school councillors to oversee the recycling projects in school. During the summer months an additional 5 faith-based schools/nurseries and 4 maintained schools (who are visiting East London Mosque) have been booked in to attend recycling focussed workshops.
The ReLondon recycling campaign covered engagement at 20 schools and included activities to complete at home 
76 schools were visited with facilities checked by a recycling officer, as a result 29 additional recycling bins have been supplied to 19 schools and 38 schools have received bin repairs. 28 schools have signed up to recommence food waste recycling collections. Food waste collections became mandatory for schools from 1 April 2025, and we are encouraging schools to sign up for free council collections.
</v>
      </c>
      <c r="M673" s="3" t="str">
        <v>·         65 recycling education sessions at schools were delivered in 2024-25 
Recycling and food waste facilities were checked at 75 schools, with recycling and food waste services improved or set-up were agreed.</v>
      </c>
    </row>
    <row r="674" spans="2:13" s="3" customFormat="1" ht="250.15" customHeight="1" x14ac:dyDescent="0.25">
      <c r="B674" s="3" t="str">
        <v>Show All</v>
      </c>
      <c r="C674" s="3" t="str">
        <v>Seeking partners</v>
      </c>
      <c r="D674" s="3" t="str">
        <v>Developers or Managing Agents, Purpose built flats</v>
      </c>
      <c r="E674" s="3" t="str">
        <v>Textiles or electricals</v>
      </c>
      <c r="F674" s="3" t="str">
        <v>Expanding existing services</v>
      </c>
      <c r="G674" s="3" t="str">
        <v>Unitary</v>
      </c>
      <c r="H674" s="3" t="str">
        <v>Tower Hamlets</v>
      </c>
      <c r="I674" s="3" t="str">
        <v>LB Tower Hamlets #14</v>
      </c>
      <c r="J674" s="3" t="str">
        <v xml:space="preserve">Expand locations for the recycling of small WEEE and batteries </v>
      </c>
      <c r="K674" s="3" t="str">
        <v xml:space="preserve">
Whilst a significant proportion of larger WEEE items get collected are sent for recycling via our bulky waste collection services, there is room for improving the capture of smaller WEEE items., We will look to partner with a managing agent and trial small WEEE and battery collections from concierge offices. We will work with Waste Operations and our disposal contractor to look for new opportunities to collect and recycle WEEE items. We will explore options to expand collections of WEEE, including small WEEE, such as working with a third-party organisation. 
</v>
      </c>
      <c r="L674" s="3" t="str">
        <v xml:space="preserve">Due to risk of fire from lithium-ion batteries, battery and small electrical recycling bins have been removed from Ideas Stores and Libraries. 
We are currently exploring applying for funding from the WEEE fund to place bring banks in public areas.
We are promoting small WEEE doorstep collections by TRAID across five estates.
</v>
      </c>
      <c r="M674" s="3">
        <v>0</v>
      </c>
    </row>
    <row r="675" spans="2:13" s="3" customFormat="1" ht="250.15" customHeight="1" x14ac:dyDescent="0.25">
      <c r="B675" s="3" t="str">
        <v>Show All</v>
      </c>
      <c r="C675" s="3" t="str">
        <v>Seeking partners</v>
      </c>
      <c r="D675" s="3" t="str">
        <v>Developers or Managing Agents, Purpose built flats</v>
      </c>
      <c r="E675" s="3" t="str">
        <v>Textiles or electricals</v>
      </c>
      <c r="F675" s="3" t="str">
        <v>Expanding existing services</v>
      </c>
      <c r="G675" s="3" t="str">
        <v>Unitary</v>
      </c>
      <c r="H675" s="3" t="str">
        <v>Tower Hamlets</v>
      </c>
      <c r="I675" s="3" t="str">
        <v>LB Tower Hamlets #15</v>
      </c>
      <c r="J675" s="3" t="str">
        <v>Expand opportunities for residents to reuse and recycle textiles</v>
      </c>
      <c r="K675" s="3" t="str">
        <v>We are committed to exploring options for more textile reuse and recycling, We will approach managing agents/social landlords to house textile banks on their estates. We will explore partnerships with charities and textile companies to set up a collection service</v>
      </c>
      <c r="L675" s="3" t="str">
        <v>·         Since April 2023 14 swap clothing and book swap events with clothes mending workshops have been held.</v>
      </c>
      <c r="M675" s="3" t="str">
        <v>·         Reduction in consumption-based emissions from reuse of textiles
Contribution to overall recycling rate</v>
      </c>
    </row>
    <row r="676" spans="2:13" s="3" customFormat="1" ht="250.15" customHeight="1" x14ac:dyDescent="0.25">
      <c r="B676" s="3" t="str">
        <v>Show All</v>
      </c>
      <c r="C676" s="3" t="str">
        <v>Seeking partners</v>
      </c>
      <c r="D676" s="3" t="str">
        <v>Community groups</v>
      </c>
      <c r="E676" s="3" t="str">
        <v>All materials</v>
      </c>
      <c r="F676" s="3" t="str">
        <v>Direct community engagement</v>
      </c>
      <c r="G676" s="3" t="str">
        <v>Unitary</v>
      </c>
      <c r="H676" s="3" t="str">
        <v>Tower Hamlets</v>
      </c>
      <c r="I676" s="3" t="str">
        <v>LB Tower Hamlets #16</v>
      </c>
      <c r="J676" s="3" t="str">
        <v>Collaboration with faith groups and targeted/local media to promote recycling and waste reduction</v>
      </c>
      <c r="K676" s="3" t="str">
        <v xml:space="preserve">
We will work with faith-based groups across the borough to develop a plan of engagement activities to promote and establish local, and hyper-local, support for initiatives aimed at improving the quality and quantity of recycling and increasing reuse.  , We will engage with faith groups to identify and create an action plan of activities. We will promote communication and behaviour change messages through local media . 
</v>
      </c>
      <c r="L676" s="3" t="str">
        <v>We worked in partnership with ELM on delivering messages about faith and the environment, with specific content about recycling and waste reduction, to motivate behaviour change. ELM has a broad reach across the Tower Hamlets community with approximately 80% of our congregation residing in Tower Hamlets. There was a focus on being stewards of the earth and linking this to the teachings of faith. 
The following has been delivered as part of the project. 
Faith in Environment joint summit with East London Mosque and Tower Hamlets Council – held December 2024. Bringing together over 200 community members, faith leaders, and local government representatives. The event focused on urgent environmental challenges, including climate action, waste reduction, and recycling in Tower Hamlets. The event focused on urgent environmental challenges, including climate action, waste reduction, and recycling in Tower Hamlets. The summit engaged attendees in an impactful seminar bringing together interfaith leaders, educators, community leaders and residents to discuss the role of faith and education in addressing environmental challenges and working towards net zero. There was coverage of the event on various social media platforms and in non-mainstream media such as channel S.
Recycling training workshops were delivered to representatives from 25 mosques at the London Muslim Centre. Sermon notes were distributed on the day, which mosques have been asked to utilise within their local areas, to educate and motivate congregations to increase recycling and improve sustainable practices.
In Quarter 4, recycling workshops were also delivered to an additional 6 local community organisations in the west of the borough with an additional 7 booked for the summer term. The purpose of these workshops was to provide education about recycling to encourage behaviour change and linking this to faith-based principles.
The annual visit my mosque event was held in September 2024, where the message to take responsibility for environment and recycling was shared with visitors.
Focus Group for women in the 50+ age group attended by 20 women.
The Mosque’s Imams have delivered three sermons, in July and September 2004 and February 2025. Tower Hamlets Recycling Team held stalls at ELM in July, September, December and February to directly engage with worshippers. 
Engagement project (delivered by ReLondon/Groundwork):
A Ramadan ‘Rethink recycling’ campaign was launched with 10 mosques receiving posters in English and Bengali. Information stalls were hosted after Friday prayers during Ramadan, following a sermon where the Imam imparted environmental and recycling messages. An average of 100 people per mosque took away printed information (in Bengali and English) and reusable recycling bags from the stalls. 
A ‘Good Deeds’ calendar was designed for children who were not fasting during Ramadan. The calendar encouraged children and their families to find out more about recycling and waste prevention, through fun activities which received a reward at the end of every week. The calendar covered three weeks of tasks, and an engagement session was run at Tanzeel school half-way through. Feedback from this session showed a high level of engagement with the good deeds and a good level of knowledge of recycling. Follow up surveys will be conducted with mosque leaders and attendees, the Tanzeel school and its students.
Results from the above work will be used to develop a mosque engagement toolkit.</v>
      </c>
      <c r="M676" s="3" t="str">
        <v xml:space="preserve">·         Faith in Environment joint summit with 200 attendees
Three sermons with recycling messages at Friday Prayers, on average approximately 7,000 – 10,000 attendees visit to pray and hear the sermon on a Friday. The sermon was accompanied by Recycling Information stalls in the communal areas.  
Training workshops delivered to representatives from 25 mosques.
6 recycling workshops delivered to community organisations.
10 engagement stalls at other mosques delivered, with results to feed into a toolkit. 
Good Deeds Calendar developed, and engagement session delivered. </v>
      </c>
    </row>
    <row r="677" spans="2:13" s="3" customFormat="1" ht="250.15" customHeight="1" x14ac:dyDescent="0.25">
      <c r="B677" s="3" t="str">
        <v>Show All</v>
      </c>
      <c r="C677" s="3" t="str">
        <v>Seeking partners</v>
      </c>
      <c r="D677" s="3" t="str">
        <v>All property types</v>
      </c>
      <c r="E677" s="3" t="str">
        <v>All materials</v>
      </c>
      <c r="F677" s="3" t="str">
        <v>Waste prevention, reuse or repair</v>
      </c>
      <c r="G677" s="3" t="str">
        <v>Unitary</v>
      </c>
      <c r="H677" s="3" t="str">
        <v>Tower Hamlets</v>
      </c>
      <c r="I677" s="3" t="str">
        <v>LB Tower Hamlets #17</v>
      </c>
      <c r="J677" s="3" t="str">
        <v>Directory of repair / circular economy companies in the borough to promote/work with (any reuse schemes, refill shops, container reuse)</v>
      </c>
      <c r="K677" s="3" t="str">
        <v>We will look to provide better signposting on our website to help residents engage with reuse and repair networks., We will create a webpage to promote the services of businesses involved in delivering circular economy principles, including electrical repair companies, furniture reuse and repair businesses, tool lending libraries in the borough . We will promote Refill scheme via the Council’s business support and town centre teams</v>
      </c>
      <c r="L677" s="3" t="str">
        <v xml:space="preserve">The waste reduction webpage was updated and now includes a map of repair, waste reduction and reuse shops/organisations in Tower Hamlets: Reduce your waste - top tips
</v>
      </c>
      <c r="M677" s="3" t="str">
        <v xml:space="preserve">·         Raised awareness about reduction of single use plastics and waste reduction opportunities </v>
      </c>
    </row>
    <row r="678" spans="2:13" s="3" customFormat="1" ht="250.15" customHeight="1" x14ac:dyDescent="0.25">
      <c r="B678" s="3" t="str">
        <v>Show All</v>
      </c>
      <c r="C678" s="3" t="str">
        <v>Seeking partners</v>
      </c>
      <c r="D678" s="3" t="str">
        <v>All property types, Outside the home</v>
      </c>
      <c r="E678" s="3" t="str">
        <v>Plastic - bottles or packaging</v>
      </c>
      <c r="F678" s="3" t="str">
        <v>Waste prevention, reuse or repair</v>
      </c>
      <c r="G678" s="3" t="str">
        <v>Unitary</v>
      </c>
      <c r="H678" s="3" t="str">
        <v>Tower Hamlets</v>
      </c>
      <c r="I678" s="3" t="str">
        <v>LB Tower Hamlets #18</v>
      </c>
      <c r="J678" s="3" t="str">
        <v>Promoting reduction of single use plastics</v>
      </c>
      <c r="K678" s="3" t="str">
        <v xml:space="preserve">
Encouraging residents and businesses to reduce their reliance on single use plastic items is an important part of our behaviour change activities.. We will incorporate reducing use of single use plastics messages in schools’ programme. We will incorporate messages on reducing single use plastics as part of relevant communications campaigns, including during Plastic Free July . We will signpost residents to zero waste shops. 
</v>
      </c>
      <c r="L678" s="3" t="str">
        <v>·  Single use plastic reduction messages are incorporated in our schools programme
Queen Mary - Zero Waste &amp; Community Shop is on our waste reduction map</v>
      </c>
      <c r="M678" s="3" t="str">
        <v xml:space="preserve">·         Raised awareness about reduction of single use plastics and waste reduction opportunities via education sessions at schools </v>
      </c>
    </row>
    <row r="679" spans="2:13" s="3" customFormat="1" ht="250.15" customHeight="1" x14ac:dyDescent="0.25">
      <c r="B679" s="3" t="str">
        <v>Show All</v>
      </c>
      <c r="C679" s="3" t="str">
        <v>Not specified</v>
      </c>
      <c r="D679" s="3" t="str">
        <v>Developers or Managing Agents, Council or its contractors</v>
      </c>
      <c r="E679" s="3" t="str">
        <v>All materials</v>
      </c>
      <c r="F679" s="3" t="str">
        <v>Planning, policy or strategy development</v>
      </c>
      <c r="G679" s="3" t="str">
        <v>Unitary</v>
      </c>
      <c r="H679" s="3" t="str">
        <v>Tower Hamlets</v>
      </c>
      <c r="I679" s="3" t="str">
        <v>LB Tower Hamlets #19</v>
      </c>
      <c r="J679" s="3" t="str">
        <v>Improving waste reduction and recycling arrangements in new developments</v>
      </c>
      <c r="K679" s="3" t="str">
        <v xml:space="preserve">Tower Hamlets Reuse, Recycling and Waste SPD was adopted by the council in July 2021 . We require developers to conform to the requirements of Tower Hamlets Reuse, Recycling and Waste SPD for new developments proposed in the borough . We encourage developers to consider the “user journey” when designing new developments and to ensure adequate storage space is provided within each dwelling as well as for the communal storage areas.
</v>
      </c>
      <c r="L679" s="3" t="str">
        <v>·  Since 29 August 2023 feedback has been provided on 405 planning applications, 82 pre-application meetings have been attended and 36+ site meetings conducted to inform planning application reviews and assessments.  
47 pre-occupation site visits have been carried out, where each waste management setup was reviewed for feasibility, and managing agents received additional resources such as link to communication materials to aid new residents’ user journey. 
Review of URS: We are still in the process of evaluating the future of the Underground Refuse System (URS), strategic meetings are on-going. This involves examining potential modifications to the Supplementary Planning Document (SPD), identifying the scope of necessary changes, and assessing the level of approval needed for any proposed updates. 
5x years housing trajectory was updated.</v>
      </c>
      <c r="M679" s="3" t="str">
        <v>·         Feedback and visits contribute to improved waste and recycling storage and collection arrangements in new developments, expanded opportunities for greater reuse of waste from new development and an improved “user journey” for residents in new developments</v>
      </c>
    </row>
    <row r="680" spans="2:13" s="3" customFormat="1" ht="250.15" customHeight="1" x14ac:dyDescent="0.25">
      <c r="B680" s="3" t="str">
        <v>Show All</v>
      </c>
      <c r="C680" s="3" t="str">
        <v>Seeking partners</v>
      </c>
      <c r="D680" s="3" t="str">
        <v>All property types</v>
      </c>
      <c r="E680" s="3" t="str">
        <v>All materials</v>
      </c>
      <c r="F680" s="3" t="str">
        <v>Reducing Environmental impact or carbon emissions</v>
      </c>
      <c r="G680" s="3" t="str">
        <v>Unitary</v>
      </c>
      <c r="H680" s="3" t="str">
        <v>Tower Hamlets</v>
      </c>
      <c r="I680" s="3" t="str">
        <v>LB Tower Hamlets #20</v>
      </c>
      <c r="J680" s="3" t="str">
        <v>Promoting waste reduction and Circular Economy principles in the business community</v>
      </c>
      <c r="K680" s="3" t="str">
        <v xml:space="preserve">
As part of developing plans to deliver on A Cleaner and Greener Future for Tower Hamlets we have made a commitment to promote the Circular Economy and resource efficiency, encouraging waste reduction, reuse and sale of unwanted items. We engage with local businesses and create an environment for networking through our business breakfast events. We will use The Circular Economy Matchmaker tool to help deliver on our plans. 
</v>
      </c>
      <c r="L680" s="3" t="str">
        <v xml:space="preserve">·  This action is currently on-hold as our focus has been on improving dry recycling and food waste. </v>
      </c>
      <c r="M680" s="3" t="str">
        <v xml:space="preserve"> </v>
      </c>
    </row>
    <row r="681" spans="2:13" s="3" customFormat="1" ht="250.15" customHeight="1" x14ac:dyDescent="0.25">
      <c r="B681" s="3" t="str">
        <v>Show All</v>
      </c>
      <c r="C681" s="3" t="str">
        <v>Not specified</v>
      </c>
      <c r="D681" s="3" t="str">
        <v>Council or its contractors</v>
      </c>
      <c r="E681" s="3" t="str">
        <v>Infrastructure - buildings or vehicles</v>
      </c>
      <c r="F681" s="3" t="str">
        <v>Reducing Environmental impact or carbon emissions</v>
      </c>
      <c r="G681" s="3" t="str">
        <v>Unitary</v>
      </c>
      <c r="H681" s="3" t="str">
        <v>Tower Hamlets</v>
      </c>
      <c r="I681" s="3" t="str">
        <v>LB Tower Hamlets #21</v>
      </c>
      <c r="J681" s="3" t="str">
        <v>Greening the waste collection fleet</v>
      </c>
      <c r="K681" s="3" t="str">
        <v xml:space="preserve"> 
100% of our waste and recycling fleet ULEZ compliant. We are undertaking a programme to electrify the whole fleet, which includes waste service vehicles. Phase 1: cars, vans and commercial vehicles- funding has been agreed for EV charging infrastructure . Phase 2: covers &gt;3.5t, RCV, cage tippers- funding dependent
</v>
      </c>
      <c r="L681" s="3" t="str">
        <v xml:space="preserve">·         The tender for EVs has been completed, the awards have been issued, and three vehicles have already been delivered. </v>
      </c>
      <c r="M681" s="3" t="str">
        <v>·         Approximately 10% of small waste vehicles are now electric/hybrid (note: 50% target was the target for the whole fleet)</v>
      </c>
    </row>
    <row r="682" spans="2:13" s="3" customFormat="1" ht="250.15" customHeight="1" x14ac:dyDescent="0.25">
      <c r="B682" s="3" t="str">
        <v>Show All</v>
      </c>
      <c r="C682" s="3" t="str">
        <v>Not specified</v>
      </c>
      <c r="D682" s="3" t="str">
        <v>outside the home</v>
      </c>
      <c r="E682" s="3" t="str">
        <v>Dry recycling, Rubbish</v>
      </c>
      <c r="F682" s="3" t="str">
        <v>Tackling litter and flytipping</v>
      </c>
      <c r="G682" s="3" t="str">
        <v>South London Waste Partnership</v>
      </c>
      <c r="H682" s="3" t="str">
        <v>Merton</v>
      </c>
      <c r="I682" s="3">
        <v>1</v>
      </c>
      <c r="J682" s="3" t="str">
        <v>Improving recycling quality and reducing contamination at Recycle on the Go sites </v>
      </c>
      <c r="K682" s="3" t="str">
        <v xml:space="preserve">
Commitment to extend the successful pilot of a fresh communication campaign and installation of new replacement dual recycling and litter bins in town centres.   An audit of existing dual recycling and litter bins in the town centres of Morden and Mitcham will be carried out in Winter 2023 with a view to refurbishing these town centres with new replacement dual recycling and litter bins as appropriate in 2023.   A further litter bin audit will be carried out across the rest of the borough with a view to replacing dual recycling and litter bins with new dual recycling and litter bins where appropriate and litter only bins where appropriate.
</v>
      </c>
      <c r="L682" s="3" t="str">
        <v>·  A litter bin audit was completed across the whole borough prior to the new street cleansing service.
Training for barrow beats and litter pickers to take place late 2025 on how to check the contents of recycling bins in the town centres and remove obvious contamination.
Further training to take place late 2025 for barrow beats and litter pickers to begin to separate recyclable items from general litter as they complete their daily rounds.</v>
      </c>
      <c r="M682" s="3" t="str">
        <v>·  Increased litter recycled
Although mixed recycling is being collected through these bins, the waste is currently co-collected making it challenging to quantify an increase in recycling.</v>
      </c>
    </row>
    <row r="683" spans="2:13" s="3" customFormat="1" ht="250.15" customHeight="1" x14ac:dyDescent="0.25">
      <c r="B683" s="3" t="str">
        <v>Show All</v>
      </c>
      <c r="C683" s="3" t="str">
        <v>Not specified</v>
      </c>
      <c r="D683" s="3" t="str">
        <v>All property types</v>
      </c>
      <c r="E683" s="3" t="str">
        <v>Contaminants</v>
      </c>
      <c r="F683" s="3" t="str">
        <v>Direct community engagement</v>
      </c>
      <c r="G683" s="3" t="str">
        <v>South London Waste Partnership</v>
      </c>
      <c r="H683" s="3" t="str">
        <v>Merton</v>
      </c>
      <c r="I683" s="3">
        <v>2</v>
      </c>
      <c r="J683" s="3" t="str">
        <v>Improving recycling quality and reducing contamination with kerbside collections</v>
      </c>
      <c r="K683" s="3" t="str">
        <v xml:space="preserve">
Continue contamination and excess waste programme. This includes communications campaign targeted at residents in houses with a kerbside, tagging bins with information about contamination and excess waste, letters explaining how the service works followed by doorstep engagement.   Continuous crew training.  Refine and develop contamination and excess waste programme where appropriate.   Resume doorstep programme in 2023 (paused due to supply issues). Purpose - visiting properties unable to participate in the waste collection service correctly.  Increased customer satisfaction for residents residing in houses with a kerbside.  Normative messages through events, school visits and social media
</v>
      </c>
      <c r="L683" s="3" t="str">
        <v xml:space="preserve">The contamination and excess waste programme continued throughout 2024/2025 with 2,421 letters sent to residents who contaminate or present excess waste
Monthly training to three low reporting crews continued to ensure that they know how to report contaminated bins and excess waste correctly.
Normative messages continued through public engagement. Eight schools were visited in 24/25 and 1,360 pupils engaged with. Additionally, eight roadshow events were held and 280 residents engaged with. 
Improving the quality of recycling collected is a service objective that will continue during 25/26, targeting areas where there are high levels of contamination.
Additionally, there has been a focus on reducing contamination at communal properties where twin stream collection trials have taken place to improve recycling quality.
</v>
      </c>
      <c r="M683" s="3" t="str">
        <v>·  The number of residents who are contaminating multiple times has dropped since the previous year.</v>
      </c>
    </row>
    <row r="684" spans="2:13" s="3" customFormat="1" ht="250.15" customHeight="1" x14ac:dyDescent="0.25">
      <c r="B684" s="3" t="str">
        <v>Show All</v>
      </c>
      <c r="C684" s="3" t="str">
        <v>Not specified</v>
      </c>
      <c r="D684" s="3" t="str">
        <v>Purpose built flats</v>
      </c>
      <c r="E684" s="3" t="str">
        <v>All materials</v>
      </c>
      <c r="F684" s="3" t="str">
        <v>Expanding existing services</v>
      </c>
      <c r="G684" s="3" t="str">
        <v>South London Waste Partnership</v>
      </c>
      <c r="H684" s="3" t="str">
        <v>Merton</v>
      </c>
      <c r="I684" s="3">
        <v>3</v>
      </c>
      <c r="J684" s="3" t="str">
        <v>Improving recycling quality and reducing contamination at flats and estates through the implementation of the borough’s Flats Improvement Programme</v>
      </c>
      <c r="K684" s="3" t="str">
        <v xml:space="preserve">
Continue the Flats Improvement Programme across the borough. This includes: Audit and refurbish bin store areas, improvements to signage, communications, bins, bin stores and resolving existing issues such as fly tipping and cleaning frequencies, working in partnership with managing agents and service provider.   Prepare further expansion of the Flats Improvement Programme to more flats and estates across the borough.   Continue and expand contamination and excess waste programme. This includes communications campaign targeted at residents residing in purpose-built flats and on estates.  Customer satisfaction surveys for residents residing in purpose-built flats and on estates
</v>
      </c>
      <c r="L684" s="3" t="str">
        <v xml:space="preserve">Site audits for all communal blocks of flats and estates began in April 2025. The audits are being used to establish what containers and capacity are at each site. Calculations will take place to confirm that all sites have the correct ratio of recycling to general waste bins as per ReLondon guidance. The audit will also note whether bins need improved or replacement stickers and signage.
18 blocks (373 properties) received the flats improvement package and trialled collecting paper and card separately from container mix. 
In future, Merton is assessing whether to change the communal service to collect paper and card separately (rather than co-mingled), as per simpler recycling guidelines as the trial has shown that recycling is a better quality when it is collected separately.
</v>
      </c>
      <c r="M684" s="3" t="str">
        <v>·  The split stream recycling trial showed that the contamination level in the paper and card bin was consistently low enough (5-10%) to be grouped with kerbside paper and card loads. Container mix remained contaminated but gradually decreased from around 70% to 35%.</v>
      </c>
    </row>
    <row r="685" spans="2:13" s="3" customFormat="1" ht="250.15" customHeight="1" x14ac:dyDescent="0.25">
      <c r="B685" s="3" t="str">
        <v>Show All</v>
      </c>
      <c r="C685" s="3" t="str">
        <v>Not specified</v>
      </c>
      <c r="D685" s="3" t="str">
        <v>Houses of Multiple Occupancy, Council or its contractors</v>
      </c>
      <c r="E685" s="3" t="str">
        <v>All materials</v>
      </c>
      <c r="F685" s="3" t="str">
        <v>Planning, policy or strategy development</v>
      </c>
      <c r="G685" s="3" t="str">
        <v>South London Waste Partnership</v>
      </c>
      <c r="H685" s="3" t="str">
        <v>Merton</v>
      </c>
      <c r="I685" s="3">
        <v>4</v>
      </c>
      <c r="J685" s="3" t="str">
        <v xml:space="preserve">Promoting and implementing appropriate containerisation for waste storage at Houses of Multiple Occupation (HMO). </v>
      </c>
      <c r="K685" s="3" t="str">
        <v xml:space="preserve">
The council operates a Mandatory Licensing Scheme for houses with 5 or more people making up 2 or more households.  The license is for a specified number of occupants and the waste management certificate specifies the waste collection, storage and disposal arrangements for the specified property.  Working closely with our Environmental Health team, waste management certificates are issued and appropriate bins and instruction leaflets are provided for the no. of households and occupants at the property.   Where appropriate the recycling service is explained and encouraged with face-to-face contact.  This additional service is providing HMO occupants with equal opportunities for waste storage capacity as residents on the kerbside waste collection service and maximising their recycling opportunities.   
</v>
      </c>
      <c r="L685" s="3" t="str">
        <v>·  Action completed in 2023/24 update</v>
      </c>
      <c r="M685" s="3" t="str">
        <v>·  No further update</v>
      </c>
    </row>
    <row r="686" spans="2:13" s="3" customFormat="1" ht="250.15" customHeight="1" x14ac:dyDescent="0.25">
      <c r="B686" s="3" t="str">
        <v>Show All</v>
      </c>
      <c r="C686" s="3" t="str">
        <v>Not specified</v>
      </c>
      <c r="D686" s="3" t="str">
        <v>All property types</v>
      </c>
      <c r="E686" s="3" t="str">
        <v>Textiles or electricals</v>
      </c>
      <c r="F686" s="3" t="str">
        <v>Changing service models</v>
      </c>
      <c r="G686" s="3" t="str">
        <v>South London Waste Partnership</v>
      </c>
      <c r="H686" s="3" t="str">
        <v>Merton</v>
      </c>
      <c r="I686" s="3">
        <v>5</v>
      </c>
      <c r="J686" s="3" t="str">
        <v>Expand the range of materials that can be accepted for recycling at the kerbside</v>
      </c>
      <c r="K686" s="3" t="str">
        <v xml:space="preserve">Explore the possible addition of small WEEE items (i.e. kettles, hairdryers), to the accepted items for recycling rounds as part of the new collections contract.   </v>
      </c>
      <c r="L686" s="3" t="str">
        <v>·  WEEE collections have not been introduced as an additional item which can be collected at kerbside by the waste collection contractor, due to budget constraints.
As an alternative to this, we have partnered with TRAID who can undertake kerbside collections of small WEEE from residents for free. This is promoted on the Merton Council website.
The borough is looking into additional arrangements for the future to ensure residents can recycle their electricals easily, particularly through the use of on street electrical banks and grant funding from Material Focus.
An extensive series of mobile recycling centres have been introduced, allowing residents to get rid of electricals (and bulky waste) free of charge. Events will take place in every neighbourhood, ensuring every resident has access to this service.
Merton will continue to investigate the possibility of introducing a soft plastic collection at kerbside as part of simpler recycling guidance.</v>
      </c>
      <c r="M686" s="3" t="str">
        <v>·  The newly promoted service has collected over 8 tonnes of WEEE during 2024/25.</v>
      </c>
    </row>
    <row r="687" spans="2:13" s="3" customFormat="1" ht="250.15" customHeight="1" x14ac:dyDescent="0.25">
      <c r="B687" s="3" t="str">
        <v>Show All</v>
      </c>
      <c r="C687" s="3" t="str">
        <v>Seeking partners</v>
      </c>
      <c r="D687" s="3" t="str">
        <v>All property types</v>
      </c>
      <c r="E687" s="3" t="str">
        <v>Textiles or electricals</v>
      </c>
      <c r="F687" s="3" t="str">
        <v>Waste prevention, reuse or repair</v>
      </c>
      <c r="G687" s="3" t="str">
        <v>South London Waste Partnership</v>
      </c>
      <c r="H687" s="3" t="str">
        <v>Merton</v>
      </c>
      <c r="I687" s="3">
        <v>6</v>
      </c>
      <c r="J687" s="3" t="str">
        <v>Promotion of partnership with textile and WEEE collector</v>
      </c>
      <c r="K687" s="3" t="str">
        <v>Continue to work with partner TRAID, and promote the kerbside collection service of textiles and small WEEE. Explore opportunities to open a TRAID shop in the borough. Explore opportunities to link work with council’s circular economy hub</v>
      </c>
      <c r="L687" s="3" t="str">
        <v xml:space="preserve">·  Merton continue to work with TRAID and have added links on the Council’s website for residents to arrange a free home collection of eligible items. 
Merton’s website contains links for residents to locate their nearest charity shop and donation points to donate other unwanted items. </v>
      </c>
      <c r="M687" s="3" t="str">
        <v>·  Over 8 tonnes of textiles was collected by TRAID over the last year.
There is no data to confirm whether there has been a reduction in textiles entering the residual waste stream.</v>
      </c>
    </row>
    <row r="688" spans="2:13" s="3" customFormat="1" ht="250.15" customHeight="1" x14ac:dyDescent="0.25">
      <c r="B688" s="3" t="str">
        <v>Show All</v>
      </c>
      <c r="C688" s="3" t="str">
        <v>Not specified</v>
      </c>
      <c r="D688" s="3" t="str">
        <v xml:space="preserve">Flats above shops, Businesses </v>
      </c>
      <c r="E688" s="3" t="str">
        <v>Food waste</v>
      </c>
      <c r="F688" s="3" t="str">
        <v>Expanding existing services</v>
      </c>
      <c r="G688" s="3" t="str">
        <v>South London Waste Partnership</v>
      </c>
      <c r="H688" s="3" t="str">
        <v>Merton</v>
      </c>
      <c r="I688" s="3">
        <v>7</v>
      </c>
      <c r="J688" s="3" t="str">
        <v xml:space="preserve">Flats above shops (FAS); food waste pilot &amp; commercial waste food waste service </v>
      </c>
      <c r="K688" s="3" t="str">
        <v>Food waste collections from flats above shops has been designed in with the new recycling and waste services commencing from 2025. This shall include the introduction of food waste collections to c.1,800 households from flats above Shops, while the service is being designed to also accommodate commercial food waste collections to enable an integrated approach to servicing the properties that are co-located</v>
      </c>
      <c r="L688" s="3" t="str">
        <v>·  Trials for collecting food waste from flat above shop properties to commence in 2025, with full food waste service available to flat above shop residents in 2026.
Combination of services for residents, but mainly on-street food waste recycling bins for residents to share.</v>
      </c>
      <c r="M688" s="3" t="str">
        <v>·  All residents in flats above shops will have access to a weekly food waste collection in 2026</v>
      </c>
    </row>
    <row r="689" spans="2:13" s="3" customFormat="1" ht="250.15" customHeight="1" x14ac:dyDescent="0.25">
      <c r="B689" s="3" t="str">
        <v>Show All</v>
      </c>
      <c r="C689" s="3" t="str">
        <v>Not specified</v>
      </c>
      <c r="D689" s="3" t="str">
        <v>All property types</v>
      </c>
      <c r="E689" s="3" t="str">
        <v>Garden waste</v>
      </c>
      <c r="F689" s="3" t="str">
        <v>Communications - increase recycling</v>
      </c>
      <c r="G689" s="3" t="str">
        <v>South London Waste Partnership</v>
      </c>
      <c r="H689" s="3" t="str">
        <v>Merton</v>
      </c>
      <c r="I689" s="3">
        <v>8</v>
      </c>
      <c r="J689" s="3" t="str">
        <v>Increase participation in garden waste service</v>
      </c>
      <c r="K689" s="3" t="str">
        <v>Continue targeted communications to encourage greater participation in the garden waste scheme.</v>
      </c>
      <c r="L689" s="3" t="str">
        <v xml:space="preserve">·  Garden waste subscriptions have reduced by 6% from March 2024 to March 2025 (12,424 customers).
The garden waste promotion in April 2024 sent letters to potential customers in Merton and achieved a conversion rate of 4.79% (134 new customers).
Yearly promotion of the service via letters and a digital campaign continues around March to May.
The introduction of a discounted compost bin scheme may have impacted garden waste subscription numbers, however allows garden waste to be treated further up the waste hierarchy. </v>
      </c>
      <c r="M689" s="3" t="str">
        <v>·  Tonnage from garden waste customers has slightly decreased from the previous year (3,621.78 tonnes) to 3,5824 tonnes.
Garden waste tonnage from the HRRC has slightly decreased from the previous year (1,211 tonnes) to 1,066.78 tonnes.</v>
      </c>
    </row>
    <row r="690" spans="2:13" s="3" customFormat="1" ht="250.15" customHeight="1" x14ac:dyDescent="0.25">
      <c r="B690" s="3" t="str">
        <v>Show All</v>
      </c>
      <c r="C690" s="3" t="str">
        <v>Seeking partners</v>
      </c>
      <c r="D690" s="3" t="str">
        <v>Schools or Hospitals, Businesses</v>
      </c>
      <c r="E690" s="3" t="str">
        <v>Food waste</v>
      </c>
      <c r="F690" s="3" t="str">
        <v>Expanding existing services</v>
      </c>
      <c r="G690" s="3" t="str">
        <v>South London Waste Partnership</v>
      </c>
      <c r="H690" s="3" t="str">
        <v>Merton</v>
      </c>
      <c r="I690" s="3">
        <v>9</v>
      </c>
      <c r="J690" s="3" t="str">
        <v xml:space="preserve">Improve and expand the commercial waste recycling service.  </v>
      </c>
      <c r="K690" s="3" t="str">
        <v xml:space="preserve">
Targeted engagement and communications with businesses to encourage the inclusion of recycling in contracts. Explore the feasibility to add food waste collections to the commercial waste services on offer, with the aim of collecting food waste from businesses.  Currently operate a residual and dry mixed recycling commercial waste service. Explore expanding this to offer a food waste collection service as part of the new collections contract. Develop Waste Management Charter for the Green Schools’ Charter with the borough’s Green Schools Network.  Produce engagement material for students and caterers to increase the participation in their council’s food waste collection service. </v>
      </c>
      <c r="L690" s="3" t="str">
        <v xml:space="preserve">·  As part of simpler recycling, the commercial waste service offers businesses the opportunity to recycle their food waste and is part of the new commercial waste service offer (started April 2025).
Recycling collection options are regularly promoted to existing and new commercial customers in Merton. </v>
      </c>
      <c r="M690" s="3" t="str">
        <v>·  The commercial recycling rate in 24/25 is 9.35%. The introduction of simpler recycling guidance will help to increase this rate in future years.</v>
      </c>
    </row>
    <row r="691" spans="2:13" s="3" customFormat="1" ht="250.15" customHeight="1" x14ac:dyDescent="0.25">
      <c r="B691" s="3" t="str">
        <v>Show All</v>
      </c>
      <c r="C691" s="3" t="str">
        <v>Seeking partners</v>
      </c>
      <c r="D691" s="3" t="str">
        <v>Businesses</v>
      </c>
      <c r="E691" s="3" t="str">
        <v>All materials</v>
      </c>
      <c r="F691" s="3" t="str">
        <v>Reducing Environmental impact or carbon emissions, Waste prevention, reuse or repair</v>
      </c>
      <c r="G691" s="3" t="str">
        <v>South London Waste Partnership</v>
      </c>
      <c r="H691" s="3" t="str">
        <v>Merton</v>
      </c>
      <c r="I691" s="3">
        <v>10</v>
      </c>
      <c r="J691" s="3" t="str">
        <v>Engage with Business Improvement Districts to promote recycling services</v>
      </c>
      <c r="K691" s="3" t="str">
        <v xml:space="preserve">
With the successful funding (one of 12 LAs in the country) from the Net Zero Innovation Programme establish a pilot project investigating how SMEs on our highstreets can reduce waste and pollution and become more resource efficient.  Promote the commercial recycling services with Business Improvement Districts.  Encourage businesses to recycle more</v>
      </c>
      <c r="L691" s="3" t="str">
        <v>·  Action completed in 2023/2-24 update</v>
      </c>
      <c r="M691" s="3" t="str">
        <v>·  No further update</v>
      </c>
    </row>
    <row r="692" spans="2:13" s="3" customFormat="1" ht="250.15" customHeight="1" x14ac:dyDescent="0.25">
      <c r="B692" s="3" t="str">
        <v>Show All</v>
      </c>
      <c r="C692" s="3" t="str">
        <v>Not specified</v>
      </c>
      <c r="D692" s="3" t="str">
        <v>Developers or Managing Agents, Council or its contractors, All property types</v>
      </c>
      <c r="E692" s="3" t="str">
        <v>All materials</v>
      </c>
      <c r="F692" s="3" t="str">
        <v>Planning, policy or strategy development</v>
      </c>
      <c r="G692" s="3" t="str">
        <v>South London Waste Partnership</v>
      </c>
      <c r="H692" s="3" t="str">
        <v>Merton</v>
      </c>
      <c r="I692" s="3">
        <v>11</v>
      </c>
      <c r="J692" s="3" t="str">
        <v xml:space="preserve">Maintain the Planning Guidance for waste storage for all new-builds and conversion applications </v>
      </c>
      <c r="K692" s="3" t="str">
        <v xml:space="preserve">
Continue to work closely with our planning department, providing Waste Services’ approval on new build and conversion planning applications. Ensure the waste planning guidance is adhered to with planning application approvals/refusals.  Work closely with major developers and other partners on large housing development projects to ensure the best waste management is applied for the development.  
</v>
      </c>
      <c r="L692" s="3" t="str">
        <v>·  Action completed in 2023/24 update</v>
      </c>
      <c r="M692" s="3" t="str">
        <v>·  No further update</v>
      </c>
    </row>
    <row r="693" spans="2:13" s="3" customFormat="1" ht="250.15" customHeight="1" x14ac:dyDescent="0.25">
      <c r="B693" s="3" t="str">
        <v>Show All</v>
      </c>
      <c r="C693" s="3" t="str">
        <v>Not specified</v>
      </c>
      <c r="D693" s="3" t="str">
        <v>Council or its contractors</v>
      </c>
      <c r="E693" s="3" t="str">
        <v>Infrastructure - buildings or vehicles</v>
      </c>
      <c r="F693" s="3" t="str">
        <v>Planning, policy or strategy development, Reducing Environmental impact or carbon emissions</v>
      </c>
      <c r="G693" s="3" t="str">
        <v>South London Waste Partnership</v>
      </c>
      <c r="H693" s="3" t="str">
        <v>Merton</v>
      </c>
      <c r="I693" s="3">
        <v>12</v>
      </c>
      <c r="J693" s="3" t="str">
        <v>Municipal Waste Strategy Review</v>
      </c>
      <c r="K693" s="3" t="str">
        <v xml:space="preserve">
Carry out a review of the Municipal Waste Strategy (2006 to 2021) document, ensuring the objectives and actions are robust and fit for purpose working towards a circular economy and achieving our vision to provide excellent quality net-zero carbon services to Merton. Council-run buildings and transport will be efficient and will use carbon neutral energy. Service providers will undertake net-zero carbon activities for Merton on behalf of the Council. All Council staff will be making sustainable choices in their travel and workplace.   of a net zero council by 2030 and helping to reduce emissions across Merton to achieve a net zero borough by 2050.  To be informed and inclusive of the procurement of the new recycling &amp; waste services from 2025
</v>
      </c>
      <c r="L693" s="3" t="str">
        <v>·  The Council’s new recycling and waste collections contract prioritises environmental sustainability by actively working towards carbon emissions reduction through the fleet. The contractor is required to implement strategies and practices to minimise the carbon footprint associated with its waste management operations.
The collections will continue to support the Council in achieving net-zero through managing Merton’s waste in accordance with the waste hierarchy, ultimately reducing consumption-based emissions from the production of new material</v>
      </c>
      <c r="M693" s="3" t="str">
        <v>·  The recycling and waste collections contract which commenced in April 2025 includes a key service objective for the contractor to provide vehicle emissions data for the measurement of carbon in future years.</v>
      </c>
    </row>
    <row r="694" spans="2:13" s="3" customFormat="1" ht="250.15" customHeight="1" x14ac:dyDescent="0.25">
      <c r="B694" s="3" t="str">
        <v>Show All</v>
      </c>
      <c r="C694" s="3" t="str">
        <v>Not specified</v>
      </c>
      <c r="D694" s="3" t="str">
        <v>Outside the home</v>
      </c>
      <c r="E694" s="3" t="str">
        <v>All materials</v>
      </c>
      <c r="F694" s="3" t="str">
        <v>Tackling litter and flytipping</v>
      </c>
      <c r="G694" s="3" t="str">
        <v>South London Waste Partnership</v>
      </c>
      <c r="H694" s="3" t="str">
        <v>Merton</v>
      </c>
      <c r="I694" s="3">
        <v>13</v>
      </c>
      <c r="J694" s="3" t="str">
        <v>Fly-Tip Strategy &amp; Action Plan</v>
      </c>
      <c r="K694" s="3" t="str">
        <v xml:space="preserve">
The council’s Fly Tip Strategy 2019 – 2023 will be reviewed and updated. The Fly Tip Action Plan is a rolling programme tailored to the current fly tipping issues.   Continue with the Fly Tip Action Plan addressing fly tipping issues, including but not limited to, intelligence gathering, awareness raising, partnership working, education, surveillance (RIPA 2000), prosecutions, and change behaviour, reducing the waste generated and promoting the correct behaviour (links to 15. Localised Community Recycling Facility).
</v>
      </c>
      <c r="L694" s="3" t="str">
        <v>·  Public fly-tipping consultation launched in May 2024 with 90 responses and showed 55% of those surveyed thought the level of street cleansing was either good or very good.
The fly-tipping strategy was reviewed and updated in May 2025 following the consultation and outlines how Merton will prevent fly-tipping, enforce against offenders and work with communities to promote civic pride.
Caution questionnaires for fly-tipping if there is no response at the door and where there is a response, doorstep interviews are conducted under caution.
1,150 FPNs were issued during 2024/2025 for fly-tipping.
A fly-tipping reduction campaign was delivered by our partner Veolia and aimed to identify hotspot areas in the borough and deliver interventions (signage and letters). Doorstep surveys took place before and after interventions.</v>
      </c>
      <c r="M694" s="3" t="str">
        <v xml:space="preserve">·  Wall of Shame CCTV and posters installed at 7 locations which have demonstrated a decrease in fly-tipping at three locations: 85.7% reduction in Raleigh Gardens, 46% decrease in Green Lane and 25% decrease at Links Avenue.
Wall of Shame videos uploaded to social media platforms monthly. 
In three out of four hotspot locations, there was a reduction in fly-tipping in their local area according to residents, additionally, there was an increase in residents understanding how to report fly-tipping. </v>
      </c>
    </row>
    <row r="695" spans="2:13" s="3" customFormat="1" ht="250.15" customHeight="1" x14ac:dyDescent="0.25">
      <c r="B695" s="3" t="str">
        <v>Show All</v>
      </c>
      <c r="C695" s="3" t="str">
        <v>Not specified</v>
      </c>
      <c r="D695" s="3" t="str">
        <v>Council or its contractors</v>
      </c>
      <c r="E695" s="3" t="str">
        <v>Infrastructure - buildings or vehicles</v>
      </c>
      <c r="F695" s="3" t="str">
        <v>Planning, policy or strategy development</v>
      </c>
      <c r="G695" s="3" t="str">
        <v>South London Waste Partnership</v>
      </c>
      <c r="H695" s="3" t="str">
        <v>Merton</v>
      </c>
      <c r="I695" s="3">
        <v>14</v>
      </c>
      <c r="J695" s="3" t="str">
        <v xml:space="preserve">Procurement </v>
      </c>
      <c r="K695" s="3" t="str">
        <v xml:space="preserve">
The council’s Procurement Strategy 2020 to 2024, aligns procurement activities with other strategies adopted by the council, including the council’s Climate Change Strategy.  The council incorporates circular economy values in its procurement processes. Contract Standing Orders and the Social Value Toolkit provide the procurement process for council departments.  The Procurement Strategy review and update in 2024. 
</v>
      </c>
      <c r="L695" s="3" t="str">
        <v>·  Action completed in 2023/24 update</v>
      </c>
      <c r="M695" s="3" t="str">
        <v>·  No further update</v>
      </c>
    </row>
    <row r="696" spans="2:13" s="3" customFormat="1" ht="250.15" customHeight="1" x14ac:dyDescent="0.25">
      <c r="B696" s="3" t="str">
        <v>Show All</v>
      </c>
      <c r="C696" s="3" t="str">
        <v>Not specified</v>
      </c>
      <c r="D696" s="3" t="str">
        <v>Council or its contractors, All property types</v>
      </c>
      <c r="E696" s="3" t="str">
        <v>Bulky waste</v>
      </c>
      <c r="F696" s="3" t="str">
        <v>New treatment or disposal method</v>
      </c>
      <c r="G696" s="3" t="str">
        <v>South London Waste Partnership</v>
      </c>
      <c r="H696" s="3" t="str">
        <v>Merton</v>
      </c>
      <c r="I696" s="3">
        <v>15</v>
      </c>
      <c r="J696" s="3" t="str">
        <v>Bulky household items</v>
      </c>
      <c r="K696" s="3" t="str">
        <v xml:space="preserve">
Continue work to reduce Bulky household waste collected going to waste. Waste is hand sorted for reuse and recycling.  Items for recycling are dismantled and the constituent parts reprocessed. Explore opportunities to expand what can be recycled to reduce the amount of non-recyclable material being disposed of via the residual route.  Localised community recycling facility pilot project - Garth Road on the Road, commenced in 2023 as a series of six events.  Mobile Community Recycling events has been drafted in the new service specification for implementation from April 2025
</v>
      </c>
      <c r="L696" s="3" t="str">
        <v>·  Trial of Garth Road on the Road mobile recycling centre continued with two events held in 24/25, almost 300 residents attended two events
The project has been made permanent for 2025/2026 with events taking place in all neighbourhoods in the borough. 44 events are currently scheduled in 25/26.
There is no restriction on size or number of items which residents can bring to the events, however, they must only be accepted items (mixed recycling, small electronic items and bulky items).</v>
      </c>
      <c r="M696" s="3" t="str">
        <v>·  The two events diverted 2.19 tonnes of recyclable waste, including WEEE, garden waste and mixed recycling.</v>
      </c>
    </row>
    <row r="697" spans="2:13" s="3" customFormat="1" ht="250.15" customHeight="1" x14ac:dyDescent="0.25">
      <c r="B697" s="3" t="str">
        <v>Show All</v>
      </c>
      <c r="C697" s="3" t="str">
        <v>Seeking partners</v>
      </c>
      <c r="D697" s="3" t="str">
        <v>All property types, Businesses</v>
      </c>
      <c r="E697" s="3" t="str">
        <v>Food waste</v>
      </c>
      <c r="F697" s="3" t="str">
        <v>Planning, policy or strategy development, Waste prevention, reuse or repair</v>
      </c>
      <c r="G697" s="3" t="str">
        <v>South London Waste Partnership</v>
      </c>
      <c r="H697" s="3" t="str">
        <v>Merton</v>
      </c>
      <c r="I697" s="3">
        <v>16</v>
      </c>
      <c r="J697" s="3" t="str">
        <v>Championing food waste reduction initiatives </v>
      </c>
      <c r="K697" s="3" t="str">
        <v xml:space="preserve">
Promoting food waste reduction through community events.   Food waste prevention workshops held at community events and schools, engagement to reduce amount of food waste disposed of per household.  Explore partnership and local promotion of food sharing apps in the borough.  Continue support for food waste reduction initiatives, such as, Merton’s Community Fridge, set up in February 2020 (In 2021 10,519 Kg of fresh food surplus waste was redistributed).  Continue Food Poverty work, through the Food Poverty Action Plan 2022 – 2025.   Main objectives: .  A consistent, joined-up and coordinated strategic approach across partners to tackling food poverty.  Make better use of surplus food across Merton and tackle the causes of food waste.   Strengthening support and raising awareness of initiatives and volunteering opportunities in Merton working to tackle food poverty.  Continue work with the Food Response Network, includes businesses and a wide range of small organisations.  Healthy Start (targeting children), raising awareness of food poverty with businesses and residents, increasing food growing and addressing food hunger during school holidays.
</v>
      </c>
      <c r="L697" s="3" t="str">
        <v xml:space="preserve">·  Merton’s public health team secured a grant (Food Roots 2 programme) from the GLA for a one-year post – the strategic lead for food, food partnerships and cost of living. In November 2024, the Council agreed to extend the length of the post for five months. A key element of which is ensuring maximum use of surplus food sharing as opposed to food buying to relieve food poverty. The members of the food response network have a WhatsApp group where they post surplus food notifications so that members can take advantage of these, in addition to membership of various food sharing apps. The strategic lead has mapped the current food relief offer across the borough. 
Merton’s food response network group (which meets monthly) is a key group supporting delivery by gathering intelligence and knowledge about local food provision and providers’ and signposting food sharing opportunities, widening the network of caterers and retailers donating surplus food. Members of Merton’s food response Network already have strong links with the Felix project/ Fareshare and City Harvest and receive weekly deliveries of surplus food. In November 2024, the Council agreed to fund a surplus food distribution hub in the borough to maximise the distribution of surplus food and reduce the burden of sourcing food on individual organisations around the borough. In May 2025, Dons Local Action Group were appointed to expand their existing operation to perform this function. A key reporting requirement is the amount of CO2 saved. Having a central hub will enable far more accurate recording of the amount of CO2 saved across the borough from the food relief providers. 
There has been an increase Healthy Catering Commitment uptake in the borough through a joint HCC lead role with Richmond and Wandsworth Councils in 2024/ 2025. The recent work has been focused on businesses operating within 400m of schools. Various activities to support people’s knowledge and uptake of healthy start programme have been delivered. This includes a training session in July 2025 for Merton’s Healthy Start champions. A community growing garden has been created behind the New Horizon Centre in Pollards Hill which started to produce fruit and vegetables in 2025 and is contributing fresh produce to the CCDT and PFA Community Fridges.
Merton’s procurement strategy includes a commitment to amend our social value charter to include social value measures to improve healthier lifestyle choices and eradicate food poverty for our residents. This is being conducted now as part of Merton’s social value charter review. </v>
      </c>
      <c r="M697" s="3" t="str">
        <v xml:space="preserve">·  In 2023/2024 the Community Fridge Network (Morden Community Fridge, Commonside Community Development Trust and Polish Families Association) re-distributed 85,000kg of surplus food (this is all categories of food, fresh, frozen, dry, tinned)
Continuing to reduce avoidable food waste is an ongoing objective of the food waste reduction initiatives. </v>
      </c>
    </row>
    <row r="698" spans="2:13" s="3" customFormat="1" ht="250.15" customHeight="1" x14ac:dyDescent="0.25">
      <c r="B698" s="3" t="str">
        <v>Show All</v>
      </c>
      <c r="C698" s="3" t="str">
        <v>Not specified</v>
      </c>
      <c r="D698" s="3" t="str">
        <v>All property types</v>
      </c>
      <c r="E698" s="3" t="str">
        <v>Food waste</v>
      </c>
      <c r="F698" s="3" t="str">
        <v>Communications - increase recycling</v>
      </c>
      <c r="G698" s="3" t="str">
        <v>South London Waste Partnership</v>
      </c>
      <c r="H698" s="3" t="str">
        <v>Merton</v>
      </c>
      <c r="I698" s="3">
        <v>17</v>
      </c>
      <c r="J698" s="3" t="str">
        <v>Food Waste Incentivisation projects</v>
      </c>
      <c r="K698" s="3" t="str">
        <v xml:space="preserve">
Continue to explore innovative approaches to increasing participation in food waste recycling.  Continue behaviour change campaigns to increase participation in food waste recycling to minimise residual waste and reduce avoidable food waste.   Interventions: delivery of informational letter, food waste bags and labels for containers to identified rounds using round metrics. Food waste reduction Pop-up event. Eat Like a Londoner campaign. 
</v>
      </c>
      <c r="L698" s="3" t="str">
        <v xml:space="preserve">Successful campaign to increase food waste participation with our partner Veolia targeting 12,602 properties with food waste bags, information and stickers to encourage residents to use the service
Campaign led to 17.24% more food waste being collected in target areas
</v>
      </c>
      <c r="M698" s="3" t="str">
        <v>·  9% increase in food waste container requests from targeted rounds compared to the previous year
0.3 tonne increase in food waste on one collection day
3.8 tonne decrease in refuse across two collection days</v>
      </c>
    </row>
    <row r="699" spans="2:13" s="3" customFormat="1" ht="250.15" customHeight="1" x14ac:dyDescent="0.25">
      <c r="B699" s="3" t="str">
        <v>Show All</v>
      </c>
      <c r="C699" s="3" t="str">
        <v>Partnered</v>
      </c>
      <c r="D699" s="3" t="str">
        <v>All property types, Community groups</v>
      </c>
      <c r="E699" s="3" t="str">
        <v>Other materials</v>
      </c>
      <c r="F699" s="3" t="str">
        <v>Waste prevention, reuse or repair</v>
      </c>
      <c r="G699" s="3" t="str">
        <v>South London Waste Partnership</v>
      </c>
      <c r="H699" s="3" t="str">
        <v>Merton</v>
      </c>
      <c r="I699" s="3">
        <v>18</v>
      </c>
      <c r="J699" s="3" t="str">
        <v xml:space="preserve">Promotion of partnership with social enterprise ‘object lending library’.  </v>
      </c>
      <c r="K699" s="3" t="str">
        <v xml:space="preserve">Continue partnership with the social enterprise Library of Things. Currently a successful venue in operation at the library of one of our main town centres.  Explore with current partner to expand by 1 or 2 venues (funding dependent). </v>
      </c>
      <c r="L699" s="3" t="str">
        <v xml:space="preserve">·  The Library of Things is well established in Morden Library and the partnership continues to grow. Since launch, 4,506 items things have been borrowed by 2,736 people. 
The options to expand will be regularly reviewed in accordance with the growth of the Morden offer. </v>
      </c>
      <c r="M699" s="3" t="str">
        <v xml:space="preserve">·  Since launch, the programme has prevented 30.8l of waste and saved 92.6l of carbon. Additionally, residents have saved more than £600,000 by borrowing rather than buying new. </v>
      </c>
    </row>
    <row r="700" spans="2:13" s="3" customFormat="1" ht="250.15" customHeight="1" x14ac:dyDescent="0.25">
      <c r="B700" s="3" t="str">
        <v>Show All</v>
      </c>
      <c r="C700" s="3" t="str">
        <v>Seeking partners</v>
      </c>
      <c r="D700" s="3" t="str">
        <v>Businesses</v>
      </c>
      <c r="E700" s="3" t="str">
        <v>Plastic - bottles or packaging</v>
      </c>
      <c r="F700" s="3" t="str">
        <v>Waste prevention, reuse or repair</v>
      </c>
      <c r="G700" s="3" t="str">
        <v>South London Waste Partnership</v>
      </c>
      <c r="H700" s="3" t="str">
        <v>Merton</v>
      </c>
      <c r="I700" s="3">
        <v>19</v>
      </c>
      <c r="J700" s="3" t="str">
        <v xml:space="preserve">Reducing single-use-plastic and promoting waste minimisation. </v>
      </c>
      <c r="K700" s="3" t="str">
        <v xml:space="preserve">
Approach local businesses in the borough and request they sign up to charter of commitment to reduce the single-use plastic they produce or use, with the aim of creating single-use plastic free areas/zones.  Recycling officers to produce communications materials to encourage small businesses to prevent waste and consume less e.g. avoidable food waste and unnecessary packaging, whilst promoting the use of materials that can be reused and recycled.  Recycling officers to provide training to council staff who regularly engage with local businesses and BIDs e.g. environmental health, trading standards etc to raise awareness of Refill London scheme membership, including providing communications materials.  Responsible procurement strategy for council offices, including pledge to eliminate single use plastics from Council buildings (including canteens) and council supply chains as far as possible.
</v>
      </c>
      <c r="L700" s="3" t="str">
        <v>·  The Council continues to support Merton’s Green Schools Network which aims to put climate education and sustainability on the agenda for all schools in Merton. In June 2024, 12 schools took part in Merton’s Green Schools Network meeting on waste. This highlighted a range of initiatives supported by schools to promote waste minimisation including pre-loved uniform projects.
Merton Council regularly promotes waste minimisation initiatives through a range of communications channels which includes promoting Refill London and highlighting the refill stations within the borough of Merton.
In partnership with Sustainable Merton, 20 businesses have become refill stations, helping to reduce the use of single use plastic bottles.</v>
      </c>
      <c r="M700" s="3" t="str">
        <v>·  20 businesses have become refill stations, continuing to reduce reliance on single use plastic within the borough.</v>
      </c>
    </row>
    <row r="701" spans="2:13" s="3" customFormat="1" ht="250.15" customHeight="1" x14ac:dyDescent="0.25">
      <c r="B701" s="3" t="str">
        <v>Show All</v>
      </c>
      <c r="C701" s="3" t="str">
        <v>Partnered</v>
      </c>
      <c r="D701" s="3" t="str">
        <v>All property types, Community groups</v>
      </c>
      <c r="E701" s="3" t="str">
        <v>All materials</v>
      </c>
      <c r="F701" s="3" t="str">
        <v>Waste prevention, reuse or repair</v>
      </c>
      <c r="G701" s="3" t="str">
        <v>South London Waste Partnership</v>
      </c>
      <c r="H701" s="3" t="str">
        <v>Merton</v>
      </c>
      <c r="I701" s="3">
        <v>20</v>
      </c>
      <c r="J701" s="3" t="str">
        <v>Reuse and repair activities and events</v>
      </c>
      <c r="K701" s="3" t="str">
        <v xml:space="preserve">
Continue work with The Wheel, a facility hub for circular economy activities in the community, e.g. setting up repair cafes.   Work with The Wheel and University College London in creating a circular economy programme in one town centre.   Explore opportunities to set up a reuse and repair shop, working with cross council teams, such as Adult Learning. (link to item 21). 
</v>
      </c>
      <c r="L701" s="3" t="str">
        <v>·  The London Borough of Merton continues to support The Wheel, a community-led circular economy initiative which is being delivered by Sustainable Merton. 
This project secured additional council funding through Merton’s Civic Pride Investing in Neighbourhoods and Community Climate Action Funds in March 2025 to continue upskilling residents with knowledge/ skills about repairing and the circular economy. 
The Council is funding several other community-led projects which aim to promote climate action in Merton, including waste reduction, reuse and repair (e.g. BAME Voice Climate Action Project and Merton’s Eastern European Climate Change Hub).</v>
      </c>
      <c r="M701" s="3" t="str">
        <v>·  In 24/25, The Wheel delivered 6 repair cafes and a furniture upcycling workshop. 
Their sessions also led to the creation of 100 draught excluders and 100 reusable fabric food produce bags from scrap and donated preloved fabric.
The project also contacted and encouraged 20 Merton businesses to become refill stations.</v>
      </c>
    </row>
    <row r="702" spans="2:13" s="3" customFormat="1" ht="250.15" customHeight="1" x14ac:dyDescent="0.25">
      <c r="B702" s="3" t="str">
        <v>Show All</v>
      </c>
      <c r="C702" s="3" t="str">
        <v>Not specified</v>
      </c>
      <c r="D702" s="3" t="str">
        <v>All property types</v>
      </c>
      <c r="E702" s="3" t="str">
        <v>All materials</v>
      </c>
      <c r="F702" s="3" t="str">
        <v>Waste prevention, reuse or repair</v>
      </c>
      <c r="G702" s="3" t="str">
        <v>South London Waste Partnership</v>
      </c>
      <c r="H702" s="3" t="str">
        <v>Merton</v>
      </c>
      <c r="I702" s="3">
        <v>21</v>
      </c>
      <c r="J702" s="3" t="str">
        <v xml:space="preserve">Expand the range of materials that can be accepted for recycling at the RRC, and explore Repair and Reuse shop. </v>
      </c>
      <c r="K702" s="3" t="str">
        <v xml:space="preserve">
Explore options to increase the types of materials that can be accepted at the RRC.  Assess feasibility of a Reuse shop on site at the RRC in partnership with third sector partner to sell good quality items deposited at site which are suitable for reuse, such as bicycles, sofas, bric-a-brac, clothing etc.  Include Repair and reuse shop in any future re-development of Garth Road (link to item 20), with the long term goal to introduce reuse shops in local communities.
</v>
      </c>
      <c r="L702" s="3" t="str">
        <v>·  Vapes were introduced as an additional accepted item in 23/24, however no further additional items have been added to the list of accepted items.
No reuse shop is currently onsite at the RRC, however all Merton residents are eligible to use the reuse shops in neighbouring Croydon and Sutton. 
A redevelopment of the depot is being scoped out and the possibility of introducing a reuse shop at the RRC is being considered.</v>
      </c>
      <c r="M702" s="3" t="str">
        <v>·  The overall recycling rate at the RRC during 24/25 was 62.82%.</v>
      </c>
    </row>
    <row r="703" spans="2:13" s="3" customFormat="1" ht="250.15" customHeight="1" x14ac:dyDescent="0.25">
      <c r="B703" s="3" t="str">
        <v>Show All</v>
      </c>
      <c r="C703" s="3" t="str">
        <v>Partnered</v>
      </c>
      <c r="D703" s="3" t="str">
        <v>All property types</v>
      </c>
      <c r="E703" s="3" t="str">
        <v>Garden waste, Food waste</v>
      </c>
      <c r="F703" s="3" t="str">
        <v>Waste prevention, reuse or repair</v>
      </c>
      <c r="G703" s="3" t="str">
        <v>South London Waste Partnership</v>
      </c>
      <c r="H703" s="3" t="str">
        <v>Merton</v>
      </c>
      <c r="I703" s="3">
        <v>22</v>
      </c>
      <c r="J703" s="3" t="str">
        <v>Composting</v>
      </c>
      <c r="K703" s="3" t="str">
        <v>Continue working in partnership with Straight Plc and Get Composting to offer discounts to residents who would like to compost at home.  Continue to offer and promote Christmas tree collections for residents in houses and flats.</v>
      </c>
      <c r="L703" s="3" t="str">
        <v>·  Home composting discount scheme being explored for launch in May 2025. The scheme will offer 30% discount on a compost bin to Merton residents. The scheme encourages residents to reduce their waste by composting.
2024/2025 saw 124.96 tonnes of Christmas trees collected over the Christmas period.</v>
      </c>
      <c r="M703" s="3" t="str">
        <v>·  124.96 tonnes of Christmas trees were collected during January and February 2025, exceeding the target of 70 tonnes.</v>
      </c>
    </row>
    <row r="704" spans="2:13" s="3" customFormat="1" ht="250.15" customHeight="1" x14ac:dyDescent="0.25">
      <c r="B704" s="3" t="str">
        <v>Show All</v>
      </c>
      <c r="C704" s="3" t="str">
        <v>Partnered</v>
      </c>
      <c r="D704" s="3" t="str">
        <v>Council or its contractors</v>
      </c>
      <c r="E704" s="3" t="str">
        <v>Garden waste</v>
      </c>
      <c r="F704" s="3" t="str">
        <v>Waste prevention, reuse or repair</v>
      </c>
      <c r="G704" s="3" t="str">
        <v>South London Waste Partnership</v>
      </c>
      <c r="H704" s="3" t="str">
        <v>Merton</v>
      </c>
      <c r="I704" s="3">
        <v>23</v>
      </c>
      <c r="J704" s="3" t="str">
        <v>Parks &amp; Green Spaces</v>
      </c>
      <c r="K704" s="3" t="str">
        <v>Green waste is composted on site or utilised as mulch in-situ.  Where possible litter and other waste streams are recycled as much as is practical.   Work closely with the service provider to encourage further waste reduction ideas and general good practice.  Explore ways to increase recycling in parks and green spaces</v>
      </c>
      <c r="L704" s="3" t="str">
        <v>·  All green waste which is generated from tree operations is stored at a council depot and primarily used as a source of mulching for parks as well as distributed to allotments and friends groups.
All large timber which generated from tree felling is retained in the park where it came from (where possible) and used to create habitat or support site security. 
New compost bays will be introduced into council managed allotments, additionally, general waste removal will be phased out from all allotments in September 2025 to promote more on plot composting.</v>
      </c>
      <c r="M704" s="3" t="str">
        <v xml:space="preserve">·  Composting bays reduce the need to send green waste from allotments to the in-vessel composting facility. </v>
      </c>
    </row>
    <row r="705" spans="2:13" s="3" customFormat="1" ht="250.15" customHeight="1" x14ac:dyDescent="0.25">
      <c r="B705" s="3" t="str">
        <v>Show All</v>
      </c>
      <c r="C705" s="3" t="str">
        <v>Not specified</v>
      </c>
      <c r="D705" s="3" t="str">
        <v>Council or its contractors</v>
      </c>
      <c r="E705" s="3" t="str">
        <v>Infrastructure - buildings or vehicles</v>
      </c>
      <c r="F705" s="3" t="str">
        <v>Reducing Environmental impact or carbon emissions</v>
      </c>
      <c r="G705" s="3" t="str">
        <v>South London Waste Partnership</v>
      </c>
      <c r="H705" s="3" t="str">
        <v>Merton</v>
      </c>
      <c r="I705" s="3">
        <v>24</v>
      </c>
      <c r="J705" s="3" t="str">
        <v>Shift towards to electric waste collection fleet </v>
      </c>
      <c r="K705" s="3" t="str">
        <v>Undertake a review of current fleet operations and develop a strategic plan to implement a decarbonised fleet for all vehicles by 2030. Currently working with The Carbon Trust to evaluate options and include feasibility of infrastructure required to support planned outcomes on Implementation Plan.  Commitment of 100% of waste vehicles ULEZ compliant as a minimum within the new contract specification; where electric vehicles not yet feasible, explore use of ‘transition’ fuels such as hydrotreated vegetable oil (HVO) blends, carbon neutral.</v>
      </c>
      <c r="L705" s="3" t="str">
        <v xml:space="preserve">·  Aiming for the council’s fleet to be carbon neutral by 2030, dependant on the delivery of infrastructure, availability and the capital to purchase vehicles.
The Depot redevelopment project has started with the brief to deliver vehicle charging infrastructure for 40 waste collection vehicles. </v>
      </c>
      <c r="M705" s="3" t="str">
        <v>·  The action is on track and is expected to reduce emissions from Council’s fleet in future years, contributing towards the Council’s target to be net zero by 2030.</v>
      </c>
    </row>
    <row r="706" spans="2:13" s="3" customFormat="1" ht="250.15" customHeight="1" x14ac:dyDescent="0.25">
      <c r="B706" s="3" t="str">
        <v>Show All</v>
      </c>
      <c r="C706" s="3" t="str">
        <v>Seeking partners</v>
      </c>
      <c r="D706" s="3" t="str">
        <v>Council or its contractors</v>
      </c>
      <c r="E706" s="3" t="str">
        <v>All materials</v>
      </c>
      <c r="F706" s="3" t="str">
        <v>Reducing Environmental impact or carbon emissions, Planning, policy or strategy development</v>
      </c>
      <c r="G706" s="3" t="str">
        <v>South London Waste Partnership</v>
      </c>
      <c r="H706" s="3" t="str">
        <v>Merton</v>
      </c>
      <c r="I706" s="3">
        <v>25</v>
      </c>
      <c r="J706" s="3" t="str">
        <v xml:space="preserve">Work with companies who are willing to take an active role in reducing their carbon footprint </v>
      </c>
      <c r="K706" s="3" t="str">
        <v xml:space="preserve">
Merton will actively consider how services are provided that are in keeping with the targets we have committed to, working with companies who are willing to take an active role in reducing the carbon footprint of their activities in Merton and for their company as a whole.  Require suppliers and contractors to reduce the negative environmental impact of goods, works and services by considering whole life costs; ending our use of single use plastics; and reducing the carbon impacts associated with goods works and services.  Require information from potential suppliers on how they will help us to progress our environmental objectives as part of the delivery of a contract.  
</v>
      </c>
      <c r="L706" s="3" t="str">
        <v xml:space="preserve">·  To date, officers have engaged with several contract managers to measure emissions from and embed carbon reduction in Merton’s procurements. 
Building on this, in 2025, Merton has commissioned consultancy support in developing a procured services decarbonisation plan to set out how the council should approach and prioritise the decarbonisation of both existing and new procured services by 2030. This will support commitments set out in Merton’s climate strategy and action plan and help inform Merton’s next greenhouse gas inventory update and climate delivery plan updates. </v>
      </c>
      <c r="M706" s="3" t="str">
        <v xml:space="preserve">·  This action will continue to reduce the environmental impact of suppliers and contractors that Merton has influence over. </v>
      </c>
    </row>
    <row r="707" spans="2:13" s="3" customFormat="1" ht="250.15" customHeight="1" x14ac:dyDescent="0.25">
      <c r="B707" s="3" t="str">
        <v>Show All</v>
      </c>
      <c r="C707" s="3" t="str">
        <v>Not specified</v>
      </c>
      <c r="D707" s="3" t="str">
        <v>Council or its contractors</v>
      </c>
      <c r="E707" s="3" t="str">
        <v>All materials</v>
      </c>
      <c r="F707" s="3" t="str">
        <v>Planning, policy or strategy development</v>
      </c>
      <c r="G707" s="3" t="str">
        <v>North London Waste Authority</v>
      </c>
      <c r="H707" s="3" t="str">
        <v>Haringey</v>
      </c>
      <c r="I707" s="3" t="str">
        <v>HGY 1</v>
      </c>
      <c r="J707" s="3" t="str">
        <v>Destination 50% Strategy</v>
      </c>
      <c r="K707" s="3" t="str">
        <v>The Council has embedded a new way of working entitled the “Haringey Deal.” The “Deal” is at core, about relationships between the Council, residents and partners that are founded in trust and where power is shared. It means getting a better understanding and responding to residents’ need, by taking a strength or asset-based approach and addressing barriers to service access, with a view to achieving more equitable experience and outcomes. It is also about operating within a challenging financial context, in which we must change the way we operate to protect outcomes and meet social need with less budget. At the start of 2023, the Council engaged with residents to get views on the waste services and ways to improve re-use and recycling in the borough. With over 8,000 responses the engagement will be taken forward to help shape Haringey’s waste strategy. As part of our commitment to co-production, the results arising from the engagement should be used to co-design the development of the recommended waste strategy along with its associated policy and service proposals. The Strategy (April 24) will incorporate key priorities for the next 7-10 years and set out a pathway towards reaching our target 50% recycling rate. As part of this the Council has modelled the potential impact of changes to services, to help reach the target, as well as reviewing changes to street cleansing practices and other initiatives. The RRP will be updated following the strategy production in April 2024 to reflect fully the Destination 50% path</v>
      </c>
      <c r="L707" s="3" t="str">
        <v xml:space="preserve">Complete
NLWA JWS was approved at Cabinet in July 2025.
Haringey’s Action Plan was approved by Cabinet in September 2024, this focused on re-procuring services to meet the needs of the borough (including roll-out of 180l Containers, expansion of food waste etc.).
</v>
      </c>
      <c r="M707" s="3" t="str">
        <v xml:space="preserve">This contributes to the targets in the dashboard  
</v>
      </c>
    </row>
    <row r="708" spans="2:13" s="3" customFormat="1" ht="250.15" customHeight="1" x14ac:dyDescent="0.25">
      <c r="B708" s="3" t="str">
        <v>Show All</v>
      </c>
      <c r="C708" s="3" t="str">
        <v>Not specified</v>
      </c>
      <c r="D708" s="3" t="str">
        <v>Council or its contractors, All property types</v>
      </c>
      <c r="E708" s="3" t="str">
        <v>Other materials</v>
      </c>
      <c r="F708" s="3" t="str">
        <v>Introducing new services or materials</v>
      </c>
      <c r="G708" s="3" t="str">
        <v>North London Waste Authority</v>
      </c>
      <c r="H708" s="3" t="str">
        <v>Haringey</v>
      </c>
      <c r="I708" s="3" t="str">
        <v>HGY 2</v>
      </c>
      <c r="J708" s="3" t="str">
        <v>Destination 50% - Improved recycling at Council buildings, libraries and community centres</v>
      </c>
      <c r="K708" s="3" t="str">
        <v>We are adding more materials to the range of recycling already accepted at council managed buildings including batteries, printer cartridges and keys and other items as appropriate. These are free of charge services so are not dependent on additional funding. So far, all Haringey’s libraries have domestic battery recycling facilities with three having printer cartridge recycling containers. Key recycling points have been agreed, as has one library where book recycling will be trialled. These will be promoted using the council website and social media.</v>
      </c>
      <c r="L708" s="3" t="str">
        <v>·  To comply with the new Simpler Recycling regulation, we have introduced food waste recycling in Alexandra House, Council building.  We are working with Leisure Centres, Libraries and any council-occupied building to ensure they are compliant, by facilitating separation of non-recyclable waste, dry recyclables and, where appropriate, food waste.  Whilst the recycling from council buildings does not contribute towards our recycling rate of 50% by 2030, it does contribute towards the municipal recycling rate set by the Mayor of London and promotes behaviour change for staff who are residents.
As part of our Simpler Recycling preparedness, in May 2024 the team conducted an internal waste audit at Alexandra House council Building. The team assessed non-recyclable waste and recycling sacks, the content was separated into different waste streams, weighed and recorded. 
We developed and implemented internal communications for all staff about proper recycling and have included guidance on every bin within the main council building at Alexandra House. Guidance has also been put on the staff intranet as well as on internal screens. 
We launched our library recycling hubs which allows residents to recycle lightbulbs, printer cartridges and keys at all the Borough’s libraries. Vape recycling has been also rolled out across all library hubs following approval by health and safety.
Currently 2 of our larger libraries have book and textiles containers and we are planning to install textile and WEEE banks at six libraries</v>
      </c>
      <c r="M708" s="3" t="str">
        <v>· In 2024/25 205 kgs of WEEE were collected from Libraries banks</v>
      </c>
    </row>
    <row r="709" spans="2:13" s="3" customFormat="1" ht="250.15" customHeight="1" x14ac:dyDescent="0.25">
      <c r="B709" s="3" t="str">
        <v>Show All</v>
      </c>
      <c r="C709" s="3" t="str">
        <v>Partnered</v>
      </c>
      <c r="D709" s="3" t="str">
        <v>Schools or Hospitals</v>
      </c>
      <c r="E709" s="3" t="str">
        <v>Food waste, Dry recycling, Textiles or electricals</v>
      </c>
      <c r="F709" s="3" t="str">
        <v>Expanding existing services</v>
      </c>
      <c r="G709" s="3" t="str">
        <v>North London Waste Authority</v>
      </c>
      <c r="H709" s="3" t="str">
        <v>Haringey</v>
      </c>
      <c r="I709" s="3" t="str">
        <v>HGY 3</v>
      </c>
      <c r="J709" s="3" t="str">
        <v xml:space="preserve">Destination 50% - Schools and community hubs dry and food recycling </v>
      </c>
      <c r="K709" s="3" t="str">
        <v xml:space="preserve">
We are promoting existing recycling services to schools and educational facilities on a regular basis and planning to add more recyclable materials including textiles. There are 126 schools and educational facilities in Haringey - All schools and colleges in Haringey - GOV.UK - Find and compare schools in England (compare-school-performance.service.gov.uk)  All schools have dry mixed recycling (DMR) facilities and 51 have food waste collections. The aim is to promote the DMR service, improve its performance and increase uptake of food waste collections as well as have a textile provider. The services will be promoted using targeted comms and digital channels. There will also be school’s competitions and services pledges to drive up performance.A textile collection trial from a small number of schools is to be undertaken with Veolia and /or TRAID in 2023. 
</v>
      </c>
      <c r="L709" s="3" t="str">
        <v xml:space="preserve">A proposal has been devised by the Environmental Communcations &amp; Education Team to begin delivering education sessions to year groups in Primary Schools from September 2025; 1 per week. The visits will also be used as an opportunity to assess each school’s existing services and see if and where improvements can be made (e.g introducing food waste if not currently using this service).
We have been working with the NLWA Education steering Group to support the “In the Know” programme for schools. Ferry Lane Primary was chosen to participate in 24/25 and building on this success for 2025/6, it has been announced that 3 Schools from Haringey will participate.
EcoPark House, the NLWA new education and visitor centre, opened its doors in January 2025. Haringey is working with NLWA to encourage schools to book sessions at EcoPark House to enhance young people’s understanding of waste management and circular economy principles.
</v>
      </c>
      <c r="M709" s="3" t="str">
        <v>· There are 91 schools using Haringey’s non-household waste collection service. Of these, 86 have DMR and 51 have food waste collections. We continue to work with our education customers, informing them of, and helping them comply with, Simpler Recycling obligations 
A waste audit was carried out in June at Ferry Lane Primary and it showed 40% reduction in waste and an increase of the recycling rate (including food waste) at 80%. 
From January to June 7 Haringey schools visited EcoPark House.
Food waste collections are now happening at 80% of the Borough’s schools.</v>
      </c>
    </row>
    <row r="710" spans="2:13" s="3" customFormat="1" ht="250.15" customHeight="1" x14ac:dyDescent="0.25">
      <c r="B710" s="3" t="str">
        <v>Show All</v>
      </c>
      <c r="C710" s="3" t="str">
        <v>Partnered</v>
      </c>
      <c r="D710" s="3" t="str">
        <v>All property types</v>
      </c>
      <c r="E710" s="3" t="str">
        <v>Contaminants</v>
      </c>
      <c r="F710" s="3" t="str">
        <v>Planning, policy or strategy development</v>
      </c>
      <c r="G710" s="3" t="str">
        <v>North London Waste Authority</v>
      </c>
      <c r="H710" s="3" t="str">
        <v>Haringey</v>
      </c>
      <c r="I710" s="3" t="str">
        <v>HGY 4</v>
      </c>
      <c r="J710" s="3" t="str">
        <v xml:space="preserve">Destination 50% -Contamination </v>
      </c>
      <c r="K710" s="3" t="str">
        <v xml:space="preserve">
We are using targeted actions and communications to tackle contamination in food and garden waste and DMR on an on-going basis (more details are provided in section 7 &amp;12)We commissioned ReLondon to undertake a comprehensive review of Haringey’s recycling contamination policy options and this work was completed in August 2022. We are using the report to assess what will work best in Haringey with a view to introducing the first measures (automated letters) in 2023 /24 The timescale for this has moved due to changing legislation and production of the NLWA joint waste strategy. The new date for the strategy is April 2024. The new policy is initially targeted at kerbside properties with communal household measures to be considered later. Where contamination occurs, a bin will be tagged, followed by a series of escalating letters if the contamination continues. The outcome as to whether bins will be removed, enforcement action taken, or charges applied is still to be determined. The Veolia data management system (ECHO) has been updated so that letters can be automatically generated once the policy goes live. Veolia staff are also being encouraged to visit the MRF more regularly so that there is a better understanding of the impact of contamination further down the line. They are also reviewing their own staff training and recording of contamination incidences so we understand the scale of the problem in relation to the new contamination policy and the resources that will be required to apply it. 
</v>
      </c>
      <c r="L710" s="3" t="str">
        <v xml:space="preserve">We are launching an integrated digital and programmatic behavioural change campaign in Oct 25 to target residents who do not currently recycle. This will be a phased campaign with the launch of the new contamination policy taking place during phase 2 of this campaign. We will be rebranding our corporate recycling branding to create a more refreshed approach and partnering with digital agencies to help us push targeted comms to residents, as well as stickering all the kerbside recycling bins in the borough. 
The campaign will also include a new panel featuring the same messaging as the digital and programmatic campaign to be displayed on the sides of all the Recycling collection vehicles (22 in total)
The implementation of the new automated Contamination Policy for low-rise properties (high-rise to follow in due course) has moved to January 2026
</v>
      </c>
      <c r="M710" s="3" t="str">
        <v xml:space="preserve">Recycling contamination rate in 2024/25 was 21%. With the outlined communications approach and once the contamination process goes live, we estimate the various contamination interventions could contribute a combined total (food and DMR) of up to 695 tonnes p.a.  
</v>
      </c>
    </row>
    <row r="711" spans="2:13" s="3" customFormat="1" ht="250.15" customHeight="1" x14ac:dyDescent="0.25">
      <c r="B711" s="3" t="str">
        <v>Show All</v>
      </c>
      <c r="C711" s="3" t="str">
        <v>Not specified</v>
      </c>
      <c r="D711" s="3" t="str">
        <v>outside the home</v>
      </c>
      <c r="E711" s="3" t="str">
        <v>Dry recycling</v>
      </c>
      <c r="F711" s="3" t="str">
        <v>Tackling litter and flytipping</v>
      </c>
      <c r="G711" s="3" t="str">
        <v>North London Waste Authority</v>
      </c>
      <c r="H711" s="3" t="str">
        <v>Haringey</v>
      </c>
      <c r="I711" s="3" t="str">
        <v>HGY 5</v>
      </c>
      <c r="J711" s="3" t="str">
        <v xml:space="preserve">Destination 50% - Street cleaning </v>
      </c>
      <c r="K711" s="3" t="str">
        <v xml:space="preserve">
Haringey already segregates some recycling from its street sweeping service (split barrows and dual litter bins) and we are continually monitoring new initiatives in other Boroughs and containers such as solar powered compaction bins to see where we could make improvements to what we are already doing. Contamination of this waste stream is significant so there is potentially more to gain through back-end sorting which we are encouraging NLWA to investigate. The Council is committed to replacing single litter bins with dual litter and recycling bins and the latest replacement programme will be rolled out along Wood Green High Street in Summer 2023.
</v>
      </c>
      <c r="L711" s="3" t="str">
        <v>·  The ROTG have had a positive impact across the main high roads.
The new bins have improved the look and feel of our high roads.
Residents and visitors now have a convenient way to recycle while out and about, which has helped with our recycling targets. Businesses and the local community have given positive feedback and support for the new bins.
The Hubbub Bins are still in-situ and providing a positive impact across the trail area.
The Waste Composition Analysis showed the bins improved the capture rate of recyclable plastic bottles and cans. There was also a decrease in contamination. 
A litter bin sensor in one of the units showed a 5% increase in the quantity of recycling over the trial period.
These litter bins have been very well respected compared to other bin in the borough with limited instances of negative behaviour recorded (graffiti, flyposting etc).
The bins have and continue to be positively received by users and businesses and cleansing operatives undertaking their duties.</v>
      </c>
      <c r="M711" s="3" t="str">
        <v xml:space="preserve">232x RotG litter bins are now installed along all suitable high roads
</v>
      </c>
    </row>
    <row r="712" spans="2:13" s="3" customFormat="1" ht="250.15" customHeight="1" x14ac:dyDescent="0.25">
      <c r="B712" s="3" t="str">
        <v>Show All</v>
      </c>
      <c r="C712" s="3" t="str">
        <v>Not specified</v>
      </c>
      <c r="D712" s="3" t="str">
        <v>Businesses, Schools or Hospitals</v>
      </c>
      <c r="E712" s="3" t="str">
        <v>All materials</v>
      </c>
      <c r="F712" s="3" t="str">
        <v>Expanding existing services</v>
      </c>
      <c r="G712" s="3" t="str">
        <v>North London Waste Authority</v>
      </c>
      <c r="H712" s="3" t="str">
        <v>Haringey</v>
      </c>
      <c r="I712" s="3" t="str">
        <v>HGY 6</v>
      </c>
      <c r="J712" s="3" t="str">
        <v xml:space="preserve">Trade waste </v>
      </c>
      <c r="K712" s="3" t="str">
        <v xml:space="preserve">
The commercial service promotes recycling in its service offer to schools and businesses and recycling collections are offered at a lower price than residual collections to encourage and maximise recycling. We have completed our pricing structure review. Bin hire costs have been separated from the collection costs and are now a weekly stand-alone charge. All fees and charges have been aligned with neighbouring boroughs and local competitor’s private contractors.We are currently working through a programme of switching our pre-paid sack customers to contracted services. This will assist in customer retention and reduce unregulated waste.We have rolled out the first phase of the “Customer Hub” our online customer interface. The second phase roll out is TBC as it requires our contractor Veolia to integrate the current system with its Salesforce platform. When fully online Customers will be able to fully manage their contracts through the Customer Hub.
</v>
      </c>
      <c r="L712" s="3" t="str">
        <v>Total number of Commercial Customer has decreased since 23/24 due to the service performing a cleanse of old, dormant and dissolved company customers. We now have 1,255 active customers
2nd phase of the Echo Commercial Customer Hub is now in testing in multiple other borough contracts and is due to be rolled out In Haringey in 26/27.
Number of commercial sack customers now on contract has increased from 141 to 155 in 2024/25
Food waste recycling customers for 2024/25 came up to 12 bin customers</v>
      </c>
      <c r="M712" s="3" t="str">
        <v xml:space="preserve">For 2024/25, 19.85% of commercial sack waste was recycled compared to 19% in 2023/24
To date, 155 sack customers are on contracts
Scoping of Phase 2 of the customer hub will be re-assessed in December 2025
Food waste custom is increasing after our communications informing customers about the need to comply with Simpler Recycling if &gt;10FTE within organisation
We have stepped up enforcement against traders who illegally present commercial waste as domestic household along our timed collection zones. The team first carry out section 34 ‘duty of care’ visits before undertaking searches of domestic waste sacks for evidence of commercial waste. This is an ongoing programme, which can be reported against next year.
</v>
      </c>
    </row>
    <row r="713" spans="2:13" s="3" customFormat="1" ht="250.15" customHeight="1" x14ac:dyDescent="0.25">
      <c r="B713" s="3" t="str">
        <v>Show All</v>
      </c>
      <c r="C713" s="3" t="str">
        <v>Partnered</v>
      </c>
      <c r="D713" s="3" t="str">
        <v>Purpose built flats</v>
      </c>
      <c r="E713" s="3" t="str">
        <v>Contaminants</v>
      </c>
      <c r="F713" s="3" t="str">
        <v>Expanding existing services, Changing service models</v>
      </c>
      <c r="G713" s="3" t="str">
        <v>North London Waste Authority</v>
      </c>
      <c r="H713" s="3" t="str">
        <v>Haringey</v>
      </c>
      <c r="I713" s="3" t="str">
        <v>HGY 7</v>
      </c>
      <c r="J713" s="3" t="str">
        <v xml:space="preserve">Destination 50% - Estates </v>
      </c>
      <c r="K713" s="3" t="str">
        <v xml:space="preserve">
We are reducing contamination and increasing recycling on estates through a range of measures including different types of bins and targeted communications. We are also reviewing and auditing waste management facilities on estates and this work started in May 2023. We are working with our contractor Veolia and our Housing department to implement a series of actions to reduce contamination and increase participation and have set up monthly meetings to focus on this work area.We are trialling reversible lids on DMR bins, pedal food waste bins and using different types of messages to motivate people to recycle on estates. This work started in September 2022 on 5 estates and is being extended to Broadwater Farm in the summer 2023. Monitoring is undertaken before the improvements and bin weighing equipment is used to capture accurate performance data. Broadwater Farm already has food waste bins but not the bin housing units with pedals, so tonnages will not increase in the way they did in the first trial.We have recently started working proactively working with our Housing team (with limited resource) to identify where we can increase caddy liner outlets, increase the range of recycling materials and engage more effectively with residents through TRA meetings and local newsletters etc. On this basis, a new work programme for estates will be developed for 2023. 
</v>
      </c>
      <c r="L713" s="3" t="str">
        <v>·  The Environmental Education team attended an engagement event on the Milton Road estate and a drop-in surgery for estates residents at the Triangle Centre to inform and educate residents about waste and recycling, with a particular emphasis on food waste. Further similar engagement sessions targeting other estates across the borough have been scheduled.
The Environmental Education team undertook a series of events at sheltered housing complexes to encourage residents to recycle their harder-to-recycle items, (textiles, books, batteries, small WEEE etc). This was offered as a doorstep service following feedback that many residents in these premises are unable to easily access libraries or the RRC to dispose of such items. Principal objective of this project was to collect between 250-500kg of the stated recyclable items from the residents of the 5 sheltered accommodation complexes.
We are working with Kind Cycle, a community association, to install panels clear information for Haringey residents on platforms, initiatives, and charities that offer free drop-off and collection services as alternatives to disposal of reusable items across estates. Kind Cycle has already piloted this initiative successfully at Ferry Lane Estate and is now expanding across Haringey, including Broadwater Farm.
Using the funding from Material Focus we installed 8 WEEE banks on Estates
We are working with the Housing team to increase the range of recycling materials collected at Estates. We have identified suitable locations to install Textile, WEEE and Book banks. We will be rolling out Recycling Hubs at concierge points across all Estates. These will accept printer cartridges, keys, batteries and with the potential to include lightbulbs and vapes subject to fire risk assessment. 
New comms will be issued highlighting the recycling hubs and bulky waste storage points (where applicable) to raise awareness about the recycling facilities available to residents.
The estates communications team are linked in with our wider recycling campaign and will be using the new recycling rebrand to create their own estate specific comms to place in targeted newsletters and estate notice boards.
A food waste engagement campaign will be undertaken by the Environmental Education Team commencing in September. Engagement will take place at six estates/blocks per postcode area, some which already have food waste facilities – where the focus will be on improving participation and reducing contamination – and some which don’t - so focus will be on installing the bin(s) and introducing the service to residents, also providing them with internal caddies, liners and printed guidance materials. Where facilities are already in place, pre-monitoring of the bin(s) will take place in the week prior to engagement (day before collection day) and on the day of engagement to benchmark fill rates, contamination levels and bin weight, then monitoring will take place on the next 4 weeks to determine success</v>
      </c>
      <c r="M713" s="3" t="str">
        <v xml:space="preserve">2024/25 3.3 tonnes of Small WEEE were collected from Estates WEEE banks
Following the recycling contamination and food waste trial, there was an increase in uptake of the food bins, with an increase of 789.18kg in of food waste.
</v>
      </c>
    </row>
    <row r="714" spans="2:13" s="3" customFormat="1" ht="250.15" customHeight="1" x14ac:dyDescent="0.25">
      <c r="B714" s="3" t="str">
        <v>Show All</v>
      </c>
      <c r="C714" s="3" t="str">
        <v>Not specified</v>
      </c>
      <c r="D714" s="3" t="str">
        <v>Houses of Multiple Occupancy</v>
      </c>
      <c r="E714" s="3" t="str">
        <v>Dry recycling</v>
      </c>
      <c r="F714" s="3" t="str">
        <v>Changing service models, Communications - increase recycling</v>
      </c>
      <c r="G714" s="3" t="str">
        <v>North London Waste Authority</v>
      </c>
      <c r="H714" s="3" t="str">
        <v>Haringey</v>
      </c>
      <c r="I714" s="3" t="str">
        <v>HGY 8</v>
      </c>
      <c r="J714" s="3" t="str">
        <v xml:space="preserve">Destination 50% - HMOs recycling </v>
      </c>
      <c r="K714" s="3" t="str">
        <v xml:space="preserve">
The recent MEL waste composition analysis (Spring 2022) has indicated that there is a significant amount of residual waste presented by HMO’s (21-29kgs p/hh/pw) with 51% being potentially recyclable. There are also waste storage issues so a focus on improving recycling and the general waste management at these properties will be reviewed and a more targeted approach be developed. We will aim to improve recycling in HMOs through a range of measures such as targeted communication and a review of the provision of recycling containment to ensure residents have the facilities to recycle.We are about to recruit additional communications and engagement support into the waste team and have identified additional funding specifically for comms and engagement work over the next 2 years. A new plan will be developed as part of this (2024)
</v>
      </c>
      <c r="L714" s="3" t="str">
        <v>The new contamination policy for low rise properties includes a letter to  landlords as well as the tenants. HMOs will be specifically targeted as part of the new Contamination Policy: the Private Housing team will receive notifications of when HMO properties reach stages 3 and 4 of the process, which will prompt them to contact landlords/managing agents of the repeat-offending HMO properties via agreed letters, advising that their tenants (who will also have received letters) are not recycling correctly and enforcement action will ensue</v>
      </c>
      <c r="M714" s="3" t="str">
        <v xml:space="preserve">Data so far does not indicate any significant impact on the contamination rates or recycling tonnages.  
</v>
      </c>
    </row>
    <row r="715" spans="2:13" s="3" customFormat="1" ht="250.15" customHeight="1" x14ac:dyDescent="0.25">
      <c r="B715" s="3" t="str">
        <v>Show All</v>
      </c>
      <c r="C715" s="3" t="str">
        <v>Partnered</v>
      </c>
      <c r="D715" s="3" t="str">
        <v>All property types, Schools or Hospitals</v>
      </c>
      <c r="E715" s="3" t="str">
        <v>Textiles or electricals</v>
      </c>
      <c r="F715" s="3" t="str">
        <v>Expanding existing services</v>
      </c>
      <c r="G715" s="3" t="str">
        <v>North London Waste Authority</v>
      </c>
      <c r="H715" s="3" t="str">
        <v>Haringey</v>
      </c>
      <c r="I715" s="3" t="str">
        <v>HGY 9</v>
      </c>
      <c r="J715" s="3" t="str">
        <v xml:space="preserve">Destination 50% - Textiles recycling </v>
      </c>
      <c r="K715" s="3" t="str">
        <v xml:space="preserve">We will be promoting TRAID’s London wide free household collection service and subject to procurement agreement will also work with TRAID to promote textile recycling at schools and hold textile repair and upcycling events. </v>
      </c>
      <c r="L715" s="3" t="str">
        <v xml:space="preserve">We have been actively promoting our partnership with TRAID via our new recycling campaign, our channels and via estate newsletters and homes e-bulletin.
We have installed 2 more TRAID textiles banks, so there are now 11 TRAID banks in the Borough in 9 locations. We are planning to instal TRAID banks at 3 of our Libraries and 11 Estates.
Due to staff changes, TRAID only delivered one event but will be organizing quarterly events from 25/26
</v>
      </c>
      <c r="M715" s="3" t="str">
        <v>·  Kerbside textile collections in the Borough have increased by 450 in 24/25 and 36.2 tonnes of textiles were recycled, compared with 28.5 in 2023/24
9 people attended the TRAID event, and 11 items were repaired.</v>
      </c>
    </row>
    <row r="716" spans="2:13" s="3" customFormat="1" ht="250.15" customHeight="1" x14ac:dyDescent="0.25">
      <c r="B716" s="3" t="str">
        <v>Show All</v>
      </c>
      <c r="C716" s="3" t="str">
        <v>Not specified</v>
      </c>
      <c r="D716" s="3" t="str">
        <v>All property types</v>
      </c>
      <c r="E716" s="3" t="str">
        <v>Textiles or electricals</v>
      </c>
      <c r="F716" s="3" t="str">
        <v xml:space="preserve">Maximising local waste sites, Introducing new services or materials  </v>
      </c>
      <c r="G716" s="3" t="str">
        <v>North London Waste Authority</v>
      </c>
      <c r="H716" s="3" t="str">
        <v>Haringey</v>
      </c>
      <c r="I716" s="3" t="str">
        <v>HGY 10</v>
      </c>
      <c r="J716" s="3" t="str">
        <v xml:space="preserve">Destination 50% - WEEE recycling </v>
      </c>
      <c r="K716" s="3" t="str">
        <v xml:space="preserve">We are increasing the opportunities for residents to recycle WEEE across the Borough through kerbside collections, additional on street drop off points and using targeted and digital communications to promote the services. A kerbside WEEE trial was implemented at the same time as the textiles in February 2022. This service was to be replicated in the Autumn along with the textiles but both trials were delayed and since then a bid for funding from Material Focus was submitted for 4 additional WEEE banks and an electric vehicle and operative to offer a Boroughwide kerbside small WEEE service. The funding was granted on 1/6/23 and implementation will be over the Summer 2023. </v>
      </c>
      <c r="L716" s="3" t="str">
        <v xml:space="preserve">The availability of free doorstep small WEEE collections is continually promoted. Housing comms team is also encouraging resident to use the WEEE banks via estate newsletters, Homes Zone extra e-bulletin ,HPX newsletters
Using the funding from Material Focus we installed 8 WEEE banks on Estates and by November 25 we will install WEEE banks at 3 more libraries
</v>
      </c>
      <c r="M716" s="3" t="str">
        <v xml:space="preserve">In 2024/25 we recycled 2.36 tonnes of small WEEE from 1247 collections.
</v>
      </c>
    </row>
    <row r="717" spans="2:13" s="3" customFormat="1" ht="250.15" customHeight="1" x14ac:dyDescent="0.25">
      <c r="B717" s="3" t="str">
        <v>Show All</v>
      </c>
      <c r="C717" s="3" t="str">
        <v>Not specified</v>
      </c>
      <c r="D717" s="3" t="str">
        <v>All property types</v>
      </c>
      <c r="E717" s="3" t="str">
        <v>Garden waste</v>
      </c>
      <c r="F717" s="3" t="str">
        <v>Communications - increase recycling</v>
      </c>
      <c r="G717" s="3" t="str">
        <v>North London Waste Authority</v>
      </c>
      <c r="H717" s="3" t="str">
        <v>Haringey</v>
      </c>
      <c r="I717" s="3" t="str">
        <v>HGY 11</v>
      </c>
      <c r="J717" s="3" t="str">
        <v xml:space="preserve">Destination 50% - Garden waste recycling </v>
      </c>
      <c r="K717" s="3" t="str">
        <v>We want to increase the number of subscribers to the chargeable garden waste service. A comprehensive targeted communications campaign which included digital media, external comms such as banners and adverts and doorstepping was undertaken at the start of 2022 and resulted in an increase of approximately 300 subscribers by the end of December 2022(total of 10,532). We will continue to promote the service to fit in with seasonal activities such as leafling and in spring when plant growth begins. We will also use GIS data to identify which addresses have gardens and send targeted letters for those residents who have not yet subscribed to the service. We are investigating the feasibility of introducing garden waste services for estate properties who do not currently have access to the scheme.</v>
      </c>
      <c r="L717" s="3" t="str">
        <v xml:space="preserve">A survey of lapsed subscribers will take place in October 2025, mirroring those undertaken in October 2021 and October 2023. The purpose is to understand the reasons a property has not resubscribed to the service. It is anticipated that this will prompt a small spike in subscriptions from some properties that had forgotten to renew their service and still wish to use it
</v>
      </c>
      <c r="M717" s="3" t="str">
        <v xml:space="preserve">Garden waste tonnages for 24/25 were 2,652 tonnes.
In 2024/25 garden waste subscribers were 11,218 compared with 10,838 in 2023/24
</v>
      </c>
    </row>
    <row r="718" spans="2:13" s="3" customFormat="1" ht="250.15" customHeight="1" x14ac:dyDescent="0.25">
      <c r="B718" s="3" t="str">
        <v>Show All</v>
      </c>
      <c r="C718" s="3" t="str">
        <v>Not specified</v>
      </c>
      <c r="D718" s="3" t="str">
        <v>Purpose built flats, Flats above shops</v>
      </c>
      <c r="E718" s="3" t="str">
        <v>Food waste</v>
      </c>
      <c r="F718" s="3" t="str">
        <v>Expanding existing services</v>
      </c>
      <c r="G718" s="3" t="str">
        <v>North London Waste Authority</v>
      </c>
      <c r="H718" s="3" t="str">
        <v>Haringey</v>
      </c>
      <c r="I718" s="3" t="str">
        <v>HGY 12</v>
      </c>
      <c r="J718" s="3" t="str">
        <v xml:space="preserve">Destination 50% - Food waste </v>
      </c>
      <c r="K718" s="3" t="str">
        <v xml:space="preserve">
We promote the Boroughwide food waste service through digital and external communications on an ongoing basis to increase participation and reduce contamination for all property types.We implemented a food waste collection trial for flats above shops at three locations in March 2023. Due to staff turnover we do not have enough data yet to assess the performance of the trial so far. For estates we have extended the trial implemented on 5 estates in 2022 using different container types with pedals to increase participation, to Broadwater Farm estate. This will be accompanied by a communications campaign using different motivational messages and in Turkish to see which have the most impact. For kerbside households we trialled different communication messages and used ‘No food waste and how to recycle food waste’ stickers on residual waste and DMR bins in early 2023. We will be weighing the food waste produced to understand the impacts of these interventions. If successful, some or all of these measures will be considered for other areas of the Borough. 
</v>
      </c>
      <c r="L718" s="3" t="str">
        <v xml:space="preserve">For the 2025 holiday season we will be focussing on the usual food waste advice on how to repurpose meals, properly dispose of food waste, and reduce waste/ cost saving. 
The Environmental Education Team will be commencing a food waste engagement programme on estates/blocks of flats from September 2025.
We supported the Together We Recycle Food Waste campaign by NLWA. Veolia crew members were featured in the campaign’s video series encouraging residents to separate food waste and highlighted the environmental benefits of food waste recycling. We promoted the campaign through our channels and provided monthly data on food waste containers orders to NLWA to evaluate the campaign’s impact on resident behaviour.
We utilised the data collected from our Food waste trial for Flats Above Shops and analysed the bin audit data for communal properties to get a preliminary overview of the gaps in our current food waste provision.
In 2024, Haringey conducted a targeted food waste collection trial at three locations serving flats above shops. To support readiness for Simpler Recycling, we are now working towards a borough-wide rollout of food waste services for flats above shops.
We supported and promoted the NLWA Eat Like a Londoner communications campaign through our community channels. The campaign aims to encourage and inspire residents to waste less food and eat more sustainably.
</v>
      </c>
      <c r="M718" s="3" t="str">
        <v xml:space="preserve">Food waste increased from 3,459 tonnes in 2023/24 to 3,596 tonnes in 2024/25.
The number of food waste containers ordered increased to 6,175 compared with 4,488 in 2023/24.
A borough-wide bin audit has located 577 communal bin store locations that are likely to require food waste collection facilities.
We are currently scoping the necessary infrastructure to facilitate our flats-above-shops residents with food waste collections from March 2026
</v>
      </c>
    </row>
    <row r="719" spans="2:13" s="3" customFormat="1" ht="250.15" customHeight="1" x14ac:dyDescent="0.25">
      <c r="B719" s="3" t="str">
        <v>Show All</v>
      </c>
      <c r="C719" s="3" t="str">
        <v>Not specified</v>
      </c>
      <c r="D719" s="3" t="str">
        <v>All property types</v>
      </c>
      <c r="E719" s="3" t="str">
        <v>Bulky waste, Textiles or electricals, Other materials</v>
      </c>
      <c r="F719" s="3" t="str">
        <v>Maximising local waste sites</v>
      </c>
      <c r="G719" s="3" t="str">
        <v>North London Waste Authority</v>
      </c>
      <c r="H719" s="3" t="str">
        <v>Haringey</v>
      </c>
      <c r="I719" s="3" t="str">
        <v>HGY 13</v>
      </c>
      <c r="J719" s="3" t="str">
        <v>Destination 50% - Reuse and recycling centre</v>
      </c>
      <c r="K719" s="3" t="str">
        <v xml:space="preserve">
We have noticed a reduction in productivity at Haringey’s Western Road recycling centre, both in foot fall and tonnages and want to increase use of the recycling centre now that COVID restrictions have been lifted. Tonnages from the recycling centre in Western Rd have decreased since pre - Covid times. In 18/19, NLWA tonnages made up 6.2% of our 30.2% recycling rate, but this has reduced to 3.5% and 3.7% of the 20/21 and 21/22 rates, respectively.In November 2023, the NLWA removed the booking system for all vehicles except for vans. Mattresses will continue to be collected for recycling and discussions are taking place to provide services to recycle crisp packets. The textile recycling contract has been renewed with a view to increasing the scope of textiles and carpets that are accepted at the RRCs network. This offer is hoped to be in place by end 2023.In April this year, NLWA have recently implemented a new reuse service at the site. Residents can now take items that will be diverted for reuse. Initially the items will go to the shop at Waltham Forest, but we are currently developing a feasibility study as part of our Corporate Plan commitments with the aim of setting up a reuse and repair hub in the Borough.
</v>
      </c>
      <c r="L719" s="3" t="str">
        <v>·  NLWA aims to maximise recycling and reuse opportunities across the seven RRCs to make better use of the materials handled by the authority. In 2024/25, NLWA continued to divert difficult-to-recycle materials from the residual waste bin, capturing even more material than in previous years.  
In 2024/25, NLWA saw a 7% increase in the number of mattresses recycled across the RRCs and waste transfer stations compared to last financial year, collecting an average of 8,512 mattresses for recycling every month. 
Following a trial period in 2023, north London residents can now recycle hard plastics, such as plastics children’s toys and garden furniture, at four of NLWA’s RRCs. The expansion of this service has seen an increase in the amount of material captured for recycling, with almost 170 tonnes recycled in 2024/25.
The carpet recycling service, originally operating as a trial at South Access Road RRC, was introduced at two more RRCs and captured 213 tonnes of material in 2024/25.
NLWA saw a 56% increase in the amount of Expanded Polystyrene (EPS) collected for recycling across RRCs in 2024/25 compared to the previous year. 
NLWA operates a DIY reuse scheme at two RRCs which encourages residents to reuse DIY materials captured across the LEL RRC network, free of charge. The volume of material diverted for reuse increased from 91.8 tonnes in 2023/24 to 104.2 tonnes in 2024/25. 108 tonnes of paint were collected for reuse by residents in 2024/25, up 35 tonnes compared to 2023/24. 
In 2024/25, NLWA launched a dedicated disposable vape recycling service across RRCs to promote the safe disposal of these products. The scheme captured a total of 830 kilograms of material in its first year of operation. This is equivalent to approximately 39,500 individual disposable vapes diverted from litter, street and kerbside bins.</v>
      </c>
      <c r="M719" s="3" t="str">
        <v xml:space="preserve">In 2024/25, the Western Road Reuse RRC recorded 3,715 tonnes of household recycling (excluding commercial waste) and 216.56 tonnes of reuse material, compared to 2,869 tonnes of recycling and 160.65 tonnes of reuse in 2023/24
38.45 tonnes of recycling (excluding commercial) in 2024/25
216.56 reuse
</v>
      </c>
    </row>
    <row r="720" spans="2:13" s="3" customFormat="1" ht="250.15" customHeight="1" x14ac:dyDescent="0.25">
      <c r="B720" s="3" t="str">
        <v>Show All</v>
      </c>
      <c r="C720" s="3" t="str">
        <v>Partnered</v>
      </c>
      <c r="D720" s="3" t="str">
        <v>All property types</v>
      </c>
      <c r="E720" s="3" t="str">
        <v>Textiles or electricals</v>
      </c>
      <c r="F720" s="3" t="str">
        <v>Maximising local waste sites</v>
      </c>
      <c r="G720" s="3" t="str">
        <v>North London Waste Authority</v>
      </c>
      <c r="H720" s="3" t="str">
        <v>Haringey</v>
      </c>
      <c r="I720" s="3" t="str">
        <v>HGY 14</v>
      </c>
      <c r="J720" s="3" t="str">
        <v xml:space="preserve">Destination 50% - Bring sites </v>
      </c>
      <c r="K720" s="3" t="str">
        <v>Haringey does not have on street recycling sites apart from 4 WEEE and 4 textile banks. We would like to extend the number of WEEE banks and have been awarded some funding by Material Focus for 4 additional banks to be located on estates. There is also an opportunity for additional WEEE banks (other than the ones mentioned above and HGY10) through the new WEEE contract with ERP managed by NLWA which began 01/06 23. The number to be implemented will be dependent on suitable locations and available funds, as there is a purchase cost although collections remain free. The introduction of red routes and cycle lanes have made this more difficult as the banks need to be accessible for servicing and the collection vehicle needs to be close to them as the banks are emptied manually</v>
      </c>
      <c r="L720" s="3" t="str">
        <v xml:space="preserve">We are continuing our partnership with ASTCO.
2 more TRAID textiles banks were installed and there now 11 TRAID banks across the Borough
8 WEEE banks were installed at our Estates
We have partnered with Charity Boots who collect football boots, refurbish them and give them back to the community. We are liaising with Parks and Leisure Centres to identify suitable locations for installing more football boots bins. Also liaising with NLWA education steering group to install bins outside the 3 Haringey primary schools taking part in the In the Know project.
</v>
      </c>
      <c r="M720" s="3" t="str">
        <v xml:space="preserve">The textile bring banks generated 25.31 tonnes in 2024/25. 
The WEEE bring banks produced 3.48 tonnes in 2024/25 
150 pairs of boots were collected from the Charity Boots bin at New River Leisure centre and were given back to local children.
</v>
      </c>
    </row>
    <row r="721" spans="2:13" s="3" customFormat="1" ht="250.15" customHeight="1" x14ac:dyDescent="0.25">
      <c r="B721" s="3" t="str">
        <v>Show All</v>
      </c>
      <c r="C721" s="3" t="str">
        <v>Not specified</v>
      </c>
      <c r="D721" s="3" t="str">
        <v>Council or its contractors</v>
      </c>
      <c r="E721" s="3" t="str">
        <v>Bulky waste</v>
      </c>
      <c r="F721" s="3" t="str">
        <v>New treatment or disposal method, Maximising local waste sites</v>
      </c>
      <c r="G721" s="3" t="str">
        <v>North London Waste Authority</v>
      </c>
      <c r="H721" s="3" t="str">
        <v>Haringey</v>
      </c>
      <c r="I721" s="3" t="str">
        <v>HGY 15</v>
      </c>
      <c r="J721" s="3" t="str">
        <v xml:space="preserve">Destination 50% - Bulky waste </v>
      </c>
      <c r="K721" s="3" t="str">
        <v xml:space="preserve">
We are working with NLWA to increase bulky waste recycling at their bulky waste recycling facility so they can extract as much as possible from the residual waste stream and divert for recycling. The sorting station at Wembley (Seneca) is currently in operation. 10,000 tonnes go through the station per annum, and around 30% of materials are recovered for recycling and reuse.NLWA are investing in a residual pre-treatment facility (sorting facility) within the new resource recovery facility (RRF). This will process between 30,000 and 65,000 tonnes, and NLWA expect to recover 30% of materials for reuse and recycling. A best practice review across Europe is being undertaken by consultants, with a view to installing a facility which will provide maximum value. 
</v>
      </c>
      <c r="L721" s="3" t="str">
        <v>·  In April 2024, the Resource Recovery Facility (RRF) began welcoming borough vehicles, ramping up to full operations and enabling it to function as a modern waste management facility. In its first year of full operation, around 170,000 tonnes were processed through the facility including residual waste, bulky waste, food waste and garden waste. The expanded capacity of the RRF provides provision for north London to double its food waste collection ability, ahead of the planned compulsory food waste service for all residents across England by April 2026.  
Space has been allocated to the new RRF to support recycling and reduce waste. In 2024/25, NLWA engaged consultants to conduct a review of existing mixed waste sorting operations in other countries to understand what might be possible in north London. Officers will use the findings of this report, along with knowledge of other innovations in the waste sector, to determine how best this space could be used to increase recycling and reduce the carbon impact of the residual waste stream. 
The Don’t Mess with Haringey campaign went live August 2025 and has been pushing bulky waste bookings to those living in our hot spot areas who have just purchased large items on websites such as amazon/argos. We are also pushing the messaging out to those who live within the hot spot areas and 1km around it. We are also pushing anti fly tipping messaging to show the repercussions of fly tipping to push more people to book our bulky waste collections</v>
      </c>
      <c r="M721" s="3" t="str">
        <v xml:space="preserve">Ongoing activities will contribute to the targets in the dashboard.  
</v>
      </c>
    </row>
    <row r="722" spans="2:13" s="3" customFormat="1" ht="250.15" customHeight="1" x14ac:dyDescent="0.25">
      <c r="B722" s="3" t="str">
        <v>Show All</v>
      </c>
      <c r="C722" s="3" t="str">
        <v>Seeking partners</v>
      </c>
      <c r="D722" s="3" t="str">
        <v>All property types</v>
      </c>
      <c r="E722" s="3" t="str">
        <v>Bulky waste</v>
      </c>
      <c r="F722" s="3" t="str">
        <v>Waste prevention, reuse or repair</v>
      </c>
      <c r="G722" s="3" t="str">
        <v>North London Waste Authority</v>
      </c>
      <c r="H722" s="3" t="str">
        <v>Haringey</v>
      </c>
      <c r="I722" s="3" t="str">
        <v>HGY 16</v>
      </c>
      <c r="J722" s="3" t="str">
        <v xml:space="preserve">Destination 50% - Bulky waste </v>
      </c>
      <c r="K722" s="3" t="str">
        <v xml:space="preserve">
Work collaboratively with a local charity to collect and resell unwanted reusable bulky waste items, such as furniture, to encourage reuse and waste reduction.We have agreed with NLWA, a reuse drop off point at Western Road RRC for residents to deposit good quality reusable items which was introduced in Spring 2023. We are agreeing the joint comms (with NLWA) to promote the service and associated reuse activities.We are also establishing a reuse and repair hub for small scale repair or exchange of broken or unwanted goods, promoting re-use, recycling and waste reduction. This will create learning and skills opportunities in refurbishment. (December 2023)
</v>
      </c>
      <c r="L722" s="3" t="str">
        <v xml:space="preserve">In 2024, the Council agreed with Possible that they will establish and launch a new Fixing Factory within Haringey. Possible has secured a suitable location in Haringey and will deliver its planned Fixing Factory activity programme from the Haringey Fixing Factory from October 2025 onwards. The Haringey Fixing Factory’s focus will be on repair and reuse of small/portable electrical and electronic devices. It will deliver a range of public events, workshops, training, sale of low-cost goods and income-generating activities, with a high level of social value and environmental and economic impact.
</v>
      </c>
      <c r="M722" s="3" t="str">
        <v xml:space="preserve">Ongoing and activities will contribute to targets in the dashboard.
</v>
      </c>
    </row>
    <row r="723" spans="2:13" s="3" customFormat="1" ht="250.15" customHeight="1" x14ac:dyDescent="0.25">
      <c r="B723" s="3" t="str">
        <v>Show All</v>
      </c>
      <c r="C723" s="3" t="str">
        <v>Partnered</v>
      </c>
      <c r="D723" s="3" t="str">
        <v>Council or its contractors</v>
      </c>
      <c r="E723" s="3" t="str">
        <v>All materials</v>
      </c>
      <c r="F723" s="3" t="str">
        <v>Communications - increase recycling</v>
      </c>
      <c r="G723" s="3" t="str">
        <v>North London Waste Authority</v>
      </c>
      <c r="H723" s="3" t="str">
        <v>Haringey</v>
      </c>
      <c r="I723" s="3" t="str">
        <v>HGY 17</v>
      </c>
      <c r="J723" s="3" t="str">
        <v>Destination 50% - Digital transformation</v>
      </c>
      <c r="K723" s="3" t="str">
        <v xml:space="preserve">We are working with Veolia to improve the waste contract data management system so we can easily identify poor performing recycling areas and agree plans to tackle them.The provision of a microsite where residents and businesses are able to order new containers, report problems and get more online support for their recycling services making them more accessible and easier to use went live in February 2023. </v>
      </c>
      <c r="L723" s="3" t="str">
        <v xml:space="preserve">Action completed
</v>
      </c>
      <c r="M723" s="3" t="str">
        <v>·   </v>
      </c>
    </row>
    <row r="724" spans="2:13" s="3" customFormat="1" ht="250.15" customHeight="1" x14ac:dyDescent="0.25">
      <c r="B724" s="3" t="str">
        <v>Show All</v>
      </c>
      <c r="C724" s="3" t="str">
        <v>Seeking partners</v>
      </c>
      <c r="D724" s="3" t="str">
        <v>All property types</v>
      </c>
      <c r="E724" s="3" t="str">
        <v>Other materials</v>
      </c>
      <c r="F724" s="3" t="str">
        <v>Waste prevention, reuse or repair</v>
      </c>
      <c r="G724" s="3" t="str">
        <v>North London Waste Authority</v>
      </c>
      <c r="H724" s="3" t="str">
        <v>Haringey</v>
      </c>
      <c r="I724" s="3" t="str">
        <v>HGY 18</v>
      </c>
      <c r="J724" s="3" t="str">
        <v xml:space="preserve">Haringey Corporate Plan </v>
      </c>
      <c r="K724" s="3" t="str">
        <v xml:space="preserve">
The Haringey Corporate Plan has 3 actions specifically relating to waste reduction through reduction of single use plastics, working with Haringey environmental action groups to develop programmes to put us on a zero-waste trajectory and a New Local Plan policy which changes in the way that buildings are designed, built, operated and deconstructed in order to minimise residual waste from development. To this end we are:  Working with Veolia on an on-going basis to tackle contamination and increase recycling on a targeted local level using contract performance data and trialling different communication messages and service approaches such as reversible lids.We evaluated a business case for implementing a Library of Things in Haringey and it was decided not to proceed at this time. We are seeking local businesses that we can support to reduce single use plastics. We are in discussions with a local community group (Haringey Fixers) and possibly other partners to set up a reuse project at Western Rd recycling centreWe are reviewing and making improvements to all aspects of our waste and recycling services from our communications and waste and recycling campaigns to the collection infrastructure and contract data information systems where budgets permit.Continuing to work with planners on updating planning guidance about waste and recycling storage requirements ensuring there is adequate provision to maximise recycling. We will continue to promote waste reduction activities such as ‘swishing’ and jumble trails as well as circular SMEs to residents, including signposting via the council’s and NLWA web pages.
</v>
      </c>
      <c r="L724" s="3" t="str">
        <v xml:space="preserve">In 2024, the Council agreed with Possible that they will establish and launch a new Fixing Factory within Haringey. Possible has secured a suitable location in Haringey and will deliver its planned Fixing Factory activity programme from the Haringey Fixing Factory from October 2025 onwards. The Haringey Fixing Factory’s focus will be on repair and reuse of small/portable electrical and electronic devices. It will deliver a range of public events, workshops, training, sale of low-cost goods and income-generating activities, with a high level of social value and environmental and economic impact.
The Council has recently been successful in its challenge to DEFRA on kitchen waste funding which has resulted in approx. £0.5m of funding being issued to roll out kitchen waste to flats above shops and blocks of flats. Work has begun on implementation to roll out before March 2026
we have developed and implemented internal communications for all staff about new Simpler Recycling law and have included guidance on every bin within 2 main council buildings. Guidance has also been put on the staff intranet as well as on internal screens.
We are launching an integrated digital and programmatic behavioural change campaign in Oct 25 to target residents who do not currently recycle. This will be a phased campaign with the launch of the new contamination policy taking place during phase 2 of this campaign. We will be rebranding our corporate recycling branding to create a more refreshed approach and partnering with digital agencies to help us push targeted comms to residents, as well as stickering all the kerbside recycling bins in the borough.
We are promoting The Repair Voucher scheme which is being trialled for household electricals from 1st April across North London. So far 39 residents and 3 local businesses have signed up
We launched our library recycling hubs which allows residents to recycle lightbulbs, printer cartridges and keys at all the Borough’s libraries. Vape recycling has been also rolled out across all library hubs following approval by health and safety. Currently 2 of our larger libraries have book and textiles containers and we are planning to install textile and WEEE banks at six libraries
We have been part of the team of London local authority officers who alongside London Councils, ReLondon and WRAP co-developed the Single-use Plastics Pledge. The pledge launched in June.
Haringey’s new Single Use Plastics policy supports Theme 2 of the Corporate Delivery Plan - Responding to the climate emergency, and Objective C4 of the Haringey Climate Change Action plan - To increase awareness and empower staff to take positive carbon reduction decisions.  It will be going to Cabinet in October 2025 for approval.
We continued to promote waste prevention activities, mainly those led by NLWA and as outlined HGY 19
</v>
      </c>
      <c r="M724" s="3" t="str">
        <v xml:space="preserve">Ongoing and activities will contribute to the recycling target.
</v>
      </c>
    </row>
    <row r="725" spans="2:13" s="3" customFormat="1" ht="250.15" customHeight="1" x14ac:dyDescent="0.25">
      <c r="B725" s="3" t="str">
        <v>Show All</v>
      </c>
      <c r="C725" s="3" t="str">
        <v>Partnered</v>
      </c>
      <c r="D725" s="3" t="str">
        <v>All property types, Schools or Hospitals</v>
      </c>
      <c r="E725" s="3" t="str">
        <v>Food waste, Nappies or sanitary products, Plastic - bottles or packaging</v>
      </c>
      <c r="F725" s="3" t="str">
        <v>Waste prevention, reuse or repair, Direct community engagement</v>
      </c>
      <c r="G725" s="3" t="str">
        <v>North London Waste Authority</v>
      </c>
      <c r="H725" s="3" t="str">
        <v>Haringey</v>
      </c>
      <c r="I725" s="3" t="str">
        <v>HGY 19</v>
      </c>
      <c r="J725" s="3" t="str">
        <v xml:space="preserve">NLWA waste prevention plan </v>
      </c>
      <c r="K725" s="3" t="str">
        <v xml:space="preserve">
A new residual waste reduction plan is being prepared by NLWA for 2022-24 which Haringey is contributing to. In the meantime, NLWA has an agreed programme of activities. These include but are not limited to:A 2-year pan-London Food Waste Campaign will be delivered in partnership with ReLondon, London Boroughs and London Waste Disposal Authorities to support individuals to reduce their personal food footprint. The campaign will use inspiring messages and practical advice to build on the success of past campaigns such as TRiFOCAL (the ‘Small Change, Big Difference’ campaign) and existing campaigns such as Food Wave.Haringey will incorporate this into their existing waste and recycling communications work.Low Plastic Zones (LPZs): Business engagement will continue in existing and new zones, and a review of the project by NLWA will be undertaken to ensure approach and scope are as effective as possible. 
</v>
      </c>
      <c r="L725" s="3" t="str">
        <v xml:space="preserve">·         In January 2023 NLWA published Preserving Resources, Driving Change, which sets out the approach to community engagement, communications and policy work. The aim for this ambitious programme is to draw on the collective expert experience of NLWA and constituent boroughs, apply behaviour change methodologies, use existing research and test and evaluate approaches as work is developed and delivered.   
The priorities are to:  
Enable communities to deliver change on the ground by providing residents with prevention, reuse, and repair opportunities  
Campaign for change  
Work in partnership  
Educate and inform residents  
Support our boroughs  
Work with businesses  
Eat Like a LondonerThe social media campaign in NLWA boroughs alone, generated over 3.1 million impressions, approximately 90,000 video views, a reach of nearly 30,000, resulting in 9254 clicks to the ELAL website. An evaluation of the campaign demonstrated that 3 in 20 of the target audience 21–44-year-olds and 1 in 10 parents of children under 12 recalled seeing the campaign. Of those approximately 60 percent reported to have taken action, by wasting less food, eating more plant-based foods, and eating less meat and dairy.  
To complement the campaign, NLWA ran behaviour change workshops which assisted residents with tackling their food waste and provided them with the knowledge and skills required. Participants weighed their food waste to monitor their progress. There was a significant positive difference in households' food waste following the workshops, demonstrating that the workshops success. 
Reusable Period ProductsThe Reduce, Reuse, Your Cycle campaign launched in January 2024. The project has involved a holistic approach of outreach workshops, school assemblies, discount codes and digital and out-of-home communications to improve the knowledge of, and access to, reusable period products.  
42 events have been delivered to date across 7 boroughs, engaging 1,800 members of the public. This included 16 workshops, 4 school visits, 18 engagement stalls, 2 teacher training sessions and 2 ambassador training sessions. The most successful channels were the website, (over 41,000 page views to date) and paid Meta advertising (over 5 million impressions).  
Bring it.......The behaviour change campaign was successfully rolled out to the remaining six boroughs in 2024/25. The social media campaigns generated over 9.3 million impressions, reaching over 4.1 million residents and resulting in over 53,500 landing page views. Out of home advertising targeted residents when visiting the high streets, where 350 local businesses had signed up to the campaign. 
Residents who saw the campaign were significantly more likely to be concerned about the environmental and health impacts of single-use plastics.  The results are promising, and suggestive of outcomes that contribute to reducing single-use plastic waste across north London. Reusable nappy subsidy
From 1 April 2024 to 18 March 2025, 869 reusable nappy vouchers have been issued and 503 have been redeemed. The overall voucher redemption decreased in 24/25. The number of vouchers issued in Haringey decreased by 16%. Officers are gathering data to evaluate the scheme’s effectiveness, to understand whether the vouchers motivate parents and carers to switch to reusable nappies. 
</v>
      </c>
      <c r="M725" s="3" t="str">
        <v xml:space="preserve">185 visitors attended 11 repair cafes. 100 items were repaired resulting in 1,088 kg of co2 avoided.
Project delivered across Enfield and Haringey 
14 bike maintenance workshops were delivered and 133 bikes donated for refurbishment. 5 pieces of upcycled bike art were also created.
Project delivered across Barnet, Enfield and Haringey
230 foodbank users engaged. Over 40 families were engaged at after-school sessions
Project focused on reaching participants from Hackney and Haringey
330 young people engaged through a series of environmental education sessions.
</v>
      </c>
    </row>
    <row r="726" spans="2:13" s="3" customFormat="1" ht="250.15" customHeight="1" x14ac:dyDescent="0.25">
      <c r="B726" s="3" t="str">
        <v>Show All</v>
      </c>
      <c r="C726" s="3" t="str">
        <v>Partnered</v>
      </c>
      <c r="D726" s="3" t="str">
        <v>All property types, Schools or Hospitals</v>
      </c>
      <c r="E726" s="3" t="str">
        <v>Food waste, Nappies or sanitary products, Plastic - bottles or packaging</v>
      </c>
      <c r="F726" s="3" t="str">
        <v>Waste prevention, reuse or repair, Direct community engagement</v>
      </c>
      <c r="G726" s="3" t="str">
        <v>North London Waste Authority</v>
      </c>
      <c r="H726" s="3" t="str">
        <v>Haringey</v>
      </c>
      <c r="I726" s="3" t="str">
        <v>HGY 19 cont</v>
      </c>
      <c r="J726" s="3" t="str">
        <v xml:space="preserve">NLWA waste prevention plan </v>
      </c>
      <c r="K726" s="3" t="str">
        <v xml:space="preserve">
There is a low plastic zone in Crouch End which operates independently from the Council, and this will be used as a model for any prospective LPZs in the BoroughEducation: Continued development of an online Education Hub on nlwa.gov.uk, promote and provide central point for teachers to access a wide range of educational resources and case studies. Engage at least 15 schools to collate feedback on the effectiveness of existing waste prevention education resources and identify what NLWA could develop and deliver to fill identified gaps. Work with boroughs to gain an understanding of the waste and recycling services on offer and promote to schools. Reusable nappy scheme: NLWA has increased the subsidy to £70 from Q1 2023/24 per baby to parents/carers in north London who use reusable nappies rather than disposable ones. A project focused on the use of reusable nappies in nurseries being funded in 2023/24 through the North London Community Fund, due to be completed and reported by December 2023. The voucher scheme is administered by Real Nappies for London (RNfL) and includes as all north London boroughs as members. Haringey is subscribed to the reusable nappies scheme and promotes reusable nappy demonstrations and pop-up shops held by Real Nappies for London and taking place in the Borough. NLWA will run an advertising campaign to raise awareness of and increase participation in north London’s reusable nappy scheme and Haringey will amplify these messages through their communications channels.
</v>
      </c>
      <c r="L726" s="3" t="str">
        <v xml:space="preserve">
From 1 April 2024 to 18 March 2025, 869 reusable nappy vouchers have been issued and 503 have been redeemed. The overall voucher redemption decreased in 24/25. The number of vouchers issued in Haringey decreased by 16%. Officers are gathering data to evaluate the scheme’s effectiveness, to understand whether the vouchers motivate parents and carers to switch to reusable nappies. 
Paint Reuse Campaign
NLWA ran a digital communications campaign to encourage north Londoners to consider using reclaimed paint - leftover or unwanted paint that can be reused. It sought to address barriers identified thought behaviour change analysis, raising awareness of reclaimed paint, demonstrating its quality and normalising it by showing real examples of reclaimed paint being used.
Paid social media resulted in over 1,053,000 impressions and there were 3,302 page views of the Paint Reuse Website
Education Hub
NLWA’s Education Hub, an online resource hub for pupils and teachers, has also been revitalised. The Hub now features a wealth of bespoke resources tailored to north London, including ready-to-go lesson plans. Initially developed for primary schools, the Hub now boasts a new secondary area, complete with a series of career profiles that highlight how a background in science can lead to careers in waste management. In the coming year, we will continue to expand the Education Hub, adding more resources and exploring opportunities to signpost students towards work experience, volunteering, and apprenticeship opportunities.
In 2024/25 4 haringey community groups received funding to deliver on various waste prevention activities</v>
      </c>
      <c r="M726" s="3">
        <v>0</v>
      </c>
    </row>
    <row r="727" spans="2:13" s="3" customFormat="1" ht="250.15" customHeight="1" x14ac:dyDescent="0.25">
      <c r="B727" s="3" t="str">
        <v>Show All</v>
      </c>
      <c r="C727" s="3" t="str">
        <v>Seeking partners</v>
      </c>
      <c r="D727" s="3" t="str">
        <v>All property types, Community groups</v>
      </c>
      <c r="E727" s="3" t="str">
        <v>Bulky waste</v>
      </c>
      <c r="F727" s="3" t="str">
        <v>Waste prevention, reuse or repair, Direct community engagement</v>
      </c>
      <c r="G727" s="3" t="str">
        <v>North London Waste Authority</v>
      </c>
      <c r="H727" s="3" t="str">
        <v>Haringey</v>
      </c>
      <c r="I727" s="3" t="str">
        <v>HGY 19 cont</v>
      </c>
      <c r="J727" s="3" t="str">
        <v xml:space="preserve">NLWA waste prevention plan </v>
      </c>
      <c r="K727" s="3" t="str">
        <v xml:space="preserve">
Waste Prevention Community Fund: £250,000 is committed to fund 17 community-based projects during 2023/24 focused on waste prevention activities at the community level. 85% of targets will be met or exceeded by end of 2023/24 Q4. NLWA will work closely with these organisations to promote their projects and identify opportunities to scale up activity where possible beyond the original target communities. Three of the funding recipients cover Haringey. Repair and upcycling events: At least 9 organisations are planning to deliver repair/reuse-related projects in 2023-24, funded through NLWA’s North London Community Fund. Activity will include direct support through advice/practical sessions/training for north London residents, which will be promoted through NLWA channels. Waste Prevention Exchange conference: this annual event will be delivered to bring together sector experts on a programme of topical waste prevention issues. Campaign to promote the reuse shop at Kings Road Reuse and Recycling Centre. This will include a promotional event at the shop, social media advertising and a press release.Production of six videos that show what happens to north London’s waste and recycling. Some videos will follow items of household recycling from the home, through the recycling process, until they are turned into something new. Videos will be published on NLWA and borough social media channels, and promoted through a targeted, paid-for social media campaign. 
</v>
      </c>
      <c r="L727" s="3">
        <v>0</v>
      </c>
      <c r="M727" s="3">
        <v>0</v>
      </c>
    </row>
    <row r="728" spans="2:13" s="3" customFormat="1" ht="250.15" customHeight="1" x14ac:dyDescent="0.25">
      <c r="B728" s="3" t="str">
        <v>Show All</v>
      </c>
      <c r="C728" s="3" t="str">
        <v>Seeking partners</v>
      </c>
      <c r="D728" s="3" t="str">
        <v>All property types</v>
      </c>
      <c r="E728" s="3" t="str">
        <v>Contaminants, Nappies or sanitary products</v>
      </c>
      <c r="F728" s="3" t="str">
        <v>Waste prevention, reuse or repair, Direct community engagement</v>
      </c>
      <c r="G728" s="3" t="str">
        <v>North London Waste Authority</v>
      </c>
      <c r="H728" s="3" t="str">
        <v>Haringey</v>
      </c>
      <c r="I728" s="3" t="str">
        <v>HGY 19 cont</v>
      </c>
      <c r="J728" s="3" t="str">
        <v xml:space="preserve">NLWA waste prevention plan </v>
      </c>
      <c r="K728" s="3" t="str">
        <v xml:space="preserve">
Recycling campaign – Behaviour change communications campaign tackling recycling on estates will be commenced in Q2 2023-24, using personalised messaging from local collection crews. Campaign tactics will include leaflets delivered by crews, PR campaign launch sharing ‘local hero’ stories about recycling collection staff, and outdoor and social media advertising with artwork and video content featuring real crew members sharing stories and anecdotes, as well as recycling tips. Campaign targets are to generate 12,000,000 impressions through outdoor and social media advertising; reach 800,000 people via social media advertising; gain 10 pieces of positive press coverage. For communal recycling rounds receiving personalised leaflets, targets include 10% tonnage increase and 5% reduction of contamination following campaign delivery.Reusable period products – Behaviour change project to increase the purchase and use of reusable period products will be delivered in 2023/24, focusing on waste prevention and the benefits of cost savings associated with switching to reusable period products. Will include a digital communications campaign and information webpage on nlwa.gov.uk, discount voucher offers for residents, and in-person and digital outreach and engagement. Procurement of contractor currently in progress and specific campaign targets to be agreed in Q2 2023/24, once contractor confirmed.Advertising campaign to raise awareness of and increase attendance at reuse and recycling centres.
</v>
      </c>
      <c r="L728" s="3">
        <v>0</v>
      </c>
      <c r="M728" s="3">
        <v>0</v>
      </c>
    </row>
    <row r="729" spans="2:13" s="3" customFormat="1" ht="250.15" customHeight="1" x14ac:dyDescent="0.25">
      <c r="B729" s="3" t="str">
        <v>Show All</v>
      </c>
      <c r="C729" s="3" t="str">
        <v>Not specified</v>
      </c>
      <c r="D729" s="3" t="str">
        <v>Council or its contractors</v>
      </c>
      <c r="E729" s="3" t="str">
        <v>Infrastructure - buildings or vehicles</v>
      </c>
      <c r="F729" s="3" t="str">
        <v>Reducing Environmental impact or carbon emissions</v>
      </c>
      <c r="G729" s="3" t="str">
        <v>North London Waste Authority</v>
      </c>
      <c r="H729" s="3" t="str">
        <v>Haringey</v>
      </c>
      <c r="I729" s="3" t="str">
        <v>HGY 20</v>
      </c>
      <c r="J729" s="3" t="str">
        <v>Veolia fleet collection arrangements</v>
      </c>
      <c r="K729" s="3" t="str">
        <v xml:space="preserve">
All fleet used in the Haringey waste contract are ULEZ compliant. There is a service review which will consider alternative fuels 2022/23, the outcome of this review will form part of the decision on the future service delivery approach. </v>
      </c>
      <c r="L729" s="3" t="str">
        <v xml:space="preserve">On track
Approved by Cabinet in September 2024, to introduce a new fleet as part of the new contract to start in April 2027. This includes all vehicles below 7.5t to be electric and the use of HVO for all other vehicles
The Council is currently nearing the completion of the final assessment of the work required at Watermead Way depot to install the required charge points
</v>
      </c>
      <c r="M729" s="3" t="str">
        <v>·   </v>
      </c>
    </row>
    <row r="730" spans="2:13" s="3" customFormat="1" ht="250.15" customHeight="1" x14ac:dyDescent="0.25">
      <c r="B730" s="3" t="str">
        <v>Show All</v>
      </c>
      <c r="C730" s="3" t="str">
        <v>Not specified</v>
      </c>
      <c r="D730" s="3" t="str">
        <v>Council or its contractors</v>
      </c>
      <c r="E730" s="3" t="str">
        <v>Plastic - bottles or packaging</v>
      </c>
      <c r="F730" s="3" t="str">
        <v>Waste prevention, reuse or repair, Planning, policy or strategy development</v>
      </c>
      <c r="G730" s="3" t="str">
        <v>North London Waste Authority</v>
      </c>
      <c r="H730" s="3" t="str">
        <v>Haringey</v>
      </c>
      <c r="I730" s="3" t="str">
        <v>HGY 21</v>
      </c>
      <c r="J730" s="3" t="str">
        <v>Sustainable procurement (Procurement Strategy 2020-2025)</v>
      </c>
      <c r="K730" s="3" t="str">
        <v xml:space="preserve">
The Strategy has reference to environmental priorities including the following "increasing sustainability and reducing use of plastics reduces the waste we produce and increases longevity of our resources across the planet". This strategy will be referred to when procuring for waste services and products. https://www.minutes.haringey.gov.uk/documents/s111643/Procurement%20Strategy%202019-2022_17.54_appendix%201.pdf
</v>
      </c>
      <c r="L730" s="3" t="str">
        <v xml:space="preserve">This is ongoing until 2025
</v>
      </c>
      <c r="M730" s="3" t="str">
        <v>·  N/A</v>
      </c>
    </row>
    <row r="731" spans="2:13" s="3" customFormat="1" ht="250.15" customHeight="1" x14ac:dyDescent="0.25">
      <c r="B731" s="3" t="str">
        <v>Show All</v>
      </c>
      <c r="C731" s="3" t="str">
        <v>Not specified</v>
      </c>
      <c r="D731" s="3" t="str">
        <v>Council or its contractors</v>
      </c>
      <c r="E731" s="3" t="str">
        <v>Infrastructure - buildings or vehicles</v>
      </c>
      <c r="F731" s="3" t="str">
        <v>Reducing Environmental impact or carbon emissions</v>
      </c>
      <c r="G731" s="3" t="str">
        <v>North London Waste Authority</v>
      </c>
      <c r="H731" s="3" t="str">
        <v>Haringey</v>
      </c>
      <c r="I731" s="3" t="str">
        <v>HGY 22</v>
      </c>
      <c r="J731" s="3" t="str">
        <v>North London Waste Authority disposal arrangements</v>
      </c>
      <c r="K731" s="3" t="str">
        <v xml:space="preserve">
The vehicle fleet of NLWA’s current main waste transfer, treatment and disposal contractor, London Energy Ltd (LEL) and those of LEL’s subcontractors are now all ULEZ compliant.It is a requirement of the main waste contract with LEL to use Euro IV vehicles as a minimum. LEL have initiated a vehicle replacement programme to ensure vehicles comply with ULEZ. All vehicles are now Euro VI, leading to a significant reduction in NOx emissions. NLWA are currently reviewing the environmental impact of the fleet with LEL and potential improvements which can be made. As part of the NLWA’s and LEL’s sustainable strategy, consideration is being given to prioritize a transition to alternative fuels, A collaborative executive committee has been set up with several specific sustainable tangible goals. In addition to operating several fully electric light good vehicles the committee has provided a business case that has been approved to procure a fully electric Heavy Goods Vehicle (HGV) waste bulker to support its operations. LEL currently operate 13 bulker vehicles with leases that expire in late 2024. It is currently proposed that the electric HGV vehicle becomes part of the fleet around this time.The contractor for the new resource recovery facility (RRF) has been instructed to install an additional 370(no) solar PV panels. These additional panels will provide a 20% increase in total output for the whole system from 755kWp to 905kWp.</v>
      </c>
      <c r="L731" s="3" t="str">
        <v xml:space="preserve">The vehicle fleet of NLWA’s current main waste transfer, treatment and disposal contractor, LEL, and those of LEL’s subcontractors are all ULEZ compliant. From 2022, all vehicles are Euro VI, leading to a significant reduction in NOx emissions.  
Solar energy is now being generated by the Edmonton EcoPark solar array located on the roof of the RRF. 2,235 photo voltaic panels cover the size of a football pitch and generates energy that is distributed to the EcoPark for waste operations and construction commissioning activities. Up to and including Sunday 4 May, the power produced by the solar panels totaled 759,123.47 kWh with an average kWh per day of 1668.4. 2 June 2024 saw the highest power producing day in the past 12 months. 
NLWA are replacing the current energy from waste facility at Edmonton EcoPark to continue to provide a responsible solution for the waste that is not recycled in north London. The new Energy Recovery Facility is currently under construction and will deliver a modern waste treatment plant with the cleanest and safest technology for controlling emissions. It contributes to a wider district heat network to ensure boroughs receive the most value out of the waste that is collected and improves the decarbonisation of the energy produced. The new facility will meet the new requirements for permitting new facilities set out in Defra's residual waste capacity note published in December 2024. 
NLWA’s efforts to reduce waste and manage waste in line with the waste hierarchy supports emissions reductions associated with the management of large volumes of waste
</v>
      </c>
      <c r="M731" s="3" t="str">
        <v xml:space="preserve">All activities will contribute to the targets in the dashboard.  
</v>
      </c>
    </row>
    <row r="732" spans="2:13" s="3" customFormat="1" ht="250.15" customHeight="1" x14ac:dyDescent="0.25">
      <c r="B732" s="3" t="str">
        <v>Show All</v>
      </c>
      <c r="C732" s="3" t="str">
        <v>Not specified</v>
      </c>
      <c r="D732" s="3" t="str">
        <v>Council or its contractors</v>
      </c>
      <c r="E732" s="3" t="str">
        <v xml:space="preserve">All materials </v>
      </c>
      <c r="F732" s="3" t="str">
        <v>Planning, policy or strategy development</v>
      </c>
      <c r="G732" s="3" t="str">
        <v>North London Waste Authority</v>
      </c>
      <c r="H732" s="3" t="str">
        <v>Haringey</v>
      </c>
      <c r="I732" s="3" t="str">
        <v>HGY 23</v>
      </c>
      <c r="J732" s="3" t="str">
        <v xml:space="preserve">NLWA Joint waste strategy </v>
      </c>
      <c r="K732" s="3" t="str">
        <v xml:space="preserve">
NLWA are currently developing a new Joint Waste Strategy with us and the other constituent boroughs, and as part of that work there will be modelling, including a detailed composition analysis, of EPR and DRS. This will enable us to have a better understanding of future waste service requirements. Two workshops have now been held with key stakeholders to discuss the proposed aims and objectives for the new NLJWS as a group. The NLJWS will inform how NLWA manages its operations and shapes policy – from initiatives to increase recycling, to reducing residual waste and carbon emissions. It will provide clear direction to enable NLWA to deliver excellent services for North London residents.The strategy is due for completion by 2025. 
</v>
      </c>
      <c r="L732" s="3" t="str">
        <v>·  The new North London Joint Waste Strategy has been developed over the past three years, with writing beginning in early 2023, led by NLWA in collaboration with the north London boroughs. It is a joint Strategy across all eight partners.
A public listening exercise was undertaken in summer 2023 to understand north London residents’ priorities, which has fed into the drafting of the strategy. This was followed by a formal public consultation on the draft Strategy undertaken between November 2024 and January 2025. These engagement pieces reflected diverse views across north London’s communities and show robust findings in support of the content of the Strategy.
Following the public consultation exercise, NLWA produced a revised version of final draft of the Strategy, taking into account the responses to the consultation surveys, comments from north London environmental groups, feedback from the Greater London Authority (GLA) and from the borough scrutiny committees.
The changes made to the Strategy have been shared with the Joint Waste Strategy Evaluation Group and borough officers and members. Their comments and feedback have been further incorporated into the draft document.
Once the document is finalised, each of the individual boroughs and NLWA will be asked to take a decision under their own governance arrangements to approve the final draft in summer 2025 (the majority at Cabinet meetings). Assuming each borough and NLWA gives this subsequent approval, this will commit each to the content of the Strategy. Finally, NLWA will adopt the Strategy as NLWA policy (programmed for an NLWA authority meeting in late 2025).</v>
      </c>
      <c r="M732" s="3" t="str">
        <v xml:space="preserve">This will be better understood once the strategy has been developed further.
</v>
      </c>
    </row>
    <row r="733" spans="2:13" s="3" customFormat="1" ht="250.15" customHeight="1" x14ac:dyDescent="0.25">
      <c r="B733" s="3" t="str">
        <v>Show All</v>
      </c>
      <c r="C733" s="3" t="str">
        <v>Not specified</v>
      </c>
      <c r="D733" s="3" t="str">
        <v>Council or its contractors</v>
      </c>
      <c r="E733" s="3" t="str">
        <v xml:space="preserve">All materials </v>
      </c>
      <c r="F733" s="3" t="str">
        <v>Planning, policy or strategy development</v>
      </c>
      <c r="G733" s="3" t="str">
        <v>North London Waste Authority</v>
      </c>
      <c r="H733" s="3" t="str">
        <v>Haringey</v>
      </c>
      <c r="I733" s="3" t="str">
        <v>HGY 24</v>
      </c>
      <c r="J733" s="3" t="str">
        <v>Adoption of NLWP</v>
      </c>
      <c r="K733" s="3" t="str">
        <v>Adoption of the NLWP will help the Council to manage waste in line with objectives to reduce, reuse and recycle which contribute to a cleaner, greener Borough, and to drive growth and employment through directing new waste facilities to appropriate employment locations. In particular it contributes to Haringey’s Borough Plan outcome 10 – A cleaner, accessible and attractive place through promoting the waste hierarchy of minimising waste and recycling and reducing the amount sent to landfill and will safeguard existing waste sites. Reference  Briefing for: (haringey.gov.uk)</v>
      </c>
      <c r="L733" s="3" t="str">
        <v>·  Completed</v>
      </c>
      <c r="M733" s="3" t="str">
        <v xml:space="preserve">N/A
</v>
      </c>
    </row>
    <row r="734" spans="2:13" s="3" customFormat="1" ht="250.15" customHeight="1" x14ac:dyDescent="0.25">
      <c r="B734" s="3" t="str">
        <v>Show All</v>
      </c>
      <c r="C734" s="3" t="str">
        <v>Partnered</v>
      </c>
      <c r="D734" s="3" t="str">
        <v>Council or its contractors</v>
      </c>
      <c r="E734" s="3" t="str">
        <v>All materials</v>
      </c>
      <c r="F734" s="3" t="str">
        <v>Maximising local waste sites, New treatment or disposal method</v>
      </c>
      <c r="G734" s="3" t="str">
        <v>North London Waste Authority</v>
      </c>
      <c r="H734" s="3" t="str">
        <v>Haringey</v>
      </c>
      <c r="I734" s="3" t="str">
        <v>HGY 25</v>
      </c>
      <c r="J734" s="3" t="str">
        <v>NLWA transfer stations and bulky waste recycling facility</v>
      </c>
      <c r="K734" s="3" t="str">
        <v xml:space="preserve">
A temporary bulky waste facility (TBWF) which became operational in April 2022 has allowed us to transfer organic and recyclable materials for processing and extract some for recovery and reuse. Resource Recovery FacilityThe sorting station at Wembley (Seneca) is currently in operation with a throughput of 10,000 tonnes per annum. Approximately 30% of these materials are recovered for recycling and reuse.The NLWA’s new state of the art Resource Recovery Facility (RRF) at the Edmonton Eco Park is planned to open in the late summer 2023, with a proposed sorting solution for pre-treatment / separation for certain waste streams within the building. This mechanical and automated application will process between 30,000 and 65,000 tonnes of residual waste, and we expect to recover 30% of materials for reuse and recycling and will be operational in 2024. The NLWA are continuing to engage with consultants to deliver the best technical solution based on the preliminary findings of a recent waste composition analyses undertaken by the authority in addition to considering the future legislative requirements.
</v>
      </c>
      <c r="L734" s="3" t="str">
        <v xml:space="preserve">In April 2024, the Resource Recovery Facility (RRF) began welcoming borough vehicles, ramping up to full operations and enabling it to function as a modern waste management facility. In its first year of full operation, around 170,000 tonnes were processed through the facility including residual waste, bulky waste, food waste and garden waste. The expanded capacity of the RRF provides provision for north London to double its food waste collection ability, ahead of the planned compulsory food waste service for all residents across England by April 2026.
Space has been allocated to the new RRF to support recycling and reduce waste. In 2024/25, NLWA engaged consultants to conduct a review of existing mixed waste sorting operations in other countries to understand what might be possible in north London. Officers will use the findings of this report, along with knowledge of other innovations in the waste sector, to determine how best this space could be used to increase recycling and reduce the carbon impact of the residual waste stream.
The Edmonton EcoPark Reuse and Recycling Centre opened to the public in July 2024. It is the first major public facility delivered as part of the Project and allows north London residents to bring their recycling directly to the EcoPark for the first time. In the first nine months of its opening, more than 16,000 vehicles visited the centre and around 1,700 tonnes of waste have been deposited by residents for reuse, recycling and recovery. As the site enters BAU operation, NLWA are working with LondonEnergy Ltd to review opportunities to expand the reuse and recycling offer at the site.  
In 2024/25, construction of new facilities under the NLHPP continued, including the new Energy Recovery Facility (ERF). The ERF will have the capacity to manage 700,000 tonnes of residual waste from the seven north London boroughs, future-proofing north London’s waste management infrastructure for a growing population.
As of the end of 2024/25, LondonEnergy Limited (LEL) has completed the internal process to transfer the management of the RRF and RRC from construction to BAU operations, principally governed by the EcoPark South Operational contract.
</v>
      </c>
      <c r="M734" s="3" t="str">
        <v xml:space="preserve">All activities will contribute to the targets in the dashboard.  
</v>
      </c>
    </row>
    <row r="735" spans="2:13" s="3" customFormat="1" ht="250.15" customHeight="1" x14ac:dyDescent="0.25">
      <c r="B735" s="3" t="str">
        <v>Show All</v>
      </c>
      <c r="C735" s="3" t="str">
        <v>Partnered</v>
      </c>
      <c r="D735" s="3" t="str">
        <v>Council or its contractors</v>
      </c>
      <c r="E735" s="3" t="str">
        <v>Plastic - flexibles or film</v>
      </c>
      <c r="F735" s="3" t="str">
        <v>New treatment or disposal method</v>
      </c>
      <c r="G735" s="3" t="str">
        <v>North London Waste Authority</v>
      </c>
      <c r="H735" s="3" t="str">
        <v>Haringey</v>
      </c>
      <c r="I735" s="3" t="str">
        <v>HGY 26</v>
      </c>
      <c r="J735" s="3" t="str">
        <v xml:space="preserve">NLWA Contractor MRF </v>
      </c>
      <c r="K735" s="3" t="str">
        <v xml:space="preserve">
NLWA are working with Biffa (its material recycling provider) to establish a compliant and sustainable UK partner to recycle all types of grades of plastic films. We are working with Biffa to evaluate markets options and find a viable solution. </v>
      </c>
      <c r="L735" s="3" t="str">
        <v>·  NLWA and Biffa have been actively exploring options to establish a compliant and sustainable UK-based solution for recycling all grades of plastic films</v>
      </c>
      <c r="M735" s="3" t="str">
        <v xml:space="preserve">N/A  
</v>
      </c>
    </row>
    <row r="736" spans="2:13" s="3" customFormat="1" ht="250.15" customHeight="1" x14ac:dyDescent="0.25">
      <c r="B736" s="3" t="str">
        <v>Show All</v>
      </c>
      <c r="C736" s="3" t="str">
        <v>Not specified</v>
      </c>
      <c r="D736" s="3" t="str">
        <v>All property types, Purpose built flats, Kerbside properties, Flats above shops</v>
      </c>
      <c r="E736" s="3" t="str">
        <v>Food waste</v>
      </c>
      <c r="F736" s="3" t="str">
        <v>Introducing new services or materials</v>
      </c>
      <c r="G736" s="3" t="str">
        <v>Western Riverside Waste Authority</v>
      </c>
      <c r="H736" s="3" t="str">
        <v>Hammersmith and Fulham</v>
      </c>
      <c r="I736" s="3" t="str">
        <v>H&amp;F#1</v>
      </c>
      <c r="J736" s="3" t="str">
        <v>Expand food waste collection service</v>
      </c>
      <c r="K736" s="3" t="str">
        <v xml:space="preserve">Make a separate food waste collection available to all properties across the borough, with food waste collected weekly, through a phased roll-out, commencing in Autumn 2023. Street level properties would use a 23L collection caddy and a 5L kitchen caddy. Implementation will be phased to minimise disruption and in line with LBHF’s core value to do things with residents and not to them, anticipating completion over approximately 18months.  Introduce opportunities for communal food waste for blocks of flats. A range of food waste recycling options will be explored for larger blocks, possibly using wheeled bins and housing units, or smaller caddies in low rise blocks if these are more suitable.  A full communication plan will accompany any service introduction to include comms pre delivery, instructional leaflet with delivery and post-delivery follow-up work.  Food waste may initially be sent to in vessel composting in advance of a waste disposal authority anaerobic digestion solution being provided.  Introduce opportunities for flats above shops to receive a food waste collection. Options to explore include communal collection hubs, 23L collection caddy and 5L kitchen caddy and an opt in service. Any solution provided must not impact the highway, particularly around transport hubs and major shopping streets.  </v>
      </c>
      <c r="L736" s="3">
        <v>0</v>
      </c>
      <c r="M736" s="3">
        <v>0</v>
      </c>
    </row>
    <row r="737" spans="2:13" s="3" customFormat="1" ht="250.15" customHeight="1" x14ac:dyDescent="0.25">
      <c r="B737" s="3" t="str">
        <v>Show All</v>
      </c>
      <c r="C737" s="3" t="str">
        <v>Not specified</v>
      </c>
      <c r="D737" s="3" t="str">
        <v>Kerbside properties</v>
      </c>
      <c r="E737" s="3" t="str">
        <v>Garden waste</v>
      </c>
      <c r="F737" s="3" t="str">
        <v>Introducing new services or materials</v>
      </c>
      <c r="G737" s="3" t="str">
        <v>Western Riverside Waste Authority</v>
      </c>
      <c r="H737" s="3" t="str">
        <v>Hammersmith and Fulham</v>
      </c>
      <c r="I737" s="3" t="str">
        <v>H&amp;F#2</v>
      </c>
      <c r="J737" s="3" t="str">
        <v>Garden Waste</v>
      </c>
      <c r="K737" s="3" t="str">
        <v>Explore feasibility of a borough wide garden waste service. LBHF has fewer gardens than outer London boroughs. Furthermore where properties do have gardens, these are more likely to be smaller or paved. . A full communication plan will accompany any service introduction to include comms pre delivery, instructional leaflet with delivery and post-delivery follow up work.  Currently exploring the potential for a garden waste service commencing in Sprint 2024.</v>
      </c>
      <c r="L737" s="3">
        <v>0</v>
      </c>
      <c r="M737" s="3">
        <v>0</v>
      </c>
    </row>
    <row r="738" spans="2:13" s="3" customFormat="1" ht="250.15" customHeight="1" x14ac:dyDescent="0.25">
      <c r="B738" s="3" t="str">
        <v>Show All</v>
      </c>
      <c r="C738" s="3" t="str">
        <v>Not specified</v>
      </c>
      <c r="D738" s="3" t="str">
        <v>Kerbside properties</v>
      </c>
      <c r="E738" s="3" t="str">
        <v>Dry recycling, Rubbish</v>
      </c>
      <c r="F738" s="3" t="str">
        <v>Changing service models</v>
      </c>
      <c r="G738" s="3" t="str">
        <v>Western Riverside Waste Authority</v>
      </c>
      <c r="H738" s="3" t="str">
        <v>Hammersmith and Fulham</v>
      </c>
      <c r="I738" s="3" t="str">
        <v>H&amp;F#3</v>
      </c>
      <c r="J738" s="3" t="str">
        <v>Container collections</v>
      </c>
      <c r="K738" s="3" t="str">
        <v>Explore feasibility of provision of a container collection service boroughwide, in a phased rollout to contain waste and increase recycling capacity for suitable properties where there is adequate space. The standard container configuration would 140L refuse and 240L recycle bin to street level properties.  All services will be collected weekly.  A full communication plan will accompany any service introduction to include comms pre delivery, instructional leaflet with delivery and post-delivery follow-up.</v>
      </c>
      <c r="L738" s="3">
        <v>0</v>
      </c>
      <c r="M738" s="3">
        <v>0</v>
      </c>
    </row>
    <row r="739" spans="2:13" s="3" customFormat="1" ht="250.15" customHeight="1" x14ac:dyDescent="0.25">
      <c r="B739" s="3" t="str">
        <v>Show All</v>
      </c>
      <c r="C739" s="3" t="str">
        <v>Partnered</v>
      </c>
      <c r="D739" s="3" t="str">
        <v>Council or its contractors</v>
      </c>
      <c r="E739" s="3" t="str">
        <v>All materials</v>
      </c>
      <c r="F739" s="3" t="str">
        <v>New treatment or disposal method</v>
      </c>
      <c r="G739" s="3" t="str">
        <v>Western Riverside Waste Authority</v>
      </c>
      <c r="H739" s="3" t="str">
        <v>Hammersmith and Fulham</v>
      </c>
      <c r="I739" s="3" t="str">
        <v>H&amp;F#4</v>
      </c>
      <c r="J739" s="3" t="str">
        <v>Seek opportunities to reduce waste with the WRWA</v>
      </c>
      <c r="K739" s="3" t="str">
        <v>H&amp;F will continue work with WRWA under the Cory contract; and look to optimise materials accepted within this.  Seek opportunities for WRWA to process food waste, flexible plastics, aluminium foil, aluminium food trays, steel and aluminium aerosols, aluminium tubes. Feed this requirement into the upcoming joint Waste Strategy.</v>
      </c>
      <c r="L739" s="3">
        <v>0</v>
      </c>
      <c r="M739" s="3">
        <v>0</v>
      </c>
    </row>
    <row r="740" spans="2:13" s="3" customFormat="1" ht="250.15" customHeight="1" x14ac:dyDescent="0.25">
      <c r="B740" s="3" t="str">
        <v>Show All</v>
      </c>
      <c r="C740" s="3" t="str">
        <v>Partnered</v>
      </c>
      <c r="D740" s="3" t="str">
        <v>All property types</v>
      </c>
      <c r="E740" s="3" t="str">
        <v>Nappies or sanitary products, All materials</v>
      </c>
      <c r="F740" s="3" t="str">
        <v>Waste prevention, reuse or repair</v>
      </c>
      <c r="G740" s="3" t="str">
        <v>Western Riverside Waste Authority</v>
      </c>
      <c r="H740" s="3" t="str">
        <v>Hammersmith and Fulham</v>
      </c>
      <c r="I740" s="3" t="str">
        <v>H&amp;F#5</v>
      </c>
      <c r="J740" s="3" t="str">
        <v>To embed behavioural change and adopt best practice within Council contracts to reduce waste</v>
      </c>
      <c r="K740" s="3" t="str">
        <v xml:space="preserve">Evaluate and implement a range of best practice waste reduction campaigns and initiatives.  Ensure though our contracts we are maximising opportunities to reduce, reuse and recycling. Six social media campaigns to targeting waste reduction per annum . Continue supporting the use of real nappies by offering a £45 discount off purchases. . </v>
      </c>
      <c r="L740" s="3">
        <v>0</v>
      </c>
      <c r="M740" s="3">
        <v>0</v>
      </c>
    </row>
    <row r="741" spans="2:13" s="3" customFormat="1" ht="250.15" customHeight="1" x14ac:dyDescent="0.25">
      <c r="B741" s="3" t="str">
        <v>Show All</v>
      </c>
      <c r="C741" s="3" t="str">
        <v>Partnered</v>
      </c>
      <c r="D741" s="3" t="str">
        <v>All property types</v>
      </c>
      <c r="E741" s="3" t="str">
        <v>Textiles or electricals</v>
      </c>
      <c r="F741" s="3" t="str">
        <v>Waste prevention, reuse or repair, Direct community engagement</v>
      </c>
      <c r="G741" s="3" t="str">
        <v>Western Riverside Waste Authority</v>
      </c>
      <c r="H741" s="3" t="str">
        <v>Hammersmith and Fulham</v>
      </c>
      <c r="I741" s="3" t="str">
        <v>H&amp;F#6</v>
      </c>
      <c r="J741" s="3" t="str">
        <v>Electricals</v>
      </c>
      <c r="K741" s="3" t="str">
        <v>One World Living (OWL) project. 12 Reuse and repair activities and events annually. Develop and promote schemes and resources to share, reuse and repair. Promote Rework, our reuse workshop at WRWA and other local charities that repairs and passes on items charities for resale. Use social media channels to promote reuse and repair</v>
      </c>
      <c r="L741" s="3">
        <v>0</v>
      </c>
      <c r="M741" s="3">
        <v>0</v>
      </c>
    </row>
    <row r="742" spans="2:13" s="3" customFormat="1" ht="250.15" customHeight="1" x14ac:dyDescent="0.25">
      <c r="B742" s="3" t="str">
        <v>Show All</v>
      </c>
      <c r="C742" s="3" t="str">
        <v>Partnered</v>
      </c>
      <c r="D742" s="3" t="str">
        <v>All property types</v>
      </c>
      <c r="E742" s="3" t="str">
        <v>Garden waste</v>
      </c>
      <c r="F742" s="3" t="str">
        <v>Waste prevention, reuse or repair</v>
      </c>
      <c r="G742" s="3" t="str">
        <v>Western Riverside Waste Authority</v>
      </c>
      <c r="H742" s="3" t="str">
        <v>Hammersmith and Fulham</v>
      </c>
      <c r="I742" s="3" t="str">
        <v>H&amp;F#7</v>
      </c>
      <c r="J742" s="3" t="str">
        <v>Home Composting</v>
      </c>
      <c r="K742" s="3" t="str">
        <v>Continue to promote and subsidise homes composting through getcomposting.com including options for flat properties included. One social media campaign to promote compost discounts and how to home compost</v>
      </c>
      <c r="L742" s="3">
        <v>0</v>
      </c>
      <c r="M742" s="3">
        <v>0</v>
      </c>
    </row>
    <row r="743" spans="2:13" s="3" customFormat="1" ht="250.15" customHeight="1" x14ac:dyDescent="0.25">
      <c r="B743" s="3" t="str">
        <v>Show All</v>
      </c>
      <c r="C743" s="3" t="str">
        <v>Not specified</v>
      </c>
      <c r="D743" s="3" t="str">
        <v>All property types</v>
      </c>
      <c r="E743" s="3" t="str">
        <v>Food waste</v>
      </c>
      <c r="F743" s="3" t="str">
        <v>Waste prevention, reuse or repair</v>
      </c>
      <c r="G743" s="3" t="str">
        <v>Western Riverside Waste Authority</v>
      </c>
      <c r="H743" s="3" t="str">
        <v>Hammersmith and Fulham</v>
      </c>
      <c r="I743" s="3" t="str">
        <v>H&amp;F#8</v>
      </c>
      <c r="J743" s="3" t="str">
        <v>Food Waste Reduction</v>
      </c>
      <c r="K743" s="3" t="str">
        <v>Promote existing sharing platforms, such as: Too good to go, Olio and others. Plan and deliver activities and events promoting food waste reduction.  Two social media campaigns per annum.</v>
      </c>
      <c r="L743" s="3">
        <v>0</v>
      </c>
      <c r="M743" s="3">
        <v>0</v>
      </c>
    </row>
    <row r="744" spans="2:13" s="3" customFormat="1" ht="250.15" customHeight="1" x14ac:dyDescent="0.25">
      <c r="B744" s="3" t="str">
        <v>Show All</v>
      </c>
      <c r="C744" s="3" t="str">
        <v>Partnered</v>
      </c>
      <c r="D744" s="3" t="str">
        <v>All property types</v>
      </c>
      <c r="E744" s="3" t="str">
        <v>Bulky waste</v>
      </c>
      <c r="F744" s="3" t="str">
        <v>Waste prevention, reuse or repair</v>
      </c>
      <c r="G744" s="3" t="str">
        <v>Western Riverside Waste Authority</v>
      </c>
      <c r="H744" s="3" t="str">
        <v>Hammersmith and Fulham</v>
      </c>
      <c r="I744" s="3" t="str">
        <v>H&amp;F#9</v>
      </c>
      <c r="J744" s="3" t="str">
        <v>Furniture</v>
      </c>
      <c r="K744" s="3" t="str">
        <v xml:space="preserve">One social media campaign per annum. Promote schemes and resources to share, reuse and repair . Promote existing sharing platforms such as share-be and freecycle. Promote Rework, our reuse workshop at WRWA that repairs and passes on items charities for resale. Develop links and support the work or repair and reuse charities across the borough. Work with housing partners to ensure furniture waste is repaired and reused before disposal. </v>
      </c>
      <c r="L744" s="3">
        <v>0</v>
      </c>
      <c r="M744" s="3">
        <v>0</v>
      </c>
    </row>
    <row r="745" spans="2:13" s="3" customFormat="1" ht="250.15" customHeight="1" x14ac:dyDescent="0.25">
      <c r="B745" s="3" t="str">
        <v>Show All</v>
      </c>
      <c r="C745" s="3" t="str">
        <v>Seeking partners</v>
      </c>
      <c r="D745" s="3" t="str">
        <v>Schools or Hospitals</v>
      </c>
      <c r="E745" s="3" t="str">
        <v>Textiles or electricals</v>
      </c>
      <c r="F745" s="3" t="str">
        <v>Waste prevention, reuse or repair, Direct community engagement</v>
      </c>
      <c r="G745" s="3" t="str">
        <v>Western Riverside Waste Authority</v>
      </c>
      <c r="H745" s="3" t="str">
        <v>Hammersmith and Fulham</v>
      </c>
      <c r="I745" s="3" t="str">
        <v>H&amp;F#10</v>
      </c>
      <c r="J745" s="3" t="str">
        <v>Textiles</v>
      </c>
      <c r="K745" s="3" t="str">
        <v>Produce education packs for all schools, FE, HE, and community groups across H&amp;F to encourage, repair and reuse. The packs will include information on actions the school can take to reduce waste, increase repair and reuse. To support 12 outreach days, where textiles brough into school for repair, reuse, or recycling</v>
      </c>
      <c r="L745" s="3">
        <v>0</v>
      </c>
      <c r="M745" s="3">
        <v>0</v>
      </c>
    </row>
    <row r="746" spans="2:13" s="3" customFormat="1" ht="250.15" customHeight="1" x14ac:dyDescent="0.25">
      <c r="B746" s="3" t="str">
        <v>Show All</v>
      </c>
      <c r="C746" s="3" t="str">
        <v>Not specified</v>
      </c>
      <c r="D746" s="3" t="str">
        <v>All property types</v>
      </c>
      <c r="E746" s="3" t="str">
        <v>Other materials</v>
      </c>
      <c r="F746" s="3" t="str">
        <v>Waste prevention, reuse or repair</v>
      </c>
      <c r="G746" s="3" t="str">
        <v>Western Riverside Waste Authority</v>
      </c>
      <c r="H746" s="3" t="str">
        <v>Hammersmith and Fulham</v>
      </c>
      <c r="I746" s="3" t="str">
        <v>H&amp;F#11</v>
      </c>
      <c r="J746" s="3" t="str">
        <v>Promote the network of Libraries of Things</v>
      </c>
      <c r="K746" s="3" t="str">
        <v>Use social media, H&amp;F newsletter, and other communication channels to promote the library of things and celebrate success.</v>
      </c>
      <c r="L746" s="3">
        <v>0</v>
      </c>
      <c r="M746" s="3">
        <v>0</v>
      </c>
    </row>
    <row r="747" spans="2:13" s="3" customFormat="1" ht="250.15" customHeight="1" x14ac:dyDescent="0.25">
      <c r="B747" s="3" t="str">
        <v>Show All</v>
      </c>
      <c r="C747" s="3" t="str">
        <v>Not specified</v>
      </c>
      <c r="D747" s="3" t="str">
        <v>All property types</v>
      </c>
      <c r="E747" s="3" t="str">
        <v>All materials</v>
      </c>
      <c r="F747" s="3" t="str">
        <v>Communications - increase recycling</v>
      </c>
      <c r="G747" s="3" t="str">
        <v>Western Riverside Waste Authority</v>
      </c>
      <c r="H747" s="3" t="str">
        <v>Hammersmith and Fulham</v>
      </c>
      <c r="I747" s="3" t="str">
        <v>H&amp;F#12</v>
      </c>
      <c r="J747" s="3" t="str">
        <v xml:space="preserve">Communications. </v>
      </c>
      <c r="K747" s="3" t="str">
        <v>Review marketing and communications resources including printed material (leaflets and posters), online social media, resident e-magazine, website, email distribution lists, advisory tags on wheelie bins to ensure they are in the approved consistent London wide London Recycles campaign style.  Promote the core services using the revised communication resources.  16 social media campaigns to promote instructional messages to residents and key target materials</v>
      </c>
      <c r="L747" s="3">
        <v>0</v>
      </c>
      <c r="M747" s="3">
        <v>0</v>
      </c>
    </row>
    <row r="748" spans="2:13" s="3" customFormat="1" ht="250.15" customHeight="1" x14ac:dyDescent="0.25">
      <c r="B748" s="3" t="str">
        <v>Show All</v>
      </c>
      <c r="C748" s="3" t="str">
        <v>Partnered</v>
      </c>
      <c r="D748" s="3" t="str">
        <v>All property types</v>
      </c>
      <c r="E748" s="3" t="str">
        <v>All materials</v>
      </c>
      <c r="F748" s="3" t="str">
        <v>Direct community engagement</v>
      </c>
      <c r="G748" s="3" t="str">
        <v>Western Riverside Waste Authority</v>
      </c>
      <c r="H748" s="3" t="str">
        <v>Hammersmith and Fulham</v>
      </c>
      <c r="I748" s="3" t="str">
        <v>H&amp;F#13</v>
      </c>
      <c r="J748" s="3" t="str">
        <v>Organise regular MRF tours for residents and in school education.</v>
      </c>
      <c r="K748" s="3" t="str">
        <v xml:space="preserve">A minimum of six tours by residents to visit WRWA to view the recycling process per annum. </v>
      </c>
      <c r="L748" s="3">
        <v>0</v>
      </c>
      <c r="M748" s="3">
        <v>0</v>
      </c>
    </row>
    <row r="749" spans="2:13" s="3" customFormat="1" ht="250.15" customHeight="1" x14ac:dyDescent="0.25">
      <c r="B749" s="3" t="str">
        <v>Show All</v>
      </c>
      <c r="C749" s="3" t="str">
        <v>Not specified</v>
      </c>
      <c r="D749" s="3" t="str">
        <v>Council or its contractors</v>
      </c>
      <c r="E749" s="3" t="str">
        <v>All materials</v>
      </c>
      <c r="F749" s="3" t="str">
        <v>Planning, policy or strategy development</v>
      </c>
      <c r="G749" s="3" t="str">
        <v>Western Riverside Waste Authority</v>
      </c>
      <c r="H749" s="3" t="str">
        <v>Hammersmith and Fulham</v>
      </c>
      <c r="I749" s="3" t="str">
        <v>H&amp;F#14</v>
      </c>
      <c r="J749" s="3" t="str">
        <v>Reduce contamination</v>
      </c>
      <c r="K749" s="3" t="str">
        <v xml:space="preserve">As well as ongoing targeted communication using leaflets and social media with residents, training for crews and other staff will continue. Data collection and analysis will provide a picture or postcodes, rounds or routes where additional measures may be required with either the residents or collection crews.   </v>
      </c>
      <c r="L749" s="3">
        <v>0</v>
      </c>
      <c r="M749" s="3">
        <v>0</v>
      </c>
    </row>
    <row r="750" spans="2:13" s="3" customFormat="1" ht="250.15" customHeight="1" x14ac:dyDescent="0.25">
      <c r="B750" s="3" t="str">
        <v>Show All</v>
      </c>
      <c r="C750" s="3" t="str">
        <v>Seeking partners</v>
      </c>
      <c r="D750" s="3" t="str">
        <v>All property types</v>
      </c>
      <c r="E750" s="3" t="str">
        <v>All materials</v>
      </c>
      <c r="F750" s="3" t="str">
        <v>Direct community engagement, Maximising local waste sites</v>
      </c>
      <c r="G750" s="3" t="str">
        <v>Western Riverside Waste Authority</v>
      </c>
      <c r="H750" s="3" t="str">
        <v>Hammersmith and Fulham</v>
      </c>
      <c r="I750" s="3" t="str">
        <v>H&amp;F#15</v>
      </c>
      <c r="J750" s="3" t="str">
        <v>Mobile recycling centre</v>
      </c>
      <c r="K750" s="3" t="str">
        <v xml:space="preserve">Evaluate options for borough kerbside mobile recycling centre with a view to looking at the potential for a mobile facility to collect all the key materials you would expect to take to the local recycling centre. The aim would be to make recycling and reuse as accessible as possible while minimising travel. Key items collected could include, electricals, furniture, textiles, batteries, mattresses, lightbulbs, ink cartridges, paint, books, CDs and gas canisters. </v>
      </c>
      <c r="L750" s="3">
        <v>0</v>
      </c>
      <c r="M750" s="3">
        <v>0</v>
      </c>
    </row>
    <row r="751" spans="2:13" s="3" customFormat="1" ht="250.15" customHeight="1" x14ac:dyDescent="0.25">
      <c r="B751" s="3" t="str">
        <v>Show All</v>
      </c>
      <c r="C751" s="3" t="str">
        <v>Not specified</v>
      </c>
      <c r="D751" s="3" t="str">
        <v>Businesses</v>
      </c>
      <c r="E751" s="3" t="str">
        <v>Food waste</v>
      </c>
      <c r="F751" s="3" t="str">
        <v>Expanding existing services</v>
      </c>
      <c r="G751" s="3" t="str">
        <v>Western Riverside Waste Authority</v>
      </c>
      <c r="H751" s="3" t="str">
        <v>Hammersmith and Fulham</v>
      </c>
      <c r="I751" s="3" t="str">
        <v>H&amp;F#16</v>
      </c>
      <c r="J751" s="3" t="str">
        <v>Commercial food waste collections</v>
      </c>
      <c r="K751" s="3" t="str">
        <v>Explore opportunities and introduce borough wide commercial food waste collections. Options include using 140L bins, larger caddies, 500L steel bulk bins and housing units. Pricing would need to be modelled. Food waste may initially be sent to in vessel composting in advance of a waste disposal authority anaerobic digestion solution being provided.</v>
      </c>
      <c r="L751" s="3">
        <v>0</v>
      </c>
      <c r="M751" s="3">
        <v>0</v>
      </c>
    </row>
    <row r="752" spans="2:13" s="3" customFormat="1" ht="250.15" customHeight="1" x14ac:dyDescent="0.25">
      <c r="B752" s="3" t="str">
        <v>Show All</v>
      </c>
      <c r="C752" s="3" t="str">
        <v>Not specified</v>
      </c>
      <c r="D752" s="3" t="str">
        <v>Schools or Hospitals</v>
      </c>
      <c r="E752" s="3" t="str">
        <v>Food waste, Dry recycling</v>
      </c>
      <c r="F752" s="3" t="str">
        <v>Expanding existing services, Communications - increase recycling</v>
      </c>
      <c r="G752" s="3" t="str">
        <v>Western Riverside Waste Authority</v>
      </c>
      <c r="H752" s="3" t="str">
        <v>Hammersmith and Fulham</v>
      </c>
      <c r="I752" s="3" t="str">
        <v>H&amp;F#17</v>
      </c>
      <c r="J752" s="3" t="str">
        <v>School collections</v>
      </c>
      <c r="K752" s="3" t="str">
        <v>Promote schools dry mixed recycling and food recycling service borough wide. Offer waste audits to 12 schools by annum to reduce waste and increase recycling. Schools would be provided with larger 50L kitchen caddies and 240L wheeled bins for collection. Other suitable options would be considered.  School will be visited preservice delivery to evaluated suitable options and containers required.   School talks will accompany any introduction of food waste. Food waste may initially be sent to in vessel composting in advance of a waste disposal authority anaerobic digestion solution being provided.</v>
      </c>
      <c r="L752" s="3">
        <v>0</v>
      </c>
      <c r="M752" s="3">
        <v>0</v>
      </c>
    </row>
    <row r="753" spans="2:13" s="3" customFormat="1" ht="250.15" customHeight="1" x14ac:dyDescent="0.25">
      <c r="B753" s="3" t="str">
        <v>Show All</v>
      </c>
      <c r="C753" s="3" t="str">
        <v>Not specified</v>
      </c>
      <c r="D753" s="3" t="str">
        <v>Council or its contractors</v>
      </c>
      <c r="E753" s="3" t="str">
        <v>Infrastructure - buildings or vehicles</v>
      </c>
      <c r="F753" s="3" t="str">
        <v>Reducing Environmental impact or carbon emissions</v>
      </c>
      <c r="G753" s="3" t="str">
        <v>Western Riverside Waste Authority</v>
      </c>
      <c r="H753" s="3" t="str">
        <v>Hammersmith and Fulham</v>
      </c>
      <c r="I753" s="3" t="str">
        <v>H&amp;F#18</v>
      </c>
      <c r="J753" s="3" t="str">
        <v>zero emissions fleet </v>
      </c>
      <c r="K753" s="3" t="str">
        <v xml:space="preserve">Explore opportunities for zero emissions waste and cleansing fleet . Continue to explore new advancements in technology to deliver and maintain a greener corporate fleet.  Drive to further increase electric fleet where infrastructure allows. First step to investigate the feasibility of increased charging infrastructure at our depot. </v>
      </c>
      <c r="L753" s="3">
        <v>0</v>
      </c>
      <c r="M753" s="3">
        <v>0</v>
      </c>
    </row>
    <row r="754" spans="2:13" s="3" customFormat="1" ht="250.15" customHeight="1" x14ac:dyDescent="0.25">
      <c r="B754" s="3" t="str">
        <v>Show All</v>
      </c>
      <c r="C754" s="3" t="str">
        <v>Not specified</v>
      </c>
      <c r="D754" s="3" t="str">
        <v>Council or its contractors</v>
      </c>
      <c r="E754" s="3" t="str">
        <v>Infrastructure - buildings or vehicles</v>
      </c>
      <c r="F754" s="3" t="str">
        <v>Reducing Environmental impact or carbon emissions</v>
      </c>
      <c r="G754" s="3" t="str">
        <v>Western Riverside Waste Authority</v>
      </c>
      <c r="H754" s="3" t="str">
        <v>Hammersmith and Fulham</v>
      </c>
      <c r="I754" s="3" t="str">
        <v>H&amp;F#19</v>
      </c>
      <c r="J754" s="3" t="str">
        <v>Sustainable travel to work</v>
      </c>
      <c r="K754" s="3" t="str">
        <v>Promote active travel within the service.  Undertake a staff home to work travel audit.  Review workplace facilities including electric charging points, bike storage, showers, changing rooms and other changes to further encourage sustainable travel to work.</v>
      </c>
      <c r="L754" s="3">
        <v>0</v>
      </c>
      <c r="M754" s="3">
        <v>0</v>
      </c>
    </row>
    <row r="755" spans="2:13" s="3" customFormat="1" ht="250.15" customHeight="1" x14ac:dyDescent="0.25">
      <c r="B755" s="3" t="str">
        <v>Show All</v>
      </c>
      <c r="C755" s="3" t="str">
        <v>Not specified</v>
      </c>
      <c r="D755" s="3" t="str">
        <v>Council or its contractors</v>
      </c>
      <c r="E755" s="3" t="str">
        <v>Infrastructure - buildings or vehicles</v>
      </c>
      <c r="F755" s="3" t="str">
        <v>Reducing Environmental impact or carbon emissions</v>
      </c>
      <c r="G755" s="3" t="str">
        <v>Western Riverside Waste Authority</v>
      </c>
      <c r="H755" s="3" t="str">
        <v>Hammersmith and Fulham</v>
      </c>
      <c r="I755" s="3" t="str">
        <v>H&amp;F#20</v>
      </c>
      <c r="J755" s="3" t="str">
        <v xml:space="preserve">Reduce fleet emissions </v>
      </c>
      <c r="K755" s="3" t="str">
        <v>Collect data using route optimisation technology, apply the data to minimise distance / time travelled.</v>
      </c>
      <c r="L755" s="3">
        <v>0</v>
      </c>
      <c r="M755" s="3">
        <v>0</v>
      </c>
    </row>
    <row r="756" spans="2:13" s="3" customFormat="1" ht="250.15" customHeight="1" x14ac:dyDescent="0.25">
      <c r="B756" s="3" t="str">
        <v>Show All</v>
      </c>
      <c r="C756" s="3" t="str">
        <v>Not specified</v>
      </c>
      <c r="D756" s="3" t="str">
        <v>Council or its contractors</v>
      </c>
      <c r="E756" s="3" t="str">
        <v>Infrastructure - buildings or vehicles</v>
      </c>
      <c r="F756" s="3" t="str">
        <v>Reducing Environmental impact or carbon emissions</v>
      </c>
      <c r="G756" s="3" t="str">
        <v>Western Riverside Waste Authority</v>
      </c>
      <c r="H756" s="3" t="str">
        <v>Hammersmith and Fulham</v>
      </c>
      <c r="I756" s="3" t="str">
        <v>H&amp;F#21</v>
      </c>
      <c r="J756" s="3" t="str">
        <v>Reducing fleet environmental impact</v>
      </c>
      <c r="K756" s="3" t="str">
        <v>Explore vehicle technology to further reduce noise, dust, and other environmental impacts from waste activities. Produce an options appraisal paper.</v>
      </c>
      <c r="L756" s="3">
        <v>0</v>
      </c>
      <c r="M756" s="3">
        <v>0</v>
      </c>
    </row>
    <row r="757" spans="2:13" s="3" customFormat="1" ht="250.15" customHeight="1" x14ac:dyDescent="0.25">
      <c r="B757" s="3" t="str">
        <v>Show All</v>
      </c>
      <c r="C757" s="3" t="str">
        <v>Not specified</v>
      </c>
      <c r="D757" s="3" t="str">
        <v>All property types</v>
      </c>
      <c r="E757" s="3" t="str">
        <v>All materials</v>
      </c>
      <c r="F757" s="3" t="str">
        <v>Communications - increase recycling</v>
      </c>
      <c r="G757" s="3" t="str">
        <v>Western Riverside Waste Authority</v>
      </c>
      <c r="H757" s="3" t="str">
        <v>Hammersmith and Fulham</v>
      </c>
      <c r="I757" s="3" t="str">
        <v>H&amp;F#22</v>
      </c>
      <c r="J757" s="3" t="str">
        <v>HWRC communications</v>
      </c>
      <c r="K757" s="3" t="str">
        <v>Continued communication of what is accepted at the HWRC by social media. update website pages to ensure all relevant information is available to users.</v>
      </c>
      <c r="L757" s="3">
        <v>0</v>
      </c>
      <c r="M757" s="3">
        <v>0</v>
      </c>
    </row>
    <row r="758" spans="2:13" s="3" customFormat="1" ht="250.15" customHeight="1" x14ac:dyDescent="0.25">
      <c r="B758" s="3" t="str">
        <v>Show All</v>
      </c>
      <c r="C758" s="3" t="str">
        <v>Not specified</v>
      </c>
      <c r="D758" s="3" t="str">
        <v>Outside the home</v>
      </c>
      <c r="E758" s="3" t="str">
        <v>Dry recycling, Rubbish</v>
      </c>
      <c r="F758" s="3" t="str">
        <v>Tackling litter and flytipping</v>
      </c>
      <c r="G758" s="3" t="str">
        <v>Western Riverside Waste Authority</v>
      </c>
      <c r="H758" s="3" t="str">
        <v>Hammersmith and Fulham</v>
      </c>
      <c r="I758" s="3" t="str">
        <v xml:space="preserve">H&amp;F#23. </v>
      </c>
      <c r="J758" s="3" t="str">
        <v>On street recycling</v>
      </c>
      <c r="K758" s="3" t="str">
        <v>Improve the information and design of on street recycling and produce an options paper with possible improvement options. Continue updating website with locations of banks/interactive maps to ensure accurate information.</v>
      </c>
      <c r="L758" s="3">
        <v>0</v>
      </c>
      <c r="M758" s="3">
        <v>0</v>
      </c>
    </row>
    <row r="759" spans="2:13" s="3" customFormat="1" ht="250.15" customHeight="1" x14ac:dyDescent="0.25">
      <c r="B759" s="3" t="str">
        <v>Show All</v>
      </c>
      <c r="C759" s="3" t="str">
        <v>Partnered</v>
      </c>
      <c r="D759" s="3" t="str">
        <v>All property types, Schools or Hospitals, Community groups</v>
      </c>
      <c r="E759" s="3" t="str">
        <v>Textiles or electricals</v>
      </c>
      <c r="F759" s="3" t="str">
        <v>Waste prevention, reuse or repair</v>
      </c>
      <c r="G759" s="3" t="str">
        <v>Unitary</v>
      </c>
      <c r="H759" s="3" t="str">
        <v>Bexley</v>
      </c>
      <c r="I759" s="3" t="str">
        <v>LB Bexley 1</v>
      </c>
      <c r="J759" s="3" t="str">
        <v>Reduce the quantity of textiles being disposed of in the Borough.</v>
      </c>
      <c r="K759" s="3" t="str">
        <v>   Provide reuse/ repair workshops for textiles so that residents have the opportunity to update and fix clothing, upcycle or turn items into a keepsake rather than put it into the residual waste bins.
Hold swishing/clothes swap events and provide 'how to' packs on how to run one for local organisations, housing associations and charities.
Promote textiles reduction in secondary schools as they are starting to buy more clothing due to fashion trends and ‘fast fashion’.Introduce a new ‘on demand’ household textile collection with TRAID.
Guidance on website about how to look after your clothes better and reuse when no longer required by April 2023.
Ask local charity shops to display posters/leaflets on how to look and upcycle clothes</v>
      </c>
      <c r="L759" s="3">
        <v>0</v>
      </c>
      <c r="M759" s="3">
        <v>0</v>
      </c>
    </row>
    <row r="760" spans="2:13" s="3" customFormat="1" ht="250.15" customHeight="1" x14ac:dyDescent="0.25">
      <c r="B760" s="3" t="str">
        <v>Show All</v>
      </c>
      <c r="C760" s="3" t="str">
        <v>Partnered</v>
      </c>
      <c r="D760" s="3" t="str">
        <v>All property types, Schools or Hospitals, Community groups, Businesses</v>
      </c>
      <c r="E760" s="3" t="str">
        <v>Food waste</v>
      </c>
      <c r="F760" s="3" t="str">
        <v>Waste prevention, reuse or repair</v>
      </c>
      <c r="G760" s="3" t="str">
        <v>Unitary</v>
      </c>
      <c r="H760" s="3" t="str">
        <v>Bexley</v>
      </c>
      <c r="I760" s="3" t="str">
        <v>LB Bexley 2</v>
      </c>
      <c r="J760" s="3" t="str">
        <v>Championing food waste reduction initiatives </v>
      </c>
      <c r="K760" s="3" t="str">
        <v xml:space="preserve">   Promote waste reduction activities such as Love Food, Hate Waste through public stalls at community events, workshops, demos and talks held at community events and schools. For most sessions there is a practical part where attendees will cook a simple meal using typical leftovers, such as a stir fry, soup and quesadilla. Attendees to pledge to reduce food waste and recycle any food waste left over.Promote food waste in 3 specific schools food project, working intensively on food topics with whole school in lessons, demos, tasters and offering cookery workshops to families.Continue to promote Olio and Kitche after working in partnership with them as a demonstration project partner for the Food Flagship InitiativePromote the 'Too Good To Go' app in the borough to ensure that unsold food from shops and restaurants is saved from going to waste.Promote the Borough’s Community Fridge schemes that currently run at two locations in the borough, Bostall Community Library and Belvedere Community Centre. Food is donated from local shops/supermarkets and any resident may take the food for their own consumption.  </v>
      </c>
      <c r="L760" s="3">
        <v>0</v>
      </c>
      <c r="M760" s="3">
        <v>0</v>
      </c>
    </row>
    <row r="761" spans="2:13" s="3" customFormat="1" ht="250.15" customHeight="1" x14ac:dyDescent="0.25">
      <c r="B761" s="3" t="str">
        <v>Show All</v>
      </c>
      <c r="C761" s="3" t="str">
        <v>Not specified</v>
      </c>
      <c r="D761" s="3" t="str">
        <v>All property types</v>
      </c>
      <c r="E761" s="3" t="str">
        <v>Food waste</v>
      </c>
      <c r="F761" s="3" t="str">
        <v>Waste prevention, reuse or repair</v>
      </c>
      <c r="G761" s="3" t="str">
        <v>Unitary</v>
      </c>
      <c r="H761" s="3" t="str">
        <v>Bexley</v>
      </c>
      <c r="I761" s="3" t="str">
        <v>LB Bexley 3</v>
      </c>
      <c r="J761" s="3" t="str">
        <v>Encourage home composting to reduce food and garden waste being placed in residual waste</v>
      </c>
      <c r="K761" s="3" t="str">
        <v xml:space="preserve">  Direct Bexley residents to home composters at a discounted rate and increase the number that are purchased. Work with allotments and other garden enthusiasts to set up a home composting champion scheme and increase long term home composting with successful compost being produced.Home Composting Talks/Workshops</v>
      </c>
      <c r="L761" s="3">
        <v>0</v>
      </c>
      <c r="M761" s="3">
        <v>0</v>
      </c>
    </row>
    <row r="762" spans="2:13" s="3" customFormat="1" ht="250.15" customHeight="1" x14ac:dyDescent="0.25">
      <c r="B762" s="3" t="str">
        <v>Show All</v>
      </c>
      <c r="C762" s="3" t="str">
        <v>Not specified</v>
      </c>
      <c r="D762" s="3" t="str">
        <v>All property types, Outside the home</v>
      </c>
      <c r="E762" s="3" t="str">
        <v>Plastic - bottles or packaging</v>
      </c>
      <c r="F762" s="3" t="str">
        <v>Waste prevention, reuse or repair</v>
      </c>
      <c r="G762" s="3" t="str">
        <v>Unitary</v>
      </c>
      <c r="H762" s="3" t="str">
        <v>Bexley</v>
      </c>
      <c r="I762" s="3" t="str">
        <v>LB Bexley 4</v>
      </c>
      <c r="J762" s="3" t="str">
        <v xml:space="preserve">Reduce single use plastic bottles </v>
      </c>
      <c r="K762" s="3" t="str">
        <v>Increase the number of residents refilling bottles rather than buying new ones especially in key shopping areas of the borough by providing and promoting public water fountains and the National Refill Campaign.Restart the Bexleyheath water fountain that is still closed since covid and update signage.No bottled water to be purchased for meetings/events unless under exceptional circumstances at all Council Offices. Single use water bottles to be replaced with glasses and tap waterEncourage staff to use reusable water bottles and tap water to reduce the use of raw materials required to produce plastic bottles and the sourcing of spring water (reduction in transport fuels, pollution)</v>
      </c>
      <c r="L762" s="3">
        <v>0</v>
      </c>
      <c r="M762" s="3">
        <v>0</v>
      </c>
    </row>
    <row r="763" spans="2:13" s="3" customFormat="1" ht="250.15" customHeight="1" x14ac:dyDescent="0.25">
      <c r="B763" s="3" t="str">
        <v>Show All</v>
      </c>
      <c r="C763" s="3" t="str">
        <v>Seeking partners</v>
      </c>
      <c r="D763" s="3" t="str">
        <v>All property types</v>
      </c>
      <c r="E763" s="3" t="str">
        <v>Textiles or electricals, Bulky waste</v>
      </c>
      <c r="F763" s="3" t="str">
        <v>Waste prevention, reuse or repair</v>
      </c>
      <c r="G763" s="3" t="str">
        <v>Unitary</v>
      </c>
      <c r="H763" s="3" t="str">
        <v>Bexley</v>
      </c>
      <c r="I763" s="3" t="str">
        <v>LB Bexley 5</v>
      </c>
      <c r="J763" s="3" t="str">
        <v>Reduce the quantity of household items being disposed of in the Borough that could have been repaired/ reused.</v>
      </c>
      <c r="K763" s="3" t="str">
        <v xml:space="preserve"> Provide reuse/ repair workshops for WEEE, Metal, and furniture for residents and local organisations/ housing associations to encourage the continuing use of items and promote the upcycling of items.Add guidance on website about how to look after your household items better and options for their reuse when no longer required.Promote the use of the FREEGLE particularly via our links with housing associations to encourage items to be reused and not thrown away.Increase the amount of material that is sent for reuse from the RRC’s.Continue to investigate the possibility of a reuse shop/ workshop managed by a local charity/ partnership to be held within the Borough.</v>
      </c>
      <c r="L763" s="3">
        <v>0</v>
      </c>
      <c r="M763" s="3">
        <v>0</v>
      </c>
    </row>
    <row r="764" spans="2:13" s="3" customFormat="1" ht="250.15" customHeight="1" x14ac:dyDescent="0.25">
      <c r="B764" s="3" t="str">
        <v>Show All</v>
      </c>
      <c r="C764" s="3" t="str">
        <v>Not specified</v>
      </c>
      <c r="D764" s="3" t="str">
        <v>Council or its contractors</v>
      </c>
      <c r="E764" s="3" t="str">
        <v>Plastic - bottles or packaging, All materials</v>
      </c>
      <c r="F764" s="3" t="str">
        <v>Waste prevention, reuse or repair</v>
      </c>
      <c r="G764" s="3" t="str">
        <v>Unitary</v>
      </c>
      <c r="H764" s="3" t="str">
        <v>Bexley</v>
      </c>
      <c r="I764" s="3" t="str">
        <v>LB Bexley 6</v>
      </c>
      <c r="J764" s="3" t="str">
        <v>Encourage the reduction and reuse of waste items that the London Borough of Bexley produces</v>
      </c>
      <c r="K764" s="3" t="str">
        <v xml:space="preserve"> Ensure that the Councils stock of bins includes the washing, repairing, and refurbishing of previously used wheeled bins; Eurobins and recycling banks and their redelivery to residents rather than relying on buying new stock.Ensure that staff are informed about how to reduce waste at work via the BeeHive intranet, management and staff briefings.Ensure that the café at the Civic Offices continues to provide scheme where there is a discount if you use a refillable hot drink cup when purchasing a hot drink and that they will refill water bottles as part of the refill campaign.Restart the book sharing scheme (closed since COVID) where Bexley Employees can bring already read or unwanted books to swap with one another.</v>
      </c>
      <c r="L764" s="3">
        <v>0</v>
      </c>
      <c r="M764" s="3">
        <v>0</v>
      </c>
    </row>
    <row r="765" spans="2:13" s="3" customFormat="1" ht="250.15" customHeight="1" x14ac:dyDescent="0.25">
      <c r="B765" s="3" t="str">
        <v>Show All</v>
      </c>
      <c r="C765" s="3" t="str">
        <v>Partnered</v>
      </c>
      <c r="D765" s="3" t="str">
        <v>All property types</v>
      </c>
      <c r="E765" s="3" t="str">
        <v>Nappies or sanitary products,</v>
      </c>
      <c r="F765" s="3" t="str">
        <v>Waste prevention, reuse or repair</v>
      </c>
      <c r="G765" s="3" t="str">
        <v>Unitary</v>
      </c>
      <c r="H765" s="3" t="str">
        <v>Bexley</v>
      </c>
      <c r="I765" s="3" t="str">
        <v>LB Bexley 7</v>
      </c>
      <c r="J765" s="3" t="str">
        <v>Absorbant Hygiene Products (AHP)</v>
      </c>
      <c r="K765" s="3" t="str">
        <v>   Provide opportunities for prospective parents to find out about washable nappies and promote the real nappies for London scheme which enables families to apply for a £40 voucher to help them get started with using real nappies.Link with the libraries, local organisations, housing associations and charities as well as the healthy start campaign.</v>
      </c>
      <c r="L765" s="3">
        <v>0</v>
      </c>
      <c r="M765" s="3">
        <v>0</v>
      </c>
    </row>
    <row r="766" spans="2:13" s="3" customFormat="1" ht="250.15" customHeight="1" x14ac:dyDescent="0.25">
      <c r="B766" s="3" t="str">
        <v>Show All</v>
      </c>
      <c r="C766" s="3" t="str">
        <v>Not specified</v>
      </c>
      <c r="D766" s="3" t="str">
        <v>Schools or Hospitals, Community groups</v>
      </c>
      <c r="E766" s="3" t="str">
        <v>All materials, Food waste</v>
      </c>
      <c r="F766" s="3" t="str">
        <v>Waste prevention, reuse or repair</v>
      </c>
      <c r="G766" s="3" t="str">
        <v>Unitary</v>
      </c>
      <c r="H766" s="3" t="str">
        <v>Bexley</v>
      </c>
      <c r="I766" s="3" t="str">
        <v>LB Bexley 8</v>
      </c>
      <c r="J766" s="3" t="str">
        <v>Waste Reduction Engagement Activities</v>
      </c>
      <c r="K766" s="3" t="str">
        <v xml:space="preserve"> Visit schools with SWAC (Schools Waste Action Club) and ensure that whole school assemblies and up to 14 types of additional class activities encourage children to reduce waste and take the message home. Particularly focus on food waste with the school’s food waste project and food family stickers – targeted food lessons, workshops and demos for the school and parents.Promote waste reduction activities through public stalls at community events, workshops, demos.Run an Earth Summit for local secondary schools</v>
      </c>
      <c r="L766" s="3">
        <v>0</v>
      </c>
      <c r="M766" s="3">
        <v>0</v>
      </c>
    </row>
    <row r="767" spans="2:13" s="3" customFormat="1" ht="250.15" customHeight="1" x14ac:dyDescent="0.25">
      <c r="B767" s="3" t="str">
        <v>Show All</v>
      </c>
      <c r="C767" s="3" t="str">
        <v>Partnered</v>
      </c>
      <c r="D767" s="3" t="str">
        <v>Businesses</v>
      </c>
      <c r="E767" s="3" t="str">
        <v>All materials, Food waste</v>
      </c>
      <c r="F767" s="3" t="str">
        <v>Waste prevention, reuse or repair</v>
      </c>
      <c r="G767" s="3" t="str">
        <v>Unitary</v>
      </c>
      <c r="H767" s="3" t="str">
        <v>Bexley</v>
      </c>
      <c r="I767" s="3" t="str">
        <v>LB Bexley 9</v>
      </c>
      <c r="J767" s="3" t="str">
        <v>Encouraging the circular economy in local businesses</v>
      </c>
      <c r="K767" s="3" t="str">
        <v>   Encourage local businesses to evaluate the waste that they produce and join the circular economy.  Produce an online business guide for waste to include all waste/recycling disposal costs by material stream and useful waste reduction tips.Send key info via Bexley for business newsletter.The Bexley Food standards team to assist with the education of local business on food waste reduction and recycling when visiting and inspecting premises including information on the Olio or the Too Good To Go APPs which can enable businesses to reduce their food waste by getting it used before its sell by dates instead of throwing it away.</v>
      </c>
      <c r="L767" s="3">
        <v>0</v>
      </c>
      <c r="M767" s="3">
        <v>0</v>
      </c>
    </row>
    <row r="768" spans="2:13" s="3" customFormat="1" ht="250.15" customHeight="1" x14ac:dyDescent="0.25">
      <c r="B768" s="3" t="str">
        <v>Show All</v>
      </c>
      <c r="C768" s="3" t="str">
        <v>Partnered</v>
      </c>
      <c r="D768" s="3" t="str">
        <v>Kerbside properties</v>
      </c>
      <c r="E768" s="3" t="str">
        <v>Textiles or electricals, Other materials</v>
      </c>
      <c r="F768" s="3" t="str">
        <v>Introducing new services or materials</v>
      </c>
      <c r="G768" s="3" t="str">
        <v>Unitary</v>
      </c>
      <c r="H768" s="3" t="str">
        <v>Bexley</v>
      </c>
      <c r="I768" s="3" t="str">
        <v>LB Bexley 10</v>
      </c>
      <c r="J768" s="3" t="str">
        <v>Introduce new Kerbside collection options</v>
      </c>
      <c r="K768" s="3" t="str">
        <v>Introduce a new ‘on demand’ household textile collection with TRAID.
Introduce a new ‘on demand’ household WEEE collection with TRAID.
Introduce kerbside battery recycling.</v>
      </c>
      <c r="L768" s="3">
        <v>0</v>
      </c>
      <c r="M768" s="3">
        <v>0</v>
      </c>
    </row>
    <row r="769" spans="2:13" s="3" customFormat="1" ht="250.15" customHeight="1" x14ac:dyDescent="0.25">
      <c r="B769" s="3" t="str">
        <v>Show All</v>
      </c>
      <c r="C769" s="3" t="str">
        <v>Not specified</v>
      </c>
      <c r="D769" s="3" t="str">
        <v>Kerbside properties</v>
      </c>
      <c r="E769" s="3" t="str">
        <v>Dry recycling</v>
      </c>
      <c r="F769" s="3" t="str">
        <v>Expanding existing services, Communications - increase recycling</v>
      </c>
      <c r="G769" s="3" t="str">
        <v>Unitary</v>
      </c>
      <c r="H769" s="3" t="str">
        <v>Bexley</v>
      </c>
      <c r="I769" s="3" t="str">
        <v>LB Bexley 11</v>
      </c>
      <c r="J769" s="3" t="str">
        <v xml:space="preserve">Box Recycling Collection Service </v>
      </c>
      <c r="K769" s="3" t="str">
        <v>Revamp the recycling service for 2,000 properties that have remained on recycling box collections because they were not suitable for the recycling wheeled bins that we use for the rest of our kerbside properties. Do this by swapping the old colour boxes with the new colour boxes that match the recycling wheeled bins to reduce confusion for both residents and crews. Reinforce this by delivering information regarding the service so that they are fully aware of the changes- particularly that glass can be mixed in with the plastic/ cans now and that they can have more than 1 box for each material if needed.</v>
      </c>
      <c r="L769" s="3">
        <v>0</v>
      </c>
      <c r="M769" s="3">
        <v>0</v>
      </c>
    </row>
    <row r="770" spans="2:13" s="3" customFormat="1" ht="250.15" customHeight="1" x14ac:dyDescent="0.25">
      <c r="B770" s="3" t="str">
        <v>Show All</v>
      </c>
      <c r="C770" s="3" t="str">
        <v>Not specified</v>
      </c>
      <c r="D770" s="3" t="str">
        <v>Kerbside properties</v>
      </c>
      <c r="E770" s="3" t="str">
        <v>Rubbish</v>
      </c>
      <c r="F770" s="3" t="str">
        <v>Changing service models</v>
      </c>
      <c r="G770" s="3" t="str">
        <v>Unitary</v>
      </c>
      <c r="H770" s="3" t="str">
        <v>Bexley</v>
      </c>
      <c r="I770" s="3" t="str">
        <v>LB Bexley 12</v>
      </c>
      <c r="J770" s="3" t="str">
        <v>Reduced Frequency of Residual waste Collections</v>
      </c>
      <c r="K770" s="3" t="str">
        <v xml:space="preserve"> Investigate the collection of non-recyclable waste less frequently ensuring that an Absorbant Hygiene Product collection scheme is also put in place to ensure that they are still collected at the current frequency.  </v>
      </c>
      <c r="L770" s="3">
        <v>0</v>
      </c>
      <c r="M770" s="3">
        <v>0</v>
      </c>
    </row>
    <row r="771" spans="2:13" s="3" customFormat="1" ht="250.15" customHeight="1" x14ac:dyDescent="0.25">
      <c r="B771" s="3" t="str">
        <v>Show All</v>
      </c>
      <c r="C771" s="3" t="str">
        <v>Not specified</v>
      </c>
      <c r="D771" s="3" t="str">
        <v>Kerbside properties</v>
      </c>
      <c r="E771" s="3" t="str">
        <v>Rubbish</v>
      </c>
      <c r="F771" s="3" t="str">
        <v>Changing service models</v>
      </c>
      <c r="G771" s="3" t="str">
        <v>Unitary</v>
      </c>
      <c r="H771" s="3" t="str">
        <v>Bexley</v>
      </c>
      <c r="I771" s="3" t="str">
        <v>LB Bexley 13</v>
      </c>
      <c r="J771" s="3" t="str">
        <v>Limit residual waste bin size</v>
      </c>
      <c r="K771" s="3" t="str">
        <v xml:space="preserve"> Introduce a policy that only Council bins can be used for collection services and that they will only be 140L or 180L size. This will increase the amount that is recycled in the Borough. </v>
      </c>
      <c r="L771" s="3">
        <v>0</v>
      </c>
      <c r="M771" s="3">
        <v>0</v>
      </c>
    </row>
    <row r="772" spans="2:13" s="3" customFormat="1" ht="250.15" customHeight="1" x14ac:dyDescent="0.25">
      <c r="B772" s="3" t="str">
        <v>Show All</v>
      </c>
      <c r="C772" s="3" t="str">
        <v>Not specified</v>
      </c>
      <c r="D772" s="3" t="str">
        <v>All property types</v>
      </c>
      <c r="E772" s="3" t="str">
        <v>Food waste</v>
      </c>
      <c r="F772" s="3" t="str">
        <v>Expanding existing services</v>
      </c>
      <c r="G772" s="3" t="str">
        <v>Unitary</v>
      </c>
      <c r="H772" s="3" t="str">
        <v>Bexley</v>
      </c>
      <c r="I772" s="3" t="str">
        <v>LB Bexley 14</v>
      </c>
      <c r="J772" s="3" t="str">
        <v>Food Recycling Service</v>
      </c>
      <c r="K772" s="3" t="str">
        <v xml:space="preserve">   Improve customer satisfaction with the service and reduce the number of food missed collections boroughwide
Start a publicity campaign to:
1. Encourage residents that have stopped recycling food waste to start again
2. Enable those that are already recycling - recycle more
3. Encourage residents to remove food from packaging and recycle it Introduce food waste recycling to blocks of flats that do not currently have the service. This includes delivering the main collection bin and adding housing around the bin if required. It will also involve our recycling advisors delivering a food waste caddy and leaflet to every flat in the block.Investigate the inclusion of packaged food waste in the food recycling service.</v>
      </c>
      <c r="L772" s="3">
        <v>0</v>
      </c>
      <c r="M772" s="3">
        <v>0</v>
      </c>
    </row>
    <row r="773" spans="2:13" s="3" customFormat="1" ht="250.15" customHeight="1" x14ac:dyDescent="0.25">
      <c r="B773" s="3" t="str">
        <v>Show All</v>
      </c>
      <c r="C773" s="3" t="str">
        <v>Not specified</v>
      </c>
      <c r="D773" s="3" t="str">
        <v>All property types</v>
      </c>
      <c r="E773" s="3" t="str">
        <v>Garden waste</v>
      </c>
      <c r="F773" s="3" t="str">
        <v>Expanding existing services</v>
      </c>
      <c r="G773" s="3" t="str">
        <v>Unitary</v>
      </c>
      <c r="H773" s="3" t="str">
        <v>Bexley</v>
      </c>
      <c r="I773" s="3" t="str">
        <v>LB Bexley 15</v>
      </c>
      <c r="J773" s="3" t="str">
        <v>Garden Waste Recycling Service</v>
      </c>
      <c r="K773" s="3" t="str">
        <v xml:space="preserve"> Improve the customer satisfaction with the service and reduce the number of garden waste missed collections boroughwide
Communication campaign to increase customer numbers
Investigate a Christmas tree recycling option for non-garden waste customers</v>
      </c>
      <c r="L773" s="3">
        <v>0</v>
      </c>
      <c r="M773" s="3">
        <v>0</v>
      </c>
    </row>
    <row r="774" spans="2:13" s="3" customFormat="1" ht="250.15" customHeight="1" x14ac:dyDescent="0.25">
      <c r="B774" s="3" t="str">
        <v>Show All</v>
      </c>
      <c r="C774" s="3" t="str">
        <v>Not specified</v>
      </c>
      <c r="D774" s="3" t="str">
        <v>Outside the home</v>
      </c>
      <c r="E774" s="3" t="str">
        <v>Textiles or electricals</v>
      </c>
      <c r="F774" s="3" t="str">
        <v>Expanding existing services</v>
      </c>
      <c r="G774" s="3" t="str">
        <v>Unitary</v>
      </c>
      <c r="H774" s="3" t="str">
        <v>Bexley</v>
      </c>
      <c r="I774" s="3" t="str">
        <v>LB Bexley 16</v>
      </c>
      <c r="J774" s="3" t="str">
        <v xml:space="preserve">Textile Recycling </v>
      </c>
      <c r="K774" s="3" t="str">
        <v xml:space="preserve"> Increase number of textiles bring banks across the Borough.</v>
      </c>
      <c r="L774" s="3">
        <v>0</v>
      </c>
      <c r="M774" s="3">
        <v>0</v>
      </c>
    </row>
    <row r="775" spans="2:13" s="3" customFormat="1" ht="250.15" customHeight="1" x14ac:dyDescent="0.25">
      <c r="B775" s="3" t="str">
        <v>Show All</v>
      </c>
      <c r="C775" s="3" t="str">
        <v>Not specified</v>
      </c>
      <c r="D775" s="3" t="str">
        <v>Purpose built flats, Flats above shops</v>
      </c>
      <c r="E775" s="3" t="str">
        <v>Dry recycling, Food waste</v>
      </c>
      <c r="F775" s="3" t="str">
        <v>Expanding existing services</v>
      </c>
      <c r="G775" s="3" t="str">
        <v>Unitary</v>
      </c>
      <c r="H775" s="3" t="str">
        <v>Bexley</v>
      </c>
      <c r="I775" s="3" t="str">
        <v>LB Bexley 17</v>
      </c>
      <c r="J775" s="3" t="str">
        <v xml:space="preserve">Flats/HMO Recycling </v>
      </c>
      <c r="K775" s="3" t="str">
        <v xml:space="preserve"> Maximise recycling and reduce contamination in flats and flats above shops recycling services using key findings from the ReLondon Flats Recycling Study including checking bin cleanliness and that signage is adequate.Put in place recycling services at blocks of flats that do not have them already.Work with housing associations/agents/landlords and their tenants to increase recycling.</v>
      </c>
      <c r="L775" s="3">
        <v>0</v>
      </c>
      <c r="M775" s="3">
        <v>0</v>
      </c>
    </row>
    <row r="776" spans="2:13" s="3" customFormat="1" ht="250.15" customHeight="1" x14ac:dyDescent="0.25">
      <c r="B776" s="3" t="str">
        <v>Show All</v>
      </c>
      <c r="C776" s="3" t="str">
        <v>Not specified</v>
      </c>
      <c r="D776" s="3" t="str">
        <v>Schools or Hospitals</v>
      </c>
      <c r="E776" s="3" t="str">
        <v>Dry recycling, Food waste</v>
      </c>
      <c r="F776" s="3" t="str">
        <v>Direct Community Engagement</v>
      </c>
      <c r="G776" s="3" t="str">
        <v>Unitary</v>
      </c>
      <c r="H776" s="3" t="str">
        <v>Bexley</v>
      </c>
      <c r="I776" s="3" t="str">
        <v>LB Bexley 18</v>
      </c>
      <c r="J776" s="3" t="str">
        <v>Recycling Engagement Activities</v>
      </c>
      <c r="K776" s="3" t="str">
        <v xml:space="preserve"> Visit schools with SWAC (Schools Waste Action Club) and ensure that whole school assemblies are carried out as well as 50 additional class activities to encourage children to recycle at home.Promote recycling through public stalls at community events, workshops, demos.Run an Earth Summit for local secondary schools</v>
      </c>
      <c r="L776" s="3">
        <v>0</v>
      </c>
      <c r="M776" s="3">
        <v>0</v>
      </c>
    </row>
    <row r="777" spans="2:13" s="3" customFormat="1" ht="250.15" customHeight="1" x14ac:dyDescent="0.25">
      <c r="B777" s="3" t="str">
        <v>Show All</v>
      </c>
      <c r="C777" s="3" t="str">
        <v>Partnered</v>
      </c>
      <c r="D777" s="3" t="str">
        <v>Businesses</v>
      </c>
      <c r="E777" s="3" t="str">
        <v>Dry recycling, Food waste</v>
      </c>
      <c r="F777" s="3" t="str">
        <v>Expanding existing services, Introducing new services or materials</v>
      </c>
      <c r="G777" s="3" t="str">
        <v>Unitary</v>
      </c>
      <c r="H777" s="3" t="str">
        <v>Bexley</v>
      </c>
      <c r="I777" s="3" t="str">
        <v>LB Bexley 19</v>
      </c>
      <c r="J777" s="3" t="str">
        <v>Business recycling services</v>
      </c>
      <c r="K777" s="3" t="str">
        <v xml:space="preserve"> Increase the number of businesses in the Borough that recycle all materials including food. Increase the number of food waste customers from 220 to 300.Introduce weight related charging for businesses to incentivise them to recycle more.There are 129 Council trade waste customers that have large bins (Euro's or 360 wheelies) for residual waste and no recycling services. Encourage these customers to reduce the size of their residual waste bins and start a recycling service with us.Produce an online business guide for waste to include all waste/recycling disposal costs by material stream and useful waste reduction tips.Send key info via Bexley for business newsletter.Start talks with local businesses and BID to install a scheme in Bexleyheath Town Centre for hot drink cups to be collected and recycled. Ensure that all retailers that sell hot drink cups can participate.</v>
      </c>
      <c r="L777" s="3">
        <v>0</v>
      </c>
      <c r="M777" s="3">
        <v>0</v>
      </c>
    </row>
    <row r="778" spans="2:13" s="3" customFormat="1" ht="250.15" customHeight="1" x14ac:dyDescent="0.25">
      <c r="B778" s="3" t="str">
        <v>Show All</v>
      </c>
      <c r="C778" s="3" t="str">
        <v>Not specified</v>
      </c>
      <c r="D778" s="3" t="str">
        <v>Outside the home</v>
      </c>
      <c r="E778" s="3" t="str">
        <v>Dry recycling</v>
      </c>
      <c r="F778" s="3" t="str">
        <v>Tackling litter and flytipping</v>
      </c>
      <c r="G778" s="3" t="str">
        <v>Unitary</v>
      </c>
      <c r="H778" s="3" t="str">
        <v>Bexley</v>
      </c>
      <c r="I778" s="3" t="str">
        <v>LB Bexley 20</v>
      </c>
      <c r="J778" s="3" t="str">
        <v>On Street Recycling</v>
      </c>
      <c r="K778" s="3" t="str">
        <v xml:space="preserve"> Ensure that the street recycling bins and recycling bring site locations in the Borough which give residents flexibility in how they recycle are kept clean and emptied regularly to encourage people to use them.</v>
      </c>
      <c r="L778" s="3">
        <v>0</v>
      </c>
      <c r="M778" s="3">
        <v>0</v>
      </c>
    </row>
    <row r="779" spans="2:13" s="3" customFormat="1" ht="250.15" customHeight="1" x14ac:dyDescent="0.25">
      <c r="B779" s="3" t="str">
        <v>Show All</v>
      </c>
      <c r="C779" s="3" t="str">
        <v>Not specified</v>
      </c>
      <c r="D779" s="3" t="str">
        <v>Council or its contractors</v>
      </c>
      <c r="E779" s="3" t="str">
        <v>Rubbish</v>
      </c>
      <c r="F779" s="3" t="str">
        <v>Maximising local waste sites</v>
      </c>
      <c r="G779" s="3" t="str">
        <v>Unitary</v>
      </c>
      <c r="H779" s="3" t="str">
        <v>Bexley</v>
      </c>
      <c r="I779" s="3" t="str">
        <v>LB Bexley 21</v>
      </c>
      <c r="J779" s="3" t="str">
        <v>Utilisation of heat produced at Belvedere Riverside Resource Recovery which takes the residual waste from Bexley</v>
      </c>
      <c r="K779" s="3" t="str">
        <v xml:space="preserve"> Work in partnership with Cory Riverside Energy to encourage the use of the heat produced at the Belvedere Riverside Resource Recovery Ltd in a local district heating initiative or via a local business that could utilise the heat.</v>
      </c>
      <c r="L779" s="3">
        <v>0</v>
      </c>
      <c r="M779" s="3">
        <v>0</v>
      </c>
    </row>
    <row r="780" spans="2:13" s="3" customFormat="1" ht="250.15" customHeight="1" x14ac:dyDescent="0.25">
      <c r="B780" s="3" t="str">
        <v>Show All</v>
      </c>
      <c r="C780" s="3" t="str">
        <v>Not specified</v>
      </c>
      <c r="D780" s="3" t="str">
        <v>Council or its contractors</v>
      </c>
      <c r="E780" s="3" t="str">
        <v>Infrastructure - buildings or vehicles</v>
      </c>
      <c r="F780" s="3" t="str">
        <v>Reducing environmental impact or carbon emissions</v>
      </c>
      <c r="G780" s="3" t="str">
        <v>Unitary</v>
      </c>
      <c r="H780" s="3" t="str">
        <v>Bexley</v>
      </c>
      <c r="I780" s="3" t="str">
        <v>LB Bexley 22</v>
      </c>
      <c r="J780" s="3" t="str">
        <v>Fleet and staff travel greener options</v>
      </c>
      <c r="K780" s="3" t="str">
        <v>Increase the use of biofuels in vehicles used on Street Services Contracts and encourage contractors to trial and use electrical vehicles in their operational activities.Increase the numbers of staff that use the electric pool car scheme during the workday if they need to make a journey which cannot be done by public transport.Implement interest-free season ticket and cycle loans for employees to promote alternative travel to work arrangementsMaintain staff travel plan with the aim of reducing single occupancy car trips to and from the site including those parking remotely.  Cycle parking is provided on site.</v>
      </c>
      <c r="L780" s="3">
        <v>0</v>
      </c>
      <c r="M780" s="3">
        <v>0</v>
      </c>
    </row>
    <row r="781" spans="2:13" s="3" customFormat="1" ht="250.15" customHeight="1" x14ac:dyDescent="0.25">
      <c r="B781" s="3" t="str">
        <v>Show All</v>
      </c>
      <c r="C781" s="3" t="str">
        <v>Not specified</v>
      </c>
      <c r="D781" s="3" t="str">
        <v>Council or its contractors</v>
      </c>
      <c r="E781" s="3" t="str">
        <v>Other materials</v>
      </c>
      <c r="F781" s="3" t="str">
        <v>Reducing environmental impact or carbon emissions</v>
      </c>
      <c r="G781" s="3" t="str">
        <v>Unitary</v>
      </c>
      <c r="H781" s="3" t="str">
        <v>Bexley</v>
      </c>
      <c r="I781" s="3" t="str">
        <v>LB Bexley 23</v>
      </c>
      <c r="J781" s="3" t="str">
        <v>Trial the use of advanced/ recycled highways materials</v>
      </c>
      <c r="K781" s="3" t="str">
        <v xml:space="preserve"> Trial producing roadways using recycled asphalt which can be produced at a lower cost with lower resource and energy requirements, and improved sustainability.</v>
      </c>
      <c r="L781" s="3">
        <v>0</v>
      </c>
      <c r="M781" s="3">
        <v>0</v>
      </c>
    </row>
    <row r="782" spans="2:13" s="3" customFormat="1" ht="250.15" customHeight="1" x14ac:dyDescent="0.25">
      <c r="B782" s="3" t="str">
        <v>Show All</v>
      </c>
      <c r="C782" s="3" t="str">
        <v>Not specified</v>
      </c>
      <c r="D782" s="3" t="str">
        <v>Council or its contractors</v>
      </c>
      <c r="E782" s="3" t="str">
        <v>Dry recycling, rubbish</v>
      </c>
      <c r="F782" s="3" t="str">
        <v>Tackling litter and flytipping</v>
      </c>
      <c r="G782" s="3" t="str">
        <v>Unitary</v>
      </c>
      <c r="H782" s="3" t="str">
        <v>Bexley</v>
      </c>
      <c r="I782" s="3" t="str">
        <v>LB Bexley 24</v>
      </c>
      <c r="J782" s="3" t="str">
        <v xml:space="preserve">Waste and recycling in London Borough of Bexley’s Parks and Open Spaces </v>
      </c>
      <c r="K782" s="3" t="str">
        <v>To work with parks team to ensure there are enough recycling and litter bins in the Borough’s parks and they are kept in a clean state to encourage their use.Work with parks and events team to ensure that any main event has adequate waste and recycling facilities provided.</v>
      </c>
      <c r="L782" s="3">
        <v>0</v>
      </c>
      <c r="M782" s="3">
        <v>0</v>
      </c>
    </row>
    <row r="783" spans="2:13" s="3" customFormat="1" ht="250.15" customHeight="1" x14ac:dyDescent="0.25">
      <c r="B783" s="3" t="str">
        <v>Show All</v>
      </c>
      <c r="C783" s="3" t="str">
        <v>Not specified</v>
      </c>
      <c r="D783" s="3" t="str">
        <v>Community groups</v>
      </c>
      <c r="E783" s="3" t="str">
        <v>Dry recycling, rubbish</v>
      </c>
      <c r="F783" s="3" t="str">
        <v>Tackling litter and flytipping</v>
      </c>
      <c r="G783" s="3" t="str">
        <v>Unitary</v>
      </c>
      <c r="H783" s="3" t="str">
        <v>Bexley</v>
      </c>
      <c r="I783" s="3" t="str">
        <v>LB Bexley 25</v>
      </c>
      <c r="J783" s="3" t="str">
        <v xml:space="preserve">Litter Picking </v>
      </c>
      <c r="K783" s="3" t="str">
        <v xml:space="preserve"> Maintain and increase the 400 community litter pickers that are currently signed up to keep Bexley clean and green.</v>
      </c>
      <c r="L783" s="3">
        <v>0</v>
      </c>
      <c r="M783" s="3">
        <v>0</v>
      </c>
    </row>
    <row r="784" spans="2:13" s="3" customFormat="1" ht="250.15" customHeight="1" x14ac:dyDescent="0.25">
      <c r="B784" s="3" t="str">
        <v>Show All</v>
      </c>
      <c r="C784" s="3" t="str">
        <v>Not specified</v>
      </c>
      <c r="D784" s="3" t="str">
        <v>All property types</v>
      </c>
      <c r="E784" s="3" t="str">
        <v>All materials</v>
      </c>
      <c r="F784" s="3" t="str">
        <v>Expanding existing services</v>
      </c>
      <c r="G784" s="3" t="str">
        <v>Unitary</v>
      </c>
      <c r="H784" s="3" t="str">
        <v>Bexley</v>
      </c>
      <c r="I784" s="3" t="str">
        <v>LB Bexley 26</v>
      </c>
      <c r="J784" s="3" t="str">
        <v>Recycling</v>
      </c>
      <c r="K784" s="3" t="str">
        <v xml:space="preserve"> Increase recycling to reduce the raw materials required to produce products</v>
      </c>
      <c r="L784" s="3">
        <v>0</v>
      </c>
      <c r="M784" s="3">
        <v>0</v>
      </c>
    </row>
    <row r="785" spans="2:13" s="3" customFormat="1" ht="250.15" customHeight="1" x14ac:dyDescent="0.25">
      <c r="B785" s="3" t="str">
        <v>Show All</v>
      </c>
      <c r="C785" s="3" t="str">
        <v>Not specified</v>
      </c>
      <c r="D785" s="3" t="str">
        <v>All property types</v>
      </c>
      <c r="E785" s="3" t="str">
        <v>Rubbish</v>
      </c>
      <c r="F785" s="3" t="str">
        <v>Reducing environmental impact or carbon emissions</v>
      </c>
      <c r="G785" s="3" t="str">
        <v>Unitary</v>
      </c>
      <c r="H785" s="3" t="str">
        <v>Bexley</v>
      </c>
      <c r="I785" s="3" t="str">
        <v>LB Bexley 27</v>
      </c>
      <c r="J785" s="3" t="str">
        <v>Waste Disposal</v>
      </c>
      <c r="K785" s="3" t="str">
        <v xml:space="preserve"> Energy from waste reducing the electricity produced from non-renewable sources.</v>
      </c>
      <c r="L785" s="3">
        <v>0</v>
      </c>
      <c r="M785" s="3">
        <v>0</v>
      </c>
    </row>
    <row r="786" spans="2:13" s="3" customFormat="1" ht="250.15" customHeight="1" x14ac:dyDescent="0.25">
      <c r="B786" s="3" t="str">
        <v>Show All</v>
      </c>
      <c r="C786" s="3" t="str">
        <v>Not specified</v>
      </c>
      <c r="D786" s="3" t="str">
        <v>Businesses</v>
      </c>
      <c r="E786" s="3" t="str">
        <v>All materials</v>
      </c>
      <c r="F786" s="3" t="str">
        <v>Communications - increase recycling, Waste reduction, reuse or repair</v>
      </c>
      <c r="G786" s="3" t="str">
        <v>Unitary</v>
      </c>
      <c r="H786" s="3" t="str">
        <v>Bexley</v>
      </c>
      <c r="I786" s="3" t="str">
        <v>LB Bexley 28</v>
      </c>
      <c r="J786" s="3" t="str">
        <v>Promote the circular economy to local business</v>
      </c>
      <c r="K786" s="3" t="str">
        <v>Waste team to provide talks and support to local businesses regarding reduction of all waste, closed loop and recycling in general.Link into other environmental talks/events via the Business hub to spread the message wider.Produce an online business guide for waste to include all waste/recycling disposal costs by material stream and useful waste reduction tips.Send key info via Bexley for business newsletter.</v>
      </c>
      <c r="L786" s="3">
        <v>0</v>
      </c>
      <c r="M786" s="3">
        <v>0</v>
      </c>
    </row>
    <row r="787" spans="2:13" s="3" customFormat="1" ht="250.15" customHeight="1" x14ac:dyDescent="0.25">
      <c r="B787" s="3" t="str">
        <v>Show All</v>
      </c>
      <c r="C787" s="3" t="str">
        <v>Not specified</v>
      </c>
      <c r="D787" s="3" t="str">
        <v>Outside the home</v>
      </c>
      <c r="E787" s="3" t="str">
        <v>Dry recycling</v>
      </c>
      <c r="F787" s="3" t="str">
        <v>Expanding existing services</v>
      </c>
      <c r="G787" s="3" t="str">
        <v>Unitary</v>
      </c>
      <c r="H787" s="3" t="str">
        <v>Bexley</v>
      </c>
      <c r="I787" s="3" t="str">
        <v>LB Bexley 29</v>
      </c>
      <c r="J787" s="3" t="str">
        <v>On Street Recycling</v>
      </c>
      <c r="K787" s="3" t="str">
        <v xml:space="preserve"> Ensure that recycling options are easily accessible to all via mini recycling sites and on street recycling bins as not all residents can access the Reuse and Recycling Centres.  </v>
      </c>
      <c r="L787" s="3">
        <v>0</v>
      </c>
      <c r="M787" s="3">
        <v>0</v>
      </c>
    </row>
    <row r="788" spans="2:13" s="3" customFormat="1" ht="250.15" customHeight="1" x14ac:dyDescent="0.25">
      <c r="B788" s="3" t="str">
        <v>Show All</v>
      </c>
      <c r="C788" s="3" t="str">
        <v>Partnered</v>
      </c>
      <c r="D788" s="3" t="str">
        <v>Outside the home</v>
      </c>
      <c r="E788" s="3" t="str">
        <v>Infrastructure - buildings or vehicles</v>
      </c>
      <c r="F788" s="3" t="str">
        <v>Planning, policy or strategy development, Reducing environmental impact or carbon emissions</v>
      </c>
      <c r="G788" s="3" t="str">
        <v>Unitary</v>
      </c>
      <c r="H788" s="3" t="str">
        <v>Bexley</v>
      </c>
      <c r="I788" s="3" t="str">
        <v>LB Bexley 30</v>
      </c>
      <c r="J788" s="3" t="str">
        <v>Public Transport</v>
      </c>
      <c r="K788" s="3" t="str">
        <v>Continue to work towards a cross rail extension across the London Borough of Bexley's area to help improved public transport links in the Borough to help residents to change to greener travel options.</v>
      </c>
      <c r="L788" s="3">
        <v>0</v>
      </c>
      <c r="M788" s="3">
        <v>0</v>
      </c>
    </row>
    <row r="789" spans="2:13" s="3" customFormat="1" ht="250.15" customHeight="1" x14ac:dyDescent="0.25">
      <c r="B789" s="3" t="str">
        <v>Show All</v>
      </c>
      <c r="C789" s="3" t="str">
        <v>Not specified</v>
      </c>
      <c r="D789" s="3" t="str">
        <v>Outside the home</v>
      </c>
      <c r="E789" s="3" t="str">
        <v>All materials</v>
      </c>
      <c r="F789" s="3" t="str">
        <v>Maximising local waste sites, Reducing Environmental impact or carbon emissions</v>
      </c>
      <c r="G789" s="3" t="str">
        <v>Unitary</v>
      </c>
      <c r="H789" s="3" t="str">
        <v>Bexley</v>
      </c>
      <c r="I789" s="3" t="str">
        <v>LB Bexley 31</v>
      </c>
      <c r="J789" s="3" t="str">
        <v>Change Policies</v>
      </c>
      <c r="K789" s="3" t="str">
        <v xml:space="preserve"> Introduce a fair use policy which limits visitor access to the Reuse and Recycling Centre’s in the Borough to 20 visits per year per household across both of the Council’s sites. For large vehicles (pick-ups, 4x4’s and van derived vehicles) and trailers limiting this will be limited to 10 visits per year. Also introduce a DIY waste charging policy. </v>
      </c>
      <c r="L789" s="3">
        <v>0</v>
      </c>
      <c r="M789" s="3">
        <v>0</v>
      </c>
    </row>
    <row r="790" spans="2:13" s="3" customFormat="1" ht="250.15" customHeight="1" x14ac:dyDescent="0.25">
      <c r="B790" s="3" t="str">
        <v>Show All</v>
      </c>
      <c r="C790" s="3" t="str">
        <v>Not specified</v>
      </c>
      <c r="D790" s="3" t="str">
        <v>Outside the home</v>
      </c>
      <c r="E790" s="3" t="str">
        <v>All materials</v>
      </c>
      <c r="F790" s="3" t="str">
        <v>Maximising local waste sites, Reducing Environmental impact or carbon emissions</v>
      </c>
      <c r="G790" s="3" t="str">
        <v>Unitary</v>
      </c>
      <c r="H790" s="3" t="str">
        <v>Bexley</v>
      </c>
      <c r="I790" s="3" t="str">
        <v>LB Bexley 32</v>
      </c>
      <c r="J790" s="3" t="str">
        <v>New provision for pedestrian and cycle access</v>
      </c>
      <c r="K790" s="3" t="str">
        <v xml:space="preserve"> Allow exclusive pedestrian and cycle access between 07.30-8.00 am on a chosen day to reduce health and safety risks concerns of them visiting site at the same time as cars. </v>
      </c>
      <c r="L790" s="3">
        <v>0</v>
      </c>
      <c r="M790" s="3">
        <v>0</v>
      </c>
    </row>
    <row r="791" spans="2:13" s="3" customFormat="1" ht="250.15" customHeight="1" x14ac:dyDescent="0.25">
      <c r="B791" s="3" t="str">
        <v>Show All</v>
      </c>
      <c r="C791" s="3" t="str">
        <v>Seeking partners</v>
      </c>
      <c r="D791" s="3" t="str">
        <v>Outside the home</v>
      </c>
      <c r="E791" s="3" t="str">
        <v>All materials</v>
      </c>
      <c r="F791" s="3" t="str">
        <v>Maximising local waste sites, Waste prevention, reuse or repair</v>
      </c>
      <c r="G791" s="3" t="str">
        <v>Unitary</v>
      </c>
      <c r="H791" s="3" t="str">
        <v>Bexley</v>
      </c>
      <c r="I791" s="3" t="str">
        <v>LB Bexley 33</v>
      </c>
      <c r="J791" s="3" t="str">
        <v>Increase Reuse opportunities on site</v>
      </c>
      <c r="K791" s="3" t="str">
        <v xml:space="preserve"> Improve the reuse areas at both RRC's by better signposting and communications. Encourage as many items as possible to be segregated for reuse at the RRC’s.Continue to investigate the possibility of a reuse shop/ workshop managed by a local charity/ partnership to be held within the Borough (preferably at one of the Council’s RRC’s)</v>
      </c>
      <c r="L791" s="3">
        <v>0</v>
      </c>
      <c r="M791" s="3">
        <v>0</v>
      </c>
    </row>
    <row r="792" spans="2:13" s="3" customFormat="1" ht="250.15" customHeight="1" x14ac:dyDescent="0.25">
      <c r="B792" s="3" t="str">
        <v>Show All</v>
      </c>
      <c r="C792" s="3" t="str">
        <v>Not specified</v>
      </c>
      <c r="D792" s="3" t="str">
        <v>Outside the home</v>
      </c>
      <c r="E792" s="3" t="str">
        <v>All materials</v>
      </c>
      <c r="F792" s="3" t="str">
        <v>Maximising local waste sites, Communications - increase recycling</v>
      </c>
      <c r="G792" s="3" t="str">
        <v>Unitary</v>
      </c>
      <c r="H792" s="3" t="str">
        <v>Bexley</v>
      </c>
      <c r="I792" s="3" t="str">
        <v>LB Bexley 34</v>
      </c>
      <c r="J792" s="3" t="str">
        <v>Increase Recycling on site</v>
      </c>
      <c r="K792" s="3" t="str">
        <v xml:space="preserve"> Increase the quantity of materials recycled through the Borough's 2 Reuse and Recycling Centres. Improve signage return (post COVID) to sorting black sacks before they are put into the compactors to pick out any recyclable material. RRC recycling Rate for 2021/22 is 64.74%</v>
      </c>
      <c r="L792" s="3">
        <v>0</v>
      </c>
      <c r="M792" s="3">
        <v>0</v>
      </c>
    </row>
    <row r="793" spans="2:13" s="3" customFormat="1" ht="250.15" customHeight="1" x14ac:dyDescent="0.25">
      <c r="B793" s="3" t="str">
        <v>Show All</v>
      </c>
      <c r="C793" s="3" t="str">
        <v>Not specified</v>
      </c>
      <c r="D793" s="3" t="str">
        <v>Outside the home</v>
      </c>
      <c r="E793" s="3" t="str">
        <v>Dry recycling</v>
      </c>
      <c r="F793" s="3" t="str">
        <v>Maximising local waste sites, Communications - increase recycling</v>
      </c>
      <c r="G793" s="3" t="str">
        <v>Unitary</v>
      </c>
      <c r="H793" s="3" t="str">
        <v>Bexley</v>
      </c>
      <c r="I793" s="3" t="str">
        <v>LB Bexley 35</v>
      </c>
      <c r="J793" s="3" t="str">
        <v>On Street Recycling</v>
      </c>
      <c r="K793" s="3" t="str">
        <v xml:space="preserve"> Ensure that street recycling bins, and recycling bring site locations in the Borough which give residents flexibility in how they recycle are cleaned and emptied regularly, and that the signage is kept fresh and updated to encourage people to use them.</v>
      </c>
      <c r="L793" s="3">
        <v>0</v>
      </c>
      <c r="M793" s="3">
        <v>0</v>
      </c>
    </row>
    <row r="794" spans="2:13" s="3" customFormat="1" ht="250.15" customHeight="1" x14ac:dyDescent="0.25">
      <c r="B794" s="3" t="str">
        <v>Show All</v>
      </c>
      <c r="C794" s="3" t="str">
        <v>Not specified</v>
      </c>
      <c r="D794" s="3" t="str">
        <v>Council or its contractors</v>
      </c>
      <c r="E794" s="3" t="str">
        <v>All materials</v>
      </c>
      <c r="F794" s="3" t="str">
        <v>Maximising local waste sites</v>
      </c>
      <c r="G794" s="3" t="str">
        <v>Unitary</v>
      </c>
      <c r="H794" s="3" t="str">
        <v>Bexley</v>
      </c>
      <c r="I794" s="3" t="str">
        <v>LB Bexley 36</v>
      </c>
      <c r="J794" s="3" t="str">
        <v xml:space="preserve">Strategic Waste Sites in London Borough of Bexley Local Plan </v>
      </c>
      <c r="K794" s="3" t="str">
        <v xml:space="preserve"> Ensure that the 6 strategic waste sites safeguarded for waste management use in the Borough continue to be safeguarded.</v>
      </c>
      <c r="L794" s="3">
        <v>0</v>
      </c>
      <c r="M794" s="3">
        <v>0</v>
      </c>
    </row>
    <row r="795" spans="2:13" s="3" customFormat="1" ht="250.15" customHeight="1" x14ac:dyDescent="0.25">
      <c r="B795" s="3" t="str">
        <v>Show All</v>
      </c>
      <c r="C795" s="3" t="str">
        <v>Seeking partners</v>
      </c>
      <c r="D795" s="3" t="str">
        <v>All property types</v>
      </c>
      <c r="E795" s="3" t="str">
        <v>All materials</v>
      </c>
      <c r="F795" s="3" t="str">
        <v>Planning, policy or strategy development, Waste prevention, reuse or repair</v>
      </c>
      <c r="G795" s="3" t="str">
        <v>North London Waste Authority</v>
      </c>
      <c r="H795" s="3" t="str">
        <v>Enfield</v>
      </c>
      <c r="I795" s="3" t="str">
        <v>Enf 1</v>
      </c>
      <c r="J795" s="3" t="str">
        <v>The North London Waste Authority Waste Prevention Plan</v>
      </c>
      <c r="K795" s="3" t="str">
        <v xml:space="preserve">A new plan is being prepared for 2022-25 and due to be agreed in Autumn 2022, which will continue to support the waste prevention activity of the constituent boroughs through digital and outreach activities, whilst also enabling community-based organisations to develop and deliver waste reduction projects through the Waste Prevention Community Fund. Stakeholders, including residents are being engaged to inform this plan, for example, through a behaviour change research project to gain insight to the most effective routes to resident engagement and messaging that will motivate actions to prevent waste, based on the approaches delivered by NLWA. Monitoring and evaluation of the plan will be carried out against project-based targets. UPDATE MARCH 23 - Project planning for delivery on the WPP commenced. Each area of work will have specific deliverables and targets. Stakeholder engagement strategy being developed and will be implemented throughout the year, will include targeted communications, inviting opportunities for stakeholders to help shape activity in the plan, information sharing on the progress of project delivery, and continued contribution to and campaigning on policy and legislation.  </v>
      </c>
      <c r="L795" s="3" t="str">
        <v xml:space="preserve">The North London Waste Prevention Plan was published in January 2023. The plan was developed through collaboration with residents, environmental specialists, borough staff, councillors, and campaigners. 
The development of the plan involved engagement sessions, meetings, and conversations to provide insight into local priorities and identify where NLWA activities can support partners to achieve shared ambitions. The plan is developed to set out the approach to working whilst the next North London Joint Waste Strategy, owned by the constituent boroughs and NLWA, is being developed.
Projects delivered or launched in 2023/24 as part of the plan include:
• Together We Recycle
• Eat like a Londoner
• Reusable period products campaign
• Education plans
• Bring it 
The council is working with the NLWA, who are reviewing resources and approaches to waste education for schools. Meetings with the first primary school taking part is due to start in October 2024, but was sadly delayed.  Much of this work has been delayed due to staffing issues, NLWA are now helping with this work..
During 2023/24 the Real Nappies for London (RNFL) subsidy was increased to £70 to encourage uptake and more waste reduction through the avoidance of disposable nappies.
The North London Community Fund, administered by NLWA and funded via its constituent boroughs, has supported a number of community-led waste prevention projects.
</v>
      </c>
      <c r="M795" s="3" t="str">
        <v>·         All activities help to contribute to increase our overall recycling rate and reduce our waste tonnages
In Enfield 96 vouchers were issued in 2023/24 compared with 91 in the previous year which is a 5% increase. 
During Reusable Nappy week Enfield had 7,882 impressions and 125 link clicks compared with 70 in 2022/23 74 (meta-advertising).
Our comms team have been working closely with NLWA to promote the other schemes (Together We Recycle, Eat like a Londoner, Reusable period products campaign and Bring it)</v>
      </c>
    </row>
    <row r="796" spans="2:13" s="3" customFormat="1" ht="250.15" customHeight="1" x14ac:dyDescent="0.25">
      <c r="B796" s="3" t="str">
        <v>Show All</v>
      </c>
      <c r="C796" s="3" t="str">
        <v>Partnered</v>
      </c>
      <c r="D796" s="3" t="str">
        <v>Outside the home</v>
      </c>
      <c r="E796" s="3" t="str">
        <v>All materials</v>
      </c>
      <c r="F796" s="3" t="str">
        <v>Maximising local waste sites, Waste prevention, reuse or repair</v>
      </c>
      <c r="G796" s="3" t="str">
        <v>North London Waste Authority</v>
      </c>
      <c r="H796" s="3" t="str">
        <v>Enfield</v>
      </c>
      <c r="I796" s="3" t="str">
        <v>Enf 1.1</v>
      </c>
      <c r="J796" s="3" t="str">
        <v>Barrowell Green Reuse and Recycling Centre</v>
      </c>
      <c r="K796" s="3" t="str">
        <v xml:space="preserve">Enfield continues to work with the operator of the centre, Suez, to explore maximising the Revive Reuse Shop situated within the Centre. Enfield aspires to ensuring that the shop is open 6 days per week. Enfield continues to work with Suez to explore further reuse opportunities such as paint and small electricials. Enfield is looking to increase communications via email to users of the centre that have pre booked an appointment on recycling more and reducing waste </v>
      </c>
      <c r="L796" s="3" t="str">
        <v xml:space="preserve">More advertisement of site shop on our social media. Shop also has own Facebook page
Shop is open 6 days a week
Continuing to work with Suez to explore further reuse opportunities such as paint and small electricals. Vapes collections now introduced
Adding a link to booking email for feedback
</v>
      </c>
      <c r="M796" s="3" t="str">
        <v xml:space="preserve">Barrowell Green Recycling Centre is a well used recycling centre.
Even though the Edmonton Eco Park recycling centre is now fully open, it has not significantly affected the number of visitors at  Barrowell Green
Barrowell Green is achieving a 66% diversion rate of waste to recycling. In 2024-25.
</v>
      </c>
    </row>
    <row r="797" spans="2:13" s="3" customFormat="1" ht="250.15" customHeight="1" x14ac:dyDescent="0.25">
      <c r="B797" s="3" t="str">
        <v>Show All</v>
      </c>
      <c r="C797" s="3" t="str">
        <v>Partnered</v>
      </c>
      <c r="D797" s="3" t="str">
        <v>All property types</v>
      </c>
      <c r="E797" s="3" t="str">
        <v>Garden waste, Food waste</v>
      </c>
      <c r="F797" s="3" t="str">
        <v>Waste prevention, reuse or repair</v>
      </c>
      <c r="G797" s="3" t="str">
        <v>North London Waste Authority</v>
      </c>
      <c r="H797" s="3" t="str">
        <v>Enfield</v>
      </c>
      <c r="I797" s="3" t="str">
        <v>Enf 1.2</v>
      </c>
      <c r="J797" s="3" t="str">
        <v>Home Composting</v>
      </c>
      <c r="K797" s="3" t="str">
        <v>   Enfield continues to offer free home compost bins to residents through getcomposting.com</v>
      </c>
      <c r="L797" s="3" t="str">
        <v>·  Available on our website here</v>
      </c>
      <c r="M797" s="3" t="str">
        <v>·  Number of compost bin sales is steady, but pushing communications on this could increase sales further.</v>
      </c>
    </row>
    <row r="798" spans="2:13" s="3" customFormat="1" ht="250.15" customHeight="1" x14ac:dyDescent="0.25">
      <c r="B798" s="3" t="str">
        <v>Show All</v>
      </c>
      <c r="C798" s="3" t="str">
        <v>Seeking partners</v>
      </c>
      <c r="D798" s="3" t="str">
        <v>All property types</v>
      </c>
      <c r="E798" s="3" t="str">
        <v>All materials, Bulky waste</v>
      </c>
      <c r="F798" s="3" t="str">
        <v>Waste prevention, reuse or repair</v>
      </c>
      <c r="G798" s="3" t="str">
        <v>North London Waste Authority</v>
      </c>
      <c r="H798" s="3" t="str">
        <v>Enfield</v>
      </c>
      <c r="I798" s="3" t="str">
        <v>Enf 1.3</v>
      </c>
      <c r="J798" s="3" t="str">
        <v>Circular Economy</v>
      </c>
      <c r="K798" s="3" t="str">
        <v xml:space="preserve">Enfield is taking steps to adopt more circular economy approaches within its business and changing behaviours of its residents. Enfield underwent a Circular Economy workshop, facilitated by ReLondon to assess how Enfield can move to more circular economy thinking The outcome of this training aims to influence to revised climate action plan commitments  Circular economy resident initiatives being investigated include library of things and bulky waste reuse </v>
      </c>
      <c r="L798" s="3" t="str">
        <v>·  Working closely with Climate Action Team and collaborating on events in the borough
Give and Take events for Residents regularly taking place in Libraries. Attended by over 180 people
Enfield Tool Library has now been set up</v>
      </c>
      <c r="M798" s="3" t="str">
        <v xml:space="preserve">Activities helping to contribute to increase our overall recycling rate and reduce our waste tonnages
Give and Take events are continuing to be a success.
Although slow to begin with the Enfield Tool Library is starting to build pace in usage.
</v>
      </c>
    </row>
    <row r="799" spans="2:13" s="3" customFormat="1" ht="250.15" customHeight="1" x14ac:dyDescent="0.25">
      <c r="B799" s="3" t="str">
        <v>Show All</v>
      </c>
      <c r="C799" s="3" t="str">
        <v>Partnered</v>
      </c>
      <c r="D799" s="3" t="str">
        <v>All property types</v>
      </c>
      <c r="E799" s="3" t="str">
        <v>Textiles or electricals</v>
      </c>
      <c r="F799" s="3" t="str">
        <v>Waste prevention, reuse or repair</v>
      </c>
      <c r="G799" s="3" t="str">
        <v>North London Waste Authority</v>
      </c>
      <c r="H799" s="3" t="str">
        <v>Enfield</v>
      </c>
      <c r="I799" s="3" t="str">
        <v>Enf 1.4</v>
      </c>
      <c r="J799" s="3" t="str">
        <v>Textile reuse</v>
      </c>
      <c r="K799" s="3" t="str">
        <v xml:space="preserve">Enfield is exploring further opportunities to expand reuse of textiles within the borough; Enfield is working with TRAID, contributing to the One World Living, pan London, campaign. TRAID offer a kerbside collection service within Enfield, however, take up could be much improved. </v>
      </c>
      <c r="L799" s="3" t="str">
        <v>·  Enfield is still working with TRAID. 
TRAID is now well advertised on the Enfield Council website (www.enfield.gov.uk/textiles) and regularly on social media.</v>
      </c>
      <c r="M799" s="3" t="str">
        <v>·         With textiles being a large/weighty contaminate in recycling bins but also found heavily in waste bins, this service will help to increase our overall recycling rate and reduce our waste tonnages
Tonnage is slowly increasing with the increase in communication.</v>
      </c>
    </row>
    <row r="800" spans="2:13" s="3" customFormat="1" ht="250.15" customHeight="1" x14ac:dyDescent="0.25">
      <c r="B800" s="3" t="str">
        <v>Show All</v>
      </c>
      <c r="C800" s="3" t="str">
        <v>Seeking partners</v>
      </c>
      <c r="D800" s="3" t="str">
        <v>All property types</v>
      </c>
      <c r="E800" s="3" t="str">
        <v>Bulky waste</v>
      </c>
      <c r="F800" s="3" t="str">
        <v>Waste prevention, reuse or repair</v>
      </c>
      <c r="G800" s="3" t="str">
        <v>North London Waste Authority</v>
      </c>
      <c r="H800" s="3" t="str">
        <v>Enfield</v>
      </c>
      <c r="I800" s="3" t="str">
        <v>Enf 1.5</v>
      </c>
      <c r="J800" s="3" t="str">
        <v>Bulky waste reuse</v>
      </c>
      <c r="K800" s="3" t="str">
        <v xml:space="preserve">Enfield currently refer residents to the British Heart Foundation for bulky waste reuse; however, Enfield is committed to exploring a more formal approach to bulky waste reuse, through procuring a reuse contract with a third sector organisation. </v>
      </c>
      <c r="L800" s="3" t="str">
        <v>·         All work on reuse of Bulky Waste has been put on hold as other work has taken priority.</v>
      </c>
      <c r="M800" s="3" t="str">
        <v xml:space="preserve">·   </v>
      </c>
    </row>
    <row r="801" spans="2:13" s="3" customFormat="1" ht="250.15" customHeight="1" x14ac:dyDescent="0.25">
      <c r="B801" s="3" t="str">
        <v>Show All</v>
      </c>
      <c r="C801" s="3" t="str">
        <v>Seeking partners</v>
      </c>
      <c r="D801" s="3" t="str">
        <v>All property types, Schools or Hospitals, Community groups, Businesses</v>
      </c>
      <c r="E801" s="3" t="str">
        <v>All materials, Plastic - bottles or packaging, Nappies or sanitary products</v>
      </c>
      <c r="F801" s="3" t="str">
        <v>Waste prevention, reuse or repair</v>
      </c>
      <c r="G801" s="3" t="str">
        <v>North London Waste Authority</v>
      </c>
      <c r="H801" s="3" t="str">
        <v>Enfield</v>
      </c>
      <c r="I801" s="3" t="str">
        <v>Enf 1.6</v>
      </c>
      <c r="J801" s="3" t="str">
        <v>North London Waste Authority Initiatives</v>
      </c>
      <c r="K801" s="3" t="str">
        <v xml:space="preserve">   Pan-London Food Waste Campaign – The objectives of the campaign are to bring together various London stakeholders that can encourage and support residents to reduce their consumption-based emissions by moving to a more sustainable and healthy diet; and wasting less food. The campaign will also support the implementation of London Councils’ One World Living action plan and its ambition to reduce consumption-based emissions by 2/3 by 2030 and support the Mayor of London’s target to reduce food waste by 50% by 2030. The campaign is particularly targeting younger Londoners aged 21-44 and those with children under 11 years old at home, as they are amongst the highest food wasters. Low Plastic Zones – Resident behaviour change campaign will be delivered in partnership with north London businesses, encouraging customers to bring reusable alternatives for everyday packaging with them when shopping in their local high street. Activity will include business engagement and advertising within participating businesses as well as OOH and social media advertising to target residents directly and drive them to a dedicated webpage. Campaign will be trialled in 1 borough, Barnet, with roll-out aimed later part of 2023/24 to other 6 boroughs. Procurement of contractor currently in progress, to develop and deliver campaign. Specific campaign targets to be agreed by start of Q1 2023/24, once contractor confirmed.  Education – Continue development of an online Education Hub on nlwa.gov.uk, promote and provide central point for teachers to access a wide range of educational resources and case studies. Engage 15 schools to collate feedback on the effectiveness of existing waste prevention education resources and identify what NLWA could develop and deliver to fill identified gaps. Work with boroughs to gain an understanding of the waste and recycling services on offer and promote to schools.  Reusable nappy scheme – Voucher value will be increased from Q1 2023/24. Uptake of scheme will be monitored and evaluated. A project focused on the use of reusable nappies in nurseries will be funded in 2023/24 through the North London Community Fund, dues to be completed and reported by December 2023.  Waste Prevention Community Fund – £250,000 committed to fund 17 community-based projects during 2023/24 focused on waste prevention activities at the community level, 5 of which will continue into 2024/25. 85% of targets will be met or exceeded by end of 2023/24 Q4.  Repair and upcycling events – At least 9 organisations planning to deliver repair/reuse-related projects in 2023-24, funded through NLWA’s North London Community Fund. Activity will include direct support through advice/practical sessions/training for north London residents. NLWA will work closely with these organisations to identify opportunities to scale up activity where possible beyond the original target communities of the projects. Waste Prevention Exchange conference: this annual event will be delivered to bring together sector experts on a programme of topical waste prevention issues. </v>
      </c>
      <c r="L801" s="3" t="str">
        <v>·           Working closely with NLWA on their initiatives and our comms team are advertising all of the schemes regularly on our social media platforms.
The pan-London food waste campaign went well, but limited increase food waste tonnage has been seen.
Bring It is a campaign that aims to encourage residents to use reusable coffee cups, bottles, bags, and containers to reduce single-use plastic. The campaign initially launched in Barnet and work is now being done to roll out the Bring It campaign to Camden, Enfield, Haringey, Hackney, and Islington – with Waltham Forest receiving it later in 2024/25.
Advertising school presentations on the hub and monitoring uptake
Still working with Wen (Women’s Environmental Network) on the Real Nappies Scheme offering £70 vouchers and seen a 5% increase this year
Waste Prevention Community Fund is currently live. This recently included £2500 funding for setting up a repair café.</v>
      </c>
      <c r="M801" s="3" t="str">
        <v xml:space="preserve">All activities help to contribute to increase our overall recycling rate and reduce our waste tonnages
</v>
      </c>
    </row>
    <row r="802" spans="2:13" s="3" customFormat="1" ht="250.15" customHeight="1" x14ac:dyDescent="0.25">
      <c r="B802" s="3" t="str">
        <v>Show All</v>
      </c>
      <c r="C802" s="3" t="str">
        <v>Not specified</v>
      </c>
      <c r="D802" s="3" t="str">
        <v>All property types</v>
      </c>
      <c r="E802" s="3" t="str">
        <v>All materials, Dry recycling, Food waste</v>
      </c>
      <c r="F802" s="3" t="str">
        <v>Changing service models</v>
      </c>
      <c r="G802" s="3" t="str">
        <v>North London Waste Authority</v>
      </c>
      <c r="H802" s="3" t="str">
        <v>Enfield</v>
      </c>
      <c r="I802" s="3" t="str">
        <v>Enf 2</v>
      </c>
      <c r="J802" s="3" t="str">
        <v>Adoption of a new collection service 2019/20</v>
      </c>
      <c r="K802" s="3" t="str">
        <v>   Kerbside services: Enfield's new waste and recycling collection service launched in 2019 provided the minimum level of service to all properties, including separate food waste collections to kerbside properties. The six main dry recyclable items are already captured through the existing service.  The introduction of alternate weekly residual waste and recycling in March 2020 aimed to maximise recyclable materials collected at the kerbside and increase the recycling rate. The outcomes and recycling rate potential for the service changes were extensively modelled by an external consultancy. These outcomes were used to set our 49% recycling rate target. Due to the Covid 19 pandemic and a national lockdown two weeks following the launch of our alternate weekly collection service, the results were not realised in the timescales originally set out. This RRP details the steps we are taking in the next two years to make steps to achieving our original target.</v>
      </c>
      <c r="L802" s="3" t="str">
        <v>·  The adoption of the new collection service has been completed.  However, Covid-19 had a significant impact on the ability to carry out a communication campaign and an increase to recycling rates.
A number of staffing movements within the Recycling Team also affected the ability to carry out targeted communications.</v>
      </c>
      <c r="M802" s="3" t="str">
        <v>·  Recycling Rates for the last few years are as follows;
2021-22, 30.9%
2022-23, 34.2%
2023-24, 33.0%
2024-25, 33%
Aiming to increase this for 2025-26</v>
      </c>
    </row>
    <row r="803" spans="2:13" s="3" customFormat="1" ht="250.15" customHeight="1" x14ac:dyDescent="0.25">
      <c r="B803" s="3" t="str">
        <v>Show All</v>
      </c>
      <c r="C803" s="3" t="str">
        <v>Not specified</v>
      </c>
      <c r="D803" s="3" t="str">
        <v>All property types</v>
      </c>
      <c r="E803" s="3" t="str">
        <v>Rubbish</v>
      </c>
      <c r="F803" s="3" t="str">
        <v>New treatment or disposal method</v>
      </c>
      <c r="G803" s="3" t="str">
        <v>North London Waste Authority</v>
      </c>
      <c r="H803" s="3" t="str">
        <v>Enfield</v>
      </c>
      <c r="I803" s="3" t="str">
        <v>Enf 2.1</v>
      </c>
      <c r="J803" s="3" t="str">
        <v>Diverting/Recycling bulky waste from EfW</v>
      </c>
      <c r="K803" s="3" t="str">
        <v xml:space="preserve">NLWA operates a sorting facility (at Wembley) which sorts wood, mattresses, metal, cardboard and hardcore material. It is envisaged that 10,000 tonnes will be processed at the station per annum. We are recovering around 30% of materials for recycling and reuse. We are investing in a residual pre-treatment facility (sorting facility) within the new RRF. This will process between 30,000 and 65,000 tonnes of residual waste, and we expect to recover 30% of materials for reuse and recycling. We have engaged consultants this year (2022) to carry out a best practice review across Europe, with a view to installing a facility which will provide maximum value. We expect the materials processed to be like those at Wembley, with additional waste streams such as plastics, but this is dependent on the best available technology.  </v>
      </c>
      <c r="L803" s="3" t="str">
        <v>·  In 2023/24, the construction of the Resource and Recovery Facility (RRF) at the Edmonton EcoPark continued. The site went into operation on 15th March 2024 and will begin accepting borough waste from April 2024.    
The RRF, which has capacity to manage 374,000 tonnes of waste annually, is designed to bulk recycling and organic waste for onward transport to processors, extract recyclables from residual waste and prepare bulky waste for energy recovery. 
Space has been allocated to the new RRF to support recycling and reduce waste. In 2023/24, NLWA engaged with consultants to review best practice in the UK, culminating in two reports exploring the feasibility of installing pre-sort technology in the RRF. Following the outcomes of the reports and decisions taken by a working group developed to support this work, NLWA plans to conduct further research into technological innovations for managing waste to understand the best use for this space.</v>
      </c>
      <c r="M803" s="3" t="str">
        <v xml:space="preserve">·   
</v>
      </c>
    </row>
    <row r="804" spans="2:13" s="3" customFormat="1" ht="250.15" customHeight="1" x14ac:dyDescent="0.25">
      <c r="B804" s="3" t="str">
        <v>Show All</v>
      </c>
      <c r="C804" s="3" t="str">
        <v>Not specified</v>
      </c>
      <c r="D804" s="3" t="str">
        <v>Kerbside properties</v>
      </c>
      <c r="E804" s="3" t="str">
        <v>Dry recycling, Contaminants</v>
      </c>
      <c r="F804" s="3" t="str">
        <v>Communications - increase recycling</v>
      </c>
      <c r="G804" s="3" t="str">
        <v>North London Waste Authority</v>
      </c>
      <c r="H804" s="3" t="str">
        <v>Enfield</v>
      </c>
      <c r="I804" s="3" t="str">
        <v>Enf 2.2</v>
      </c>
      <c r="J804" s="3" t="str">
        <v>Contamination of recycling in kerbside properties</v>
      </c>
      <c r="K804" s="3" t="str">
        <v xml:space="preserve"> Enfield is committed to reducing contamination from wheeled bins.  A recent project aims to revert to Enfield’s existing contamination policy; rubbish-and-recycling-information-recycling-contamination-policy.pdf (enfield.gov.uk) A significant increase has been seen since the Covid 19 pandemic of recycling loads delivered to the materials recycling facility being rejected, due to over 20% contamination within the material. The ongoing project aims to reduce the number of rejected loads to pre covid 19 levels The exercise looks to educate on the importance of clean, correct recycling </v>
      </c>
      <c r="L804" s="3" t="str">
        <v>·         Contamination continues to be an issue in Enfield, causing the council a significant budgetary impact.
Enfield has the highest contamination rate in North London and one of the highest across the capital.</v>
      </c>
      <c r="M804" s="3" t="str">
        <v>·  Working on plans to reduce contamination and the affects it causes.  See para 5.4.
Working hard to ensure Recycling Rates are rising and campaigns are ongoing to continue with these improvements including more outreach events and comms on our social media.</v>
      </c>
    </row>
    <row r="805" spans="2:13" s="3" customFormat="1" ht="250.15" customHeight="1" x14ac:dyDescent="0.25">
      <c r="B805" s="3" t="str">
        <v>Show All</v>
      </c>
      <c r="C805" s="3" t="str">
        <v>Not specified</v>
      </c>
      <c r="D805" s="3" t="str">
        <v>Developers or Managing Agents, Purpose built flats</v>
      </c>
      <c r="E805" s="3" t="str">
        <v>Dry recycling, Food waste</v>
      </c>
      <c r="F805" s="3" t="str">
        <v>Expanding existing services</v>
      </c>
      <c r="G805" s="3" t="str">
        <v>North London Waste Authority</v>
      </c>
      <c r="H805" s="3" t="str">
        <v>Enfield</v>
      </c>
      <c r="I805" s="3" t="str">
        <v>Enf 2.3</v>
      </c>
      <c r="J805" s="3" t="str">
        <v>Improving recycling at communal properties</v>
      </c>
      <c r="K805" s="3" t="str">
        <v xml:space="preserve"> Enfield has piloted the ReLondon flats recycling package in Enfield Housing communal properties; https://relondon.gov.uk/resources/toolkit-flats-recycling-package The best practice detailed within the flats recycling package has been applied to several Enfield Housing sites to improve on recycling infrastructure, education residents and improve signage Enfield is looking to improve and introduce food recycling in communal properties Enfield is committed to continuing to improve recycling in communal properties and is seeking approval and adequate funding and resource to continue this project Enfield is looking to establish a strategy for recycling in privately managed communal properties Enfield is committed to reviewing and adopting a strategy to achieve 50% recycling in the Meridian Water Development and any future communal developments; Meridian Water | A major 20 year regeneration programme led by Enfield Council. Bringing 10,000 homes &amp; 6,000 jobs to Enfield, next to the beautiful Lee Valley Regional Park Funding for the above projects is yet to be secured</v>
      </c>
      <c r="L805" s="3" t="str">
        <v xml:space="preserve">The introduction of food waste bins to estates has been delayed due to a number of changes in staffing across the Recycling Dept.  Roll out is now not planned until early 2026.
Flats above shops have had further rollout delays and unlikely to start before mid-2026.
All funding has been confirmed and budgetary plans are now being put into place.
</v>
      </c>
      <c r="M805" s="3" t="str">
        <v>·  Delays will affect and delay the council’s ability to increase its recycling rate.</v>
      </c>
    </row>
    <row r="806" spans="2:13" s="3" customFormat="1" ht="250.15" customHeight="1" x14ac:dyDescent="0.25">
      <c r="B806" s="3" t="str">
        <v>Show All</v>
      </c>
      <c r="C806" s="3" t="str">
        <v>Not specified</v>
      </c>
      <c r="D806" s="3" t="str">
        <v>Flats above shops</v>
      </c>
      <c r="E806" s="3" t="str">
        <v>Dry recycling</v>
      </c>
      <c r="F806" s="3" t="str">
        <v>Expanding existing services</v>
      </c>
      <c r="G806" s="3" t="str">
        <v>North London Waste Authority</v>
      </c>
      <c r="H806" s="3" t="str">
        <v>Enfield</v>
      </c>
      <c r="I806" s="3" t="str">
        <v>Enf 2.4</v>
      </c>
      <c r="J806" s="3" t="str">
        <v>Flats above shops (FAS)</v>
      </c>
      <c r="K806" s="3" t="str">
        <v xml:space="preserve"> Enfield operates a sack service, this is mixture of kerbside properties with limited space for bins and flats above shops The current recycling offering to these properties is an opt in recycling sack service Enfield is looking to improve on this opt in service, and investigate options Ascertain data on flats above shops on sacks collections  In addition to looking at ensuring that all flats above shops that have communal bins are offered recycling where possible</v>
      </c>
      <c r="L806" s="3" t="str">
        <v xml:space="preserve">Flats above shops have had further rollout delays and unlikely to start before mid-2026.
</v>
      </c>
      <c r="M806" s="3" t="str">
        <v>·  Delays will affect and delay the council’s ability to increase its recycling rate.</v>
      </c>
    </row>
    <row r="807" spans="2:13" s="3" customFormat="1" ht="250.15" customHeight="1" x14ac:dyDescent="0.25">
      <c r="B807" s="3" t="str">
        <v>Show All</v>
      </c>
      <c r="C807" s="3" t="str">
        <v>Not specified</v>
      </c>
      <c r="D807" s="3" t="str">
        <v>All property types</v>
      </c>
      <c r="E807" s="3" t="str">
        <v>Dry recycling, food waste</v>
      </c>
      <c r="F807" s="3" t="str">
        <v>Communications - increase recycling, Waste reduction, reuse or repair</v>
      </c>
      <c r="G807" s="3" t="str">
        <v>North London Waste Authority</v>
      </c>
      <c r="H807" s="3" t="str">
        <v>Enfield</v>
      </c>
      <c r="I807" s="3" t="str">
        <v>Enf 2.5</v>
      </c>
      <c r="J807" s="3" t="str">
        <v>Increasing recycling from kerbside properties</v>
      </c>
      <c r="K807" s="3" t="str">
        <v xml:space="preserve"> Enfield is awaiting the completion of a waste composition analysis, being carried out by the North London Waste Authority  To ascertain how waste behaviours have changed post covid.  The latest waste composition analysis was carried out in 2017 Enfield plans to establish, alongside a suite of communications material including new videos, a communications and outreach plan to increase recycling material captured from wheeled bins</v>
      </c>
      <c r="L807" s="3" t="str">
        <v xml:space="preserve">The waste composition analysis was completed in Autumn 2024 and has helped in the planning of future recycling communications.
New works has been delayed due to a number of changes in staffing across the Recycling Dept.  
</v>
      </c>
      <c r="M807" s="3" t="str">
        <v>·  These activities will help to contribute to increase our overall recycling rate and reduce our waste tonnages</v>
      </c>
    </row>
    <row r="808" spans="2:13" s="3" customFormat="1" ht="250.15" customHeight="1" x14ac:dyDescent="0.25">
      <c r="B808" s="3" t="str">
        <v>Show All</v>
      </c>
      <c r="C808" s="3" t="str">
        <v>Partnered</v>
      </c>
      <c r="D808" s="3" t="str">
        <v>Outside the home</v>
      </c>
      <c r="E808" s="3" t="str">
        <v>All materials, Bulky waste</v>
      </c>
      <c r="F808" s="3" t="str">
        <v>Maximising local waste sites</v>
      </c>
      <c r="G808" s="3" t="str">
        <v>North London Waste Authority</v>
      </c>
      <c r="H808" s="3" t="str">
        <v>Enfield</v>
      </c>
      <c r="I808" s="3" t="str">
        <v>Enf 2.6</v>
      </c>
      <c r="J808" s="3" t="str">
        <v>Barrowell Green Reuse and Recycling Centre</v>
      </c>
      <c r="K808" s="3" t="str">
        <v xml:space="preserve"> Enfield is committed to working in partnership with our existing contractor Suez, to increasing recycling at the Barrowell Green Reuse and Recycling Centre Hard to recycle materials such as mattresses, carpets, paint and hard plastics are being diverted for recycling when markets allow, and Enfield is committed to establishing stable outlets for these items. The team are operating ‘black bag splitting’ at the centre to maximise recycling material capture Communications will be key to educating centre users on maximising what can be recycled at the centre</v>
      </c>
      <c r="L808" s="3" t="str">
        <v>·  
Council website lists recyclable materials onsite and it regularly updated.
Due budgetary constraints Suez are no longer ‘black bag splitting’ and diverting the recyclable waste.</v>
      </c>
      <c r="M808" s="3" t="str">
        <v xml:space="preserve">Barrowell Green Recycling Centre is a well used recycling centre.
Even though the Edmonton Eco Park recycling centre is now fully open, it has not significantly affected the number of visitors at  Barrowell Green
Barrowell Green is achieving a 66% diversion rate of waste to recycling.
</v>
      </c>
    </row>
    <row r="809" spans="2:13" s="3" customFormat="1" ht="250.15" customHeight="1" x14ac:dyDescent="0.25">
      <c r="B809" s="3" t="str">
        <v>Show All</v>
      </c>
      <c r="C809" s="3" t="str">
        <v>Not specified</v>
      </c>
      <c r="D809" s="3" t="str">
        <v>Kerbside properties</v>
      </c>
      <c r="E809" s="3" t="str">
        <v>Textiles or electricals</v>
      </c>
      <c r="F809" s="3" t="str">
        <v>Introducing new services or materials</v>
      </c>
      <c r="G809" s="3" t="str">
        <v>North London Waste Authority</v>
      </c>
      <c r="H809" s="3" t="str">
        <v>Enfield</v>
      </c>
      <c r="I809" s="3" t="str">
        <v>Enf 2.7</v>
      </c>
      <c r="J809" s="3" t="str">
        <v xml:space="preserve">Small WEEE and textile recycling </v>
      </c>
      <c r="K809" s="3" t="str">
        <v xml:space="preserve"> Enfield is exploring options on offer kerbside small WEEE and textile recycling</v>
      </c>
      <c r="L809" s="3" t="str">
        <v>·         TRAID textiles collections are now taking place and TRAID is now well advertised on the Enfield Council website and regularly on social media.
Kerbside small WEEE collections are currently on hold as other projects are being carried out.</v>
      </c>
      <c r="M809" s="3" t="str">
        <v>·         These activities will help to contribute to increase our overall recycling rate and reduce our waste tonnages</v>
      </c>
    </row>
    <row r="810" spans="2:13" s="3" customFormat="1" ht="250.15" customHeight="1" x14ac:dyDescent="0.25">
      <c r="B810" s="3" t="str">
        <v>Show All</v>
      </c>
      <c r="C810" s="3" t="str">
        <v>Not specified</v>
      </c>
      <c r="D810" s="3" t="str">
        <v>Businesses</v>
      </c>
      <c r="E810" s="3" t="str">
        <v>Dry recycling</v>
      </c>
      <c r="F810" s="3" t="str">
        <v>Introducing new services or materials</v>
      </c>
      <c r="G810" s="3" t="str">
        <v>North London Waste Authority</v>
      </c>
      <c r="H810" s="3" t="str">
        <v>Enfield</v>
      </c>
      <c r="I810" s="3" t="str">
        <v>Enf 2.8</v>
      </c>
      <c r="J810" s="3" t="str">
        <v>Non household recycling collections</v>
      </c>
      <c r="K810" s="3" t="str">
        <v>   Enfield is carrying out a trial for commercial recycling If successful, will roll commercial recycling out more widely Will look at food collections in the future</v>
      </c>
      <c r="L810" s="3" t="str">
        <v>·  Trials ongoing – has been successful with very little issues.
Food waste and further recycling provisions to be introduced as part of Simpler Recycling scheme in the next year, offering all businesses food waste and DMR collections.</v>
      </c>
      <c r="M810" s="3" t="str">
        <v>·  These activities will help to contribute to increase our overall recycling rate and reduce our waste tonnages</v>
      </c>
    </row>
    <row r="811" spans="2:13" s="3" customFormat="1" ht="250.15" customHeight="1" x14ac:dyDescent="0.25">
      <c r="B811" s="3" t="str">
        <v>Show All</v>
      </c>
      <c r="C811" s="3" t="str">
        <v>Not specified</v>
      </c>
      <c r="D811" s="3" t="str">
        <v>Council or its contractors</v>
      </c>
      <c r="E811" s="3" t="str">
        <v>Rubbish, dry recycling</v>
      </c>
      <c r="F811" s="3" t="str">
        <v>New treatment or disposal method</v>
      </c>
      <c r="G811" s="3" t="str">
        <v>North London Waste Authority</v>
      </c>
      <c r="H811" s="3" t="str">
        <v>Enfield</v>
      </c>
      <c r="I811" s="3" t="str">
        <v>Enf 2.9</v>
      </c>
      <c r="J811" s="3" t="str">
        <v>Recycling of street cleansing material</v>
      </c>
      <c r="K811" s="3" t="str">
        <v xml:space="preserve"> Enfield will explore options to extract recycling from the street cleansing service Areas of focus are litter, hand barrows and street sweepings</v>
      </c>
      <c r="L811" s="3" t="str">
        <v xml:space="preserve">Funding opportunities are being continuing to be explored by Street Cleansing Team
</v>
      </c>
      <c r="M811" s="3" t="str">
        <v xml:space="preserve">These activities will help to contribute to increase our overall recycling rate and reduce our waste tonnages
</v>
      </c>
    </row>
    <row r="812" spans="2:13" s="3" customFormat="1" ht="250.15" customHeight="1" x14ac:dyDescent="0.25">
      <c r="B812" s="3" t="str">
        <v>Show All</v>
      </c>
      <c r="C812" s="3" t="str">
        <v>Not specified</v>
      </c>
      <c r="D812" s="3" t="str">
        <v>Outside the home</v>
      </c>
      <c r="E812" s="3" t="str">
        <v>Rubbish, dry recycling</v>
      </c>
      <c r="F812" s="3" t="str">
        <v>Tackling litter and flytipping, Introducing new services or materials</v>
      </c>
      <c r="G812" s="3" t="str">
        <v>North London Waste Authority</v>
      </c>
      <c r="H812" s="3" t="str">
        <v>Enfield</v>
      </c>
      <c r="I812" s="3" t="str">
        <v>Enf 2.1</v>
      </c>
      <c r="J812" s="3" t="str">
        <v>Parks recycling</v>
      </c>
      <c r="K812" s="3" t="str">
        <v xml:space="preserve">Enfield are trialling split litter and recycling bins in four parks and open spaces If successful, Enfield will look to expand on this service </v>
      </c>
      <c r="L812" s="3" t="str">
        <v xml:space="preserve">Bins found to just be heavily contaminated so removed at present. 
Looking at other options
Funding opportunities are being continuing to be explored by Street Cleansing Team
</v>
      </c>
      <c r="M812" s="3" t="str">
        <v>·   </v>
      </c>
    </row>
    <row r="813" spans="2:13" s="3" customFormat="1" ht="250.15" customHeight="1" x14ac:dyDescent="0.25">
      <c r="B813" s="3" t="str">
        <v>Show All</v>
      </c>
      <c r="C813" s="3" t="str">
        <v>Not specified</v>
      </c>
      <c r="D813" s="3" t="str">
        <v>Council or its contractors</v>
      </c>
      <c r="E813" s="3" t="str">
        <v>Infrastructure - buildings or vehicles</v>
      </c>
      <c r="F813" s="3" t="str">
        <v>Reducing Environmental impact or carbon emissions</v>
      </c>
      <c r="G813" s="3" t="str">
        <v>North London Waste Authority</v>
      </c>
      <c r="H813" s="3" t="str">
        <v>Enfield</v>
      </c>
      <c r="I813" s="3" t="str">
        <v>Enf 3</v>
      </c>
      <c r="J813" s="3" t="str">
        <v>Commitment to electric fleet</v>
      </c>
      <c r="K813" s="3" t="str">
        <v xml:space="preserve">Enfield is committed to replacing 60% of the Council fleet with electric vehicles. </v>
      </c>
      <c r="L813" s="3" t="str">
        <v xml:space="preserve">Approx.. 20% of fleet now electric with all officer vans and 4 RCVs.
Infrastructure will need to be updated/expanded to allow for more. There are no current plans to extend this infrastructure.  Decisions delayed to 2026/27.
</v>
      </c>
      <c r="M813" s="3" t="str">
        <v>·   </v>
      </c>
    </row>
    <row r="814" spans="2:13" s="3" customFormat="1" ht="250.15" customHeight="1" x14ac:dyDescent="0.25">
      <c r="B814" s="3" t="str">
        <v>Show All</v>
      </c>
      <c r="C814" s="3" t="str">
        <v>Not specified</v>
      </c>
      <c r="D814" s="3" t="str">
        <v>Council or its contractors</v>
      </c>
      <c r="E814" s="3" t="str">
        <v>Infrastructure - buildings or vehicles</v>
      </c>
      <c r="F814" s="3" t="str">
        <v>Reducing Environmental impact or carbon emissions</v>
      </c>
      <c r="G814" s="3" t="str">
        <v>North London Waste Authority</v>
      </c>
      <c r="H814" s="3" t="str">
        <v>Enfield</v>
      </c>
      <c r="I814" s="3" t="str">
        <v>Enf 3.1</v>
      </c>
      <c r="J814" s="3" t="str">
        <v>NLWA commitment</v>
      </c>
      <c r="K814" s="3" t="str">
        <v xml:space="preserve">We are currently carrying out a review looking at alternative fuels for vehicles with London Energy Ltd (LEL). The ambition ultimately is to have a zero-carbon emissions fleet. This will be dependent on having the appropriate technology to provide a sustainable service.  The vehicle fleet of NLWA’s current main waste transfer, treatment and disposal contractor, LEL, and those of LEL’s subcontractors are now all ULEZ compliant. It is a requirement of the main waste contract with LEL to use Euro IV vehicles as a minimum. LEL have initiated a vehicle replacement programme to ensure vehicles comply with ULEZ. All vehicles are now Euro VI, leading to a significant reduction in NOx emissions. NLWA are currently reviewing the environmental impact of the fleet with LEL and potential improvements which can be made. NLWA have transitioned its vehicles from diesel to an electric. We have an electric Volkswagen golf and a Peugeot, and Volkswagen van (petrol). The aim is to replace the petrol van in 2022.      The contractor has been instructed to install an additional 370(no) solar PV panels at the new RRF.  These additional panels will provide a 20% increase in total output for the whole system from 755kWp to 905kWp. There will now a total of 2235 solar panels at the RRF. </v>
      </c>
      <c r="L814" s="3" t="str">
        <v>·  The vehicle fleet of NLWA’s current main waste transfer, treatment, and disposal contractor, LEL, and those of LEL’s subcontractors are all ULEZ compliant. Since 2022, all vehicles are Euro VI, leading to a significant reduction in NOx emissions. 
The new RRF at the EcoPark features 2,235 solar panels on its saw-tooth rooftop which were switched on in late 2023/24. The EcoPark Array will produce renewable energy, equivalent to powering 300 homes yearly with electricity, and has been added to the site as part of the North London Heat and Power Project (NLHPP). There are also plans for solar panels to be installed on the new ERF once built. 
NLWA are replacing the current energy from waste facility at Edmonton EcoPark to continue to provide a responsible solution for the waste that is not recycled in north London. The new Energy Recovery Facility is currently under construction and will deliver a modern waste treatment plant with the cleanest and safest technology for controlling emissions. It contributes to a wider district heat network to ensure boroughs receive the most value out of the waste that is collected and improves the decarbonisation of the energy produced.</v>
      </c>
      <c r="M814" s="3" t="str">
        <v>·   </v>
      </c>
    </row>
    <row r="815" spans="2:13" s="3" customFormat="1" ht="250.15" customHeight="1" x14ac:dyDescent="0.25">
      <c r="B815" s="3" t="str">
        <v>Show All</v>
      </c>
      <c r="C815" s="3" t="str">
        <v>Not specified</v>
      </c>
      <c r="D815" s="3" t="str">
        <v>Council or its contractors</v>
      </c>
      <c r="E815" s="3" t="str">
        <v>All materials</v>
      </c>
      <c r="F815" s="3" t="str">
        <v>Planning, policy or strategy development, Reducing Environmental impact or carbon emissions</v>
      </c>
      <c r="G815" s="3" t="str">
        <v>North London Waste Authority</v>
      </c>
      <c r="H815" s="3" t="str">
        <v>Enfield</v>
      </c>
      <c r="I815" s="3" t="str">
        <v>Enf 3.2</v>
      </c>
      <c r="J815" s="3" t="str">
        <v>Climate Action Plan</v>
      </c>
      <c r="K815" s="3" t="str">
        <v>   Our Climate Action Plan 2020 (PDF) explains how we will become a carbon neutral organisation by 2030, and a carbon neutral borough by 2040. It sets out our current carbon emissions (our baseline) and the action we need to take to achieve our net zero targets. This new plan follows the previous successes we achieved through the delivery of our Sustainable Enfield Plan.</v>
      </c>
      <c r="L815" s="3" t="str">
        <v>·  The Waste Department worked closely with the Climate Action team on the new plan and assisted to input into the planning side ensuring all new builds would have sufficient capacity for refuse, recycling and food waste.</v>
      </c>
      <c r="M815" s="3" t="str">
        <v xml:space="preserve">These activities will help to contribute to increase our overall recycling rate and reduce our waste tonnages
</v>
      </c>
    </row>
    <row r="816" spans="2:13" s="3" customFormat="1" ht="250.15" customHeight="1" x14ac:dyDescent="0.25">
      <c r="B816" s="3" t="str">
        <v>Show All</v>
      </c>
      <c r="C816" s="3" t="str">
        <v>Not specified</v>
      </c>
      <c r="D816" s="3" t="str">
        <v>Council or its contractors</v>
      </c>
      <c r="E816" s="3" t="str">
        <v>All materials</v>
      </c>
      <c r="F816" s="3" t="str">
        <v>Planning, policy or strategy development, Reducing Environmental impact or carbon emissions</v>
      </c>
      <c r="G816" s="3" t="str">
        <v>North London Waste Authority</v>
      </c>
      <c r="H816" s="3" t="str">
        <v>Enfield</v>
      </c>
      <c r="I816" s="3" t="str">
        <v>Enf 3.3</v>
      </c>
      <c r="J816" s="3" t="str">
        <v>Sustainable  Procurement</v>
      </c>
      <c r="K816" s="3" t="str">
        <v xml:space="preserve"> Enfield launched our new Sustainable and Ethical Procurement Policy earlier this year. This is underpinned by 4 core principles – Social Value, Ethical Practices, Supporting the local economy and local employment, and Climate Action. The Policy is mandatory for all procurement activity above Threshold and should also be considered for below Threshold contract opportunities (such as smaller construction projects that fall under the Works Threshold) or where there is a long-term contract agreement being put in place.</v>
      </c>
      <c r="L816" s="3">
        <v>0</v>
      </c>
      <c r="M816" s="3" t="str">
        <v>·  The sustainable and Ethical Procurement Policy being used in the council's ongoing procurement activities</v>
      </c>
    </row>
    <row r="817" spans="2:13" s="3" customFormat="1" ht="250.15" customHeight="1" x14ac:dyDescent="0.25">
      <c r="B817" s="3" t="str">
        <v>Show All</v>
      </c>
      <c r="C817" s="3" t="str">
        <v>Not specified</v>
      </c>
      <c r="D817" s="3" t="str">
        <v>Council or its contractors</v>
      </c>
      <c r="E817" s="3" t="str">
        <v>Rubbish</v>
      </c>
      <c r="F817" s="3" t="str">
        <v>Maximising local waste sites, Reducing Environmental impact or carbon emissions</v>
      </c>
      <c r="G817" s="3" t="str">
        <v>North London Waste Authority</v>
      </c>
      <c r="H817" s="3" t="str">
        <v>Enfield</v>
      </c>
      <c r="I817" s="3" t="str">
        <v>Enf 4</v>
      </c>
      <c r="J817" s="3" t="str">
        <v>To maximise the local waste sites within Enfield</v>
      </c>
      <c r="K817" s="3" t="str">
        <v xml:space="preserve">Enfield as part of the North London Waste Authority, deliver all residual waste to London Energy situated within the Borough. Our recyclables contractor, Biffa, again is situated within the borough. This contract is in place until 2023. Any future procurements will be undertaken in line with Enfield's responsible procurement guidelines (2022-2026) which aims to meet the Council's guiding principles, as detailed in the corporate plan; These guidelines reference building on the local economy. </v>
      </c>
      <c r="L817" s="3">
        <v>0</v>
      </c>
      <c r="M817" s="3" t="str">
        <v>·  Enfield Council is continuing to tip all of its waste within the borough and there are no current plans to change these tipping locations.</v>
      </c>
    </row>
    <row r="818" spans="2:13" s="3" customFormat="1" ht="250.15" customHeight="1" x14ac:dyDescent="0.25">
      <c r="B818" s="3" t="str">
        <v>Show All</v>
      </c>
      <c r="C818" s="3" t="str">
        <v>Partnered</v>
      </c>
      <c r="D818" s="3" t="str">
        <v>Outside the home</v>
      </c>
      <c r="E818" s="3" t="str">
        <v>Other materials</v>
      </c>
      <c r="F818" s="3" t="str">
        <v>Maximising local waste sites</v>
      </c>
      <c r="G818" s="3" t="str">
        <v>North London Waste Authority</v>
      </c>
      <c r="H818" s="3" t="str">
        <v>Enfield</v>
      </c>
      <c r="I818" s="3" t="str">
        <v>Enf 4.1</v>
      </c>
      <c r="J818" s="3" t="str">
        <v>Barrowell Green Reuse and Recycling Centre</v>
      </c>
      <c r="K818" s="3" t="str">
        <v>Barrowell Green RRC is the only RRC within Enfield. This site is operated by Suez, and together planning will commence with regards to expanding the acceptance of some hazardous waste items, such as gas bottles, fire extinguishers and paint. The City of London hazardous waste collection arrangement is already in place for Enfield residents to use. This allows collection of hazardous items from the kerbside. Waste electrical and electronic equipment, automotive and non-automotive batteries, cooking oil and mineral oil are already accepted on site.</v>
      </c>
      <c r="L818" s="3" t="str">
        <v>·         Edmonton Eco Park now open in the borough (RRC run by NWLA)
Hazardous waste items can be collected at the new site.
The new Barrowell Green contract has been delayed with decisions now due in early 2026.  The effect of this contract are not yet known.</v>
      </c>
      <c r="M818" s="3" t="str">
        <v>·         Enfield residents having access to the new site will help to contribute to increase our overall recycling rate and reduce our waste tonnages</v>
      </c>
    </row>
    <row r="819" spans="2:13" s="3" customFormat="1" ht="250.15" customHeight="1" x14ac:dyDescent="0.25">
      <c r="B819" s="3" t="str">
        <v>Show All</v>
      </c>
      <c r="C819" s="3" t="str">
        <v>Not specified</v>
      </c>
      <c r="D819" s="3" t="str">
        <v>All property types</v>
      </c>
      <c r="E819" s="3" t="str">
        <v>All materials</v>
      </c>
      <c r="F819" s="3" t="str">
        <v>Planning, policy or strategy development</v>
      </c>
      <c r="G819" s="3" t="str">
        <v>Western Riverside Waste Authority</v>
      </c>
      <c r="H819" s="3" t="str">
        <v>Lambeth</v>
      </c>
      <c r="I819" s="3" t="str">
        <v>Lambeth 1</v>
      </c>
      <c r="J819" s="3" t="str">
        <v>Lambeth’s Waste Strategy Review 2023</v>
      </c>
      <c r="K819" s="3" t="str">
        <v xml:space="preserve">Review Lambeth’s Waste Strategy and check for alignment of current recycling and household waste targets against the council’s Net Zero Carbon 2030 objectives We are reviewing the Lambeth service offer and launching a consultation on whether to introduce fortnightly waste collections. If this adopted, this should boost overall recycling significantly Lambeth’s DMR collection is very good, with capture rates as high as 90% from kerbside properties according to waste composition data, so we would see most expansion into the collection of food waste We will look at reviewing our targets in our upcoming waste strategy review  </v>
      </c>
      <c r="L819" s="3" t="str">
        <v>•	A consultation took place in summer 2023 on a draft revised waste strategy which included reference to introducing fortnightly collections. The consultation also gathered information more widely on the waste service. 7000 responses were received.
•	The Lambeth Waste Strategy was reviewed to take into account the feedback and agreed in September 2023.
•	The fortnightly residual waste collection service was implemented in April 2024
•	We will be looking at the feasibility of Anaerobic Digestion for communal food waste as this waste will be collected as food waste only by dedicated vehicles</v>
      </c>
      <c r="M819" s="3" t="str">
        <v xml:space="preserve">•	As part of the launch for fortnightly collections there was a surge in uptake of food waste bins which has  favourably affected the recycling rate for this stream.
•	Approximately 70957 kerbside properties are now offered the food waste service.
•	This has generated an additional 319 tonnes of food waste recycling when comparing 23/24 to 24/25
</v>
      </c>
    </row>
    <row r="820" spans="2:13" s="3" customFormat="1" ht="250.15" customHeight="1" x14ac:dyDescent="0.25">
      <c r="B820" s="3" t="str">
        <v>Show All</v>
      </c>
      <c r="C820" s="3" t="str">
        <v>Not specified</v>
      </c>
      <c r="D820" s="3" t="str">
        <v>All property types</v>
      </c>
      <c r="E820" s="3" t="str">
        <v>Rubbish</v>
      </c>
      <c r="F820" s="3" t="str">
        <v>Planning, policy or strategy development, Waste prevention, reuse or repair</v>
      </c>
      <c r="G820" s="3" t="str">
        <v>Western Riverside Waste Authority</v>
      </c>
      <c r="H820" s="3" t="str">
        <v>Lambeth</v>
      </c>
      <c r="I820" s="3" t="str">
        <v>Lambeth 2</v>
      </c>
      <c r="J820" s="3" t="str">
        <v>Lambeth’s Excess Waste Strategy</v>
      </c>
      <c r="K820" s="3" t="str">
        <v xml:space="preserve">Develop plan to target areas of excessive side waste Review and trial different interventions to decrease presentation of excess and side waste Approach needs to be joined up with enforcement team to be effective  As part of the revision of the Lambeth Waste Strategy, the policy on side waste is going to be revised with an emphasis on education and engagement as well as reviewing the possibility of enforcement action  </v>
      </c>
      <c r="L820" s="3" t="str">
        <v xml:space="preserve">Outreach officers are collecting intelligence on resident behaviour and engaging with residents where there is excess side waste through door knocking and leaflets/comms
Enforcement action is not being taken at this stage but this may be reviewed in the future
Our primary focus for residents is on education, however we acknowledge the impact of the use of bags on town centres so we will be supporting appropriate enforcement activities where needed. Engagement work with residents is currently being reviewed. This may lead to a range of interventions targeted at different problems.
</v>
      </c>
      <c r="M820" s="3" t="str">
        <v>·  For now, we are focusing on educating residents on waste management. The impact of this will be monitored with any follow up actions implemented at a later date. There will be an improvement in the enforcement in our time banded locations.
Following introduction of fortnightly collection and increasing capacity for recycling, monitoring has shown very little excess waste being presented.</v>
      </c>
    </row>
    <row r="821" spans="2:13" s="3" customFormat="1" ht="250.15" customHeight="1" x14ac:dyDescent="0.25">
      <c r="B821" s="3" t="str">
        <v>Show All</v>
      </c>
      <c r="C821" s="3" t="str">
        <v>Not specified</v>
      </c>
      <c r="D821" s="3" t="str">
        <v>All property types</v>
      </c>
      <c r="E821" s="3" t="str">
        <v>Rubbish</v>
      </c>
      <c r="F821" s="3" t="str">
        <v>Waste prevention, reuse or repair</v>
      </c>
      <c r="G821" s="3" t="str">
        <v>Western Riverside Waste Authority</v>
      </c>
      <c r="H821" s="3" t="str">
        <v>Lambeth</v>
      </c>
      <c r="I821" s="3" t="str">
        <v>Lambeth 3</v>
      </c>
      <c r="J821" s="3" t="str">
        <v>Using bin weighing to target waste reduction initiatives</v>
      </c>
      <c r="K821" s="3" t="str">
        <v>Use bin weighing to identify areas with significantly higher production of waste Targeted delivery of interventions such as One Bag a Week Challenge</v>
      </c>
      <c r="L821" s="3" t="str">
        <v xml:space="preserve">We started a project in partnership with a bin tag supplier, but the results were not reliable despite several attempts to reset the project, so the work was discontinued.
</v>
      </c>
      <c r="M821" s="3" t="str">
        <v>·  N/A</v>
      </c>
    </row>
    <row r="822" spans="2:13" s="3" customFormat="1" ht="250.15" customHeight="1" x14ac:dyDescent="0.25">
      <c r="B822" s="3" t="str">
        <v>Show All</v>
      </c>
      <c r="C822" s="3" t="str">
        <v>Not specified</v>
      </c>
      <c r="D822" s="3" t="str">
        <v>Council or its contractors</v>
      </c>
      <c r="E822" s="3" t="str">
        <v>All materials</v>
      </c>
      <c r="F822" s="3" t="str">
        <v>Planning, policy or strategy development, Reducing Environmental impact or carbon emissions</v>
      </c>
      <c r="G822" s="3" t="str">
        <v>Western Riverside Waste Authority</v>
      </c>
      <c r="H822" s="3" t="str">
        <v>Lambeth</v>
      </c>
      <c r="I822" s="3" t="str">
        <v>Lambeth 4</v>
      </c>
      <c r="J822" s="3" t="str">
        <v>Circular Economy Action Plan</v>
      </c>
      <c r="K822" s="3" t="str">
        <v>Develop staff awareness and understanding of Circular Economy through internal communications and workshops Set up steering group to develop and deliver Circular Economy Action Plan</v>
      </c>
      <c r="L822" s="3" t="str">
        <v xml:space="preserve">Work on circular economy is continuing with several workstreams being co-ordinated by the Climate Change Team. These include:
A series of repair cafes for electrical goods. The repair café is open on the first Saturday of each month in Brixton.
A green economy growth strategy which supports businesses including providing business support for circular economy businesses, investing in workspace for the sector and encouraging the use of the council’s Key Industrial Business Areas for circular economy technologies 
The Lambeth Climate Partnership (LCP) connects the public, private, and third sectors to facilitate knowledge exchange as part of its mandate to inspire and accelerate action in the borough. As part of this, the LCP hosted a Climate Day event on repair for residents in 2024 and a business-focused talk event in February 2025, focusing on repair, recycling, and reuse, which reached over 190 in-person attendees. 
 Recent support
Supported by the UK Shared Prosperity Fund, the council provided grants for space improvement and a business support programme at the Remakery - a co-operative workshop and hot desk space offering business support for local people looking to learn making skills or launch repair businesses, working with reused materials. To find out more about the space available at the Remakery and upcoming events, please visit: https://www.remakery.org/
 Upcoming support
Supported by the UK Shared Prosperity Fund, the council are working with ReLondon to deliver the London-wide ‘High Streets Beyond Waste’ programme. Lambeth businesses can access one-to-one support with a business advisor to create a bespoke waste reduction plan and have the opportunity to apply for a £5,000 grant to implement their intervention. Businesses have until the 31st July to apply for the programme: https://bit.ly/3TIayVG
In the coming months, we will be hosting another event on circularity for organisations and are currently scoping how to amplify Circular Economy Week.
</v>
      </c>
      <c r="M822" s="3" t="str">
        <v xml:space="preserve">The council is supporting businesses and residents to move towards a circular economy 
190 attendees reached at the business focussed event
Over the past year, Repair Café Lambeth has expanded its volunteer base to become the largest in the borough of Lambeth, now comprising over 300 active volunteers from the local community. In June, the organisation marked its second anniversary, celebrating two years of impactful service.
Since its inception, Repair Café Lambeth has welcomed a total of 5,552 visitors. Through its repair initiatives, the café has successfully diverted 1,646 kilograms of waste from landfill and prevented 14,154 kilograms of CO₂ emissions—an environmental benefit equivalent to planting one hectare of trees in Brixton.
The café has maintained a high success rate, repairing 91% of the items brought in. These include a wide range of objects such as family heirlooms, essential laptops, heaters, and various other household items.
In the 2024–2025 period, the organisation has experienced a significant increase in activity, averaging 267 visitors per event, reflecting both growing community engagement and the continued relevance of its mission.
</v>
      </c>
    </row>
    <row r="823" spans="2:13" s="3" customFormat="1" ht="250.15" customHeight="1" x14ac:dyDescent="0.25">
      <c r="B823" s="3" t="str">
        <v>Show All</v>
      </c>
      <c r="C823" s="3" t="str">
        <v>Partnered</v>
      </c>
      <c r="D823" s="3" t="str">
        <v>All property types</v>
      </c>
      <c r="E823" s="3" t="str">
        <v>Garden waste, Food waste</v>
      </c>
      <c r="F823" s="3" t="str">
        <v>Waste prevention, reuse or repair</v>
      </c>
      <c r="G823" s="3" t="str">
        <v>Western Riverside Waste Authority</v>
      </c>
      <c r="H823" s="3" t="str">
        <v>Lambeth</v>
      </c>
      <c r="I823" s="3" t="str">
        <v>Lambeth 5</v>
      </c>
      <c r="J823" s="3" t="str">
        <v>Promote home composting</v>
      </c>
      <c r="K823" s="3" t="str">
        <v>Promote Get Composting subsidised composting bins Work with Incredible Edible group to promote composting</v>
      </c>
      <c r="L823" s="3" t="str">
        <v>·  £2,500 Funding was allocated to compost bins for 24/25
Incredible Edible worked with Estate residents to put in place a composting system on several Lambeth Estates</v>
      </c>
      <c r="M823" s="3" t="str">
        <v xml:space="preserve">As the company providing the compost bins has changed hands – it has not been possible to get figures for compost bins for 24 25
Composting rolled out by Incredible Edible to 14 Estates
</v>
      </c>
    </row>
    <row r="824" spans="2:13" s="3" customFormat="1" ht="250.15" customHeight="1" x14ac:dyDescent="0.25">
      <c r="B824" s="3" t="str">
        <v>Show All</v>
      </c>
      <c r="C824" s="3" t="str">
        <v>Partnered</v>
      </c>
      <c r="D824" s="3" t="str">
        <v>All property types</v>
      </c>
      <c r="E824" s="3" t="str">
        <v>Food waste</v>
      </c>
      <c r="F824" s="3" t="str">
        <v>Communications - increase recycling, Waste prevention, reuse or repair</v>
      </c>
      <c r="G824" s="3" t="str">
        <v>Western Riverside Waste Authority</v>
      </c>
      <c r="H824" s="3" t="str">
        <v>Lambeth</v>
      </c>
      <c r="I824" s="3" t="str">
        <v xml:space="preserve">Lambeth </v>
      </c>
      <c r="J824" s="3" t="str">
        <v xml:space="preserve">Reduce avoidable food waste </v>
      </c>
      <c r="K824" s="3" t="str">
        <v xml:space="preserve">Pan London group have carried research to set out a communications campaign to reduce food waste and meat /dairy consumption in London households. Lambeth is part of the Pan-London Food waste group and recently promoted the campaign There will be an invite for residents who do not currently use the food waste service to take this up accompanied by information on how to avoid wasting food  </v>
      </c>
      <c r="L824" s="3" t="str">
        <v>·  There have been multiple social media campaigns carried out by our Education and Outreach (ECO) team highlighting avoidable food waste and giving tips for preventing it
This is also highlighted by face-to-face contacts by the ECO team such as at the Lambeth Country show
We are highlighting resources for redistributing food in our communications to businesses about food waste recycling</v>
      </c>
      <c r="M824" s="3">
        <v>0</v>
      </c>
    </row>
    <row r="825" spans="2:13" s="3" customFormat="1" ht="250.15" customHeight="1" x14ac:dyDescent="0.25">
      <c r="B825" s="3" t="str">
        <v>Show All</v>
      </c>
      <c r="C825" s="3" t="str">
        <v>Seeking partners</v>
      </c>
      <c r="D825" s="3" t="str">
        <v>All property types</v>
      </c>
      <c r="E825" s="3" t="str">
        <v>Nappies or sanitary products</v>
      </c>
      <c r="F825" s="3" t="str">
        <v>Waste prevention, reuse or repair</v>
      </c>
      <c r="G825" s="3" t="str">
        <v>Western Riverside Waste Authority</v>
      </c>
      <c r="H825" s="3" t="str">
        <v>Lambeth</v>
      </c>
      <c r="I825" s="3" t="str">
        <v>Lambeth 6</v>
      </c>
      <c r="J825" s="3" t="str">
        <v>Promote reusable nappies</v>
      </c>
      <c r="K825" s="3" t="str">
        <v>Negotiate new contract to start in 2022/23</v>
      </c>
      <c r="L825" s="3" t="str">
        <v>·  The contract with Real Nappies is continuing this year</v>
      </c>
      <c r="M825" s="3" t="str">
        <v xml:space="preserve">54 vouchers for starter packs were distributed in 2024/25, 35 of these were redeemed, leading to a redemption rate of 56%
</v>
      </c>
    </row>
    <row r="826" spans="2:13" s="3" customFormat="1" ht="250.15" customHeight="1" x14ac:dyDescent="0.25">
      <c r="B826" s="3" t="str">
        <v>Show All</v>
      </c>
      <c r="C826" s="3" t="str">
        <v>Not specified</v>
      </c>
      <c r="D826" s="3" t="str">
        <v>Council or its contractors</v>
      </c>
      <c r="E826" s="3" t="str">
        <v>All materials</v>
      </c>
      <c r="F826" s="3" t="str">
        <v>Planning, policy or strategy development</v>
      </c>
      <c r="G826" s="3" t="str">
        <v>Western Riverside Waste Authority</v>
      </c>
      <c r="H826" s="3" t="str">
        <v>Lambeth</v>
      </c>
      <c r="I826" s="3" t="str">
        <v>Lambeth 7</v>
      </c>
      <c r="J826" s="3" t="str">
        <v>Support refresh of WRWA Waste Management Policy</v>
      </c>
      <c r="K826" s="3" t="str">
        <v>Attend meetings of Technical Officers and Members to discuss and shape WRWA strategy and policy Maintain strategic objectives to move waste up the waste hierarchy and continue to minimise waste A refresh of the Waste Management Policy is expected in 2023/24</v>
      </c>
      <c r="L826" s="3" t="str">
        <v>·  This process has started and we expect the consultation relating to the strategy to start in September/October with the strategy being finalised towards /early next year. As one of the four constituent boroughs, Lambeth had input into the draft strategy and the associated consultation materials.</v>
      </c>
      <c r="M826" s="3" t="str">
        <v xml:space="preserve">This process was concluded in February 2025. Lambeth fed into the draft and facilitated the internal governance process. The Joint Municipal Waste Management Strategy has now been published
</v>
      </c>
    </row>
    <row r="827" spans="2:13" s="3" customFormat="1" ht="250.15" customHeight="1" x14ac:dyDescent="0.25">
      <c r="B827" s="3" t="str">
        <v>Show All</v>
      </c>
      <c r="C827" s="3" t="str">
        <v>Not specified</v>
      </c>
      <c r="D827" s="3" t="str">
        <v>All property types, Schools or Hospitals, Community groups</v>
      </c>
      <c r="E827" s="3" t="str">
        <v>All materials</v>
      </c>
      <c r="F827" s="3" t="str">
        <v>Direct community engagement, Waste prevention, reuse or repair</v>
      </c>
      <c r="G827" s="3" t="str">
        <v>Western Riverside Waste Authority</v>
      </c>
      <c r="H827" s="3" t="str">
        <v>Lambeth</v>
      </c>
      <c r="I827" s="3" t="str">
        <v>Lambeth 8</v>
      </c>
      <c r="J827" s="3" t="str">
        <v>WRWA’s educational programme and resources for schools and residents</v>
      </c>
      <c r="K827" s="3" t="str">
        <v>Lambeth Council will continue to support and promote this programme Tours Plans for schools Other</v>
      </c>
      <c r="L827" s="3" t="str">
        <v xml:space="preserve">The WRWA education programme continued in 24 25
</v>
      </c>
      <c r="M827" s="3" t="str">
        <v xml:space="preserve">·  16 Lambeth Schools visited Smugglers Way site for a tour &amp; educational talk during 24/25.  Some of those schools had more than 1 class attending, so a total of 34 classes visited.  There were also 6 adult group visits (including a visit inside the MRF) </v>
      </c>
    </row>
    <row r="828" spans="2:13" s="3" customFormat="1" ht="250.15" customHeight="1" x14ac:dyDescent="0.25">
      <c r="B828" s="3" t="str">
        <v>Show All</v>
      </c>
      <c r="C828" s="3" t="str">
        <v>Partnered</v>
      </c>
      <c r="D828" s="3" t="str">
        <v>Outside the home</v>
      </c>
      <c r="E828" s="3" t="str">
        <v>Bulky waste, Textiles or electricals, Other materials</v>
      </c>
      <c r="F828" s="3" t="str">
        <v>Waste prevention, reuse or repair</v>
      </c>
      <c r="G828" s="3" t="str">
        <v>Western Riverside Waste Authority</v>
      </c>
      <c r="H828" s="3" t="str">
        <v>Lambeth</v>
      </c>
      <c r="I828" s="3" t="str">
        <v>Lambeth 9</v>
      </c>
      <c r="J828" s="3" t="str">
        <v>WRWA’s Reuse and ReWork services at Smuggler’s Way</v>
      </c>
      <c r="K828" s="3" t="str">
        <v xml:space="preserve">These facilities promote behaviour change and divert items from residual waste streams for repair </v>
      </c>
      <c r="L828" s="3" t="str">
        <v xml:space="preserve">The rework facility continues to repurpose both furniture and WEEE received from residents
Re-work also has its own website for selling refurbished white goods  Products – Rework London
</v>
      </c>
      <c r="M828" s="3" t="str">
        <v>·  The amount of repurposed furniture apportioned to Lambeth for the period 24/25 was approximately 15 tonnes with an additional 6 tonnes of repurposed electrical goods.
This was a notable increase from 23/24 when approximately 4 tonnes of furniture with 3.5 tonnes of repurposed electrical goods.</v>
      </c>
    </row>
    <row r="829" spans="2:13" s="3" customFormat="1" ht="250.15" customHeight="1" x14ac:dyDescent="0.25">
      <c r="B829" s="3" t="str">
        <v>Show All</v>
      </c>
      <c r="C829" s="3" t="str">
        <v>Partnered</v>
      </c>
      <c r="D829" s="3" t="str">
        <v>All property types</v>
      </c>
      <c r="E829" s="3" t="str">
        <v>Bulky waste, Textiles or electricals</v>
      </c>
      <c r="F829" s="3" t="str">
        <v>Waste prevention, reuse or repair</v>
      </c>
      <c r="G829" s="3" t="str">
        <v>Western Riverside Waste Authority</v>
      </c>
      <c r="H829" s="3" t="str">
        <v>Lambeth</v>
      </c>
      <c r="I829" s="3" t="str">
        <v>Lambeth 10</v>
      </c>
      <c r="J829" s="3" t="str">
        <v>Emmaus bulky waste collaboration</v>
      </c>
      <c r="K829" s="3" t="str">
        <v xml:space="preserve">The new waste collection contract included a commitment to working more closely with a reuse partner – Emmaus who mend goods and furniture and sell them on as well as training people who would otherwise have difficulty getting into employment. Customers will be able to interact directly with Emmaus via a form and a direct phone transfer from the Lambeth call centre therefore increasing the fulfilment rate of the service. </v>
      </c>
      <c r="L829" s="3" t="str">
        <v xml:space="preserve">This service started in September 2023 and involved the integration of LBL’s existing service telephone service with a direct contact to Emmaus. 
The promotion and operation of the service has been continuously developed resulting in improvements and the intention is to expand further.
</v>
      </c>
      <c r="M829" s="3" t="str">
        <v xml:space="preserve">·  In the first year of operation (Sept- Aug 2024), 4.039 of goods were collected for reuse.
In the second year 4.761 tonnes were collected. </v>
      </c>
    </row>
    <row r="830" spans="2:13" s="3" customFormat="1" ht="250.15" customHeight="1" x14ac:dyDescent="0.25">
      <c r="B830" s="3" t="str">
        <v>Show All</v>
      </c>
      <c r="C830" s="3" t="str">
        <v>Partnered</v>
      </c>
      <c r="D830" s="3" t="str">
        <v>All property types</v>
      </c>
      <c r="E830" s="3" t="str">
        <v>Bulky waste, Textiles or electricals</v>
      </c>
      <c r="F830" s="3" t="str">
        <v>Waste prevention, reuse or repair</v>
      </c>
      <c r="G830" s="3" t="str">
        <v>Western Riverside Waste Authority</v>
      </c>
      <c r="H830" s="3" t="str">
        <v>Lambeth</v>
      </c>
      <c r="I830" s="3" t="str">
        <v>Lambeth 11</v>
      </c>
      <c r="J830" s="3" t="str">
        <v>Ensure reuse of bulky items collected by Grimebusters</v>
      </c>
      <c r="K830" s="3" t="str">
        <v xml:space="preserve"> Work with in-house team Grimebusters to more effectively send any white goods or furniture into the reuse stream</v>
      </c>
      <c r="L830" s="3" t="str">
        <v>White Goods such as Fridges, Freezers and televisions are taken to Vale Street
There needs to be more work done to take reusable furniture for reuse – the team will be trained to identify suitable items and opportunities for reuse.
No change</v>
      </c>
      <c r="M830" s="3" t="str">
        <v>·  We are still working towards increasing the amount of materials that are repurposed by the work of Grimebusters.</v>
      </c>
    </row>
    <row r="831" spans="2:13" s="3" customFormat="1" ht="250.15" customHeight="1" x14ac:dyDescent="0.25">
      <c r="B831" s="3" t="str">
        <v>Show All</v>
      </c>
      <c r="C831" s="3" t="str">
        <v>Not specified</v>
      </c>
      <c r="D831" s="3" t="str">
        <v>Kerbside properties</v>
      </c>
      <c r="E831" s="3" t="str">
        <v>Textiles or electricals</v>
      </c>
      <c r="F831" s="3" t="str">
        <v>Expanding existing services</v>
      </c>
      <c r="G831" s="3" t="str">
        <v>Western Riverside Waste Authority</v>
      </c>
      <c r="H831" s="3" t="str">
        <v>Lambeth</v>
      </c>
      <c r="I831" s="3" t="str">
        <v>Lambeth 12</v>
      </c>
      <c r="J831" s="3" t="str">
        <v>Kerbside assisted textiles collections</v>
      </c>
      <c r="K831" s="3" t="str">
        <v xml:space="preserve">Collections of textiles to be rolled out to residents receiving assisted collections </v>
      </c>
      <c r="L831" s="3" t="str">
        <v xml:space="preserve">Assisted collections of textiles has been rolled out to Lambeth residents
There hasn’t been take up of the service although it is advertised on the recycling web pages and was promoted to all assisted collection users when it was launched in 2022.
We will review how the service is promoted and try and improve takeup in the next financial year.
</v>
      </c>
      <c r="M831" s="3">
        <v>0</v>
      </c>
    </row>
    <row r="832" spans="2:13" s="3" customFormat="1" ht="250.15" customHeight="1" x14ac:dyDescent="0.25">
      <c r="B832" s="3" t="str">
        <v>Show All</v>
      </c>
      <c r="C832" s="3" t="str">
        <v>Not specified</v>
      </c>
      <c r="D832" s="3" t="str">
        <v>Kerbside properties</v>
      </c>
      <c r="E832" s="3" t="str">
        <v>Textiles or electricals</v>
      </c>
      <c r="F832" s="3" t="str">
        <v>Communications - increase recycling, Introducing new services or materials</v>
      </c>
      <c r="G832" s="3" t="str">
        <v>Western Riverside Waste Authority</v>
      </c>
      <c r="H832" s="3" t="str">
        <v>Lambeth</v>
      </c>
      <c r="I832" s="3" t="str">
        <v>Lambeth 13</v>
      </c>
      <c r="J832" s="3" t="str">
        <v>Roll out kerbside small electricals and batteries collections</v>
      </c>
      <c r="K832" s="3" t="str">
        <v>Equip RCVs with cages for separate collection of small electricals and batteries, brief crews on new process Soft launch with online only communications – this was a social media campaign and an online news piece on the Lambeth Website Phased delivery of leaflets to households took place in July/August 2022 Include information about the service in the Kerbside General Services Leaflet</v>
      </c>
      <c r="L832" s="3" t="str">
        <v xml:space="preserve">Kerbside collection of WEEE was rolled out in 2022 and will be continued into the future
</v>
      </c>
      <c r="M832" s="3" t="str">
        <v xml:space="preserve">1.16 tonnes of small WEEE were collected via the kerbside collection in 2024/25
This was an increase of 0.24 tonnes
</v>
      </c>
    </row>
    <row r="833" spans="2:13" s="3" customFormat="1" ht="250.15" customHeight="1" x14ac:dyDescent="0.25">
      <c r="B833" s="3" t="str">
        <v>Show All</v>
      </c>
      <c r="C833" s="3" t="str">
        <v>Not specified</v>
      </c>
      <c r="D833" s="3" t="str">
        <v>Purpose built flats</v>
      </c>
      <c r="E833" s="3" t="str">
        <v>Dry recycling, Rubbish, Food waste</v>
      </c>
      <c r="F833" s="3" t="str">
        <v>Expanding existing services</v>
      </c>
      <c r="G833" s="3" t="str">
        <v>Western Riverside Waste Authority</v>
      </c>
      <c r="H833" s="3" t="str">
        <v>Lambeth</v>
      </c>
      <c r="I833" s="3" t="str">
        <v>Lambeth 14</v>
      </c>
      <c r="J833" s="3" t="str">
        <v>Flats Recycling Improvements</v>
      </c>
      <c r="K833" s="3" t="str">
        <v xml:space="preserve">Deliver ReLondon Flats Recycling Package (FRP) to all Lambeth Housing Estates– 60 out of 136 estates by 2024/25 </v>
      </c>
      <c r="L833" s="3" t="str">
        <v xml:space="preserve">The flats recycling package was successfully delivered to 1,081 properties from March to May 2023. This is approximately 1.5%  percent of the c 70,889 flats on estates. Unfortunately, the capital required to deliver the package to further properties is not available in the short term and so this programme is on hold.
</v>
      </c>
      <c r="M833" s="3" t="str">
        <v xml:space="preserve">·  The flats that have received the service (which historically had poor recycling performance) have more capacity for recycling, a tidier estate and better signage than previously. </v>
      </c>
    </row>
    <row r="834" spans="2:13" s="3" customFormat="1" ht="250.15" customHeight="1" x14ac:dyDescent="0.25">
      <c r="B834" s="3" t="str">
        <v>Show All</v>
      </c>
      <c r="C834" s="3" t="str">
        <v>Not specified</v>
      </c>
      <c r="D834" s="3" t="str">
        <v>Purpose built flats, Flats above shops</v>
      </c>
      <c r="E834" s="3" t="str">
        <v>Food waste</v>
      </c>
      <c r="F834" s="3" t="str">
        <v>Expanding existing services</v>
      </c>
      <c r="G834" s="3" t="str">
        <v>Western Riverside Waste Authority</v>
      </c>
      <c r="H834" s="3" t="str">
        <v>Lambeth</v>
      </c>
      <c r="I834" s="3" t="str">
        <v>Lambeth 15</v>
      </c>
      <c r="J834" s="3" t="str">
        <v>Food Waste in Flats</v>
      </c>
      <c r="K834" s="3" t="str">
        <v>Roll out food waste collections to 3000 more flats in Lambeth in 2022/23 Start ongoing programme to reach all flats in the next few years up to 56% of flats covered by 2024/25 LBL is planning a trial of food waste collection facilities for flats above shops</v>
      </c>
      <c r="L834" s="3" t="str">
        <v>·  Food waste collections were rolled out to an additional 3000 properties in April 2023 so a total of 6000 properties have the service.
The roll out of food waste to Estates has been delayed until June 2026 because of the lead time for provision of collection vehicles.
The flats above shops (FLASH) pilot happened in November 2025 and will be rolled out to all FLASH this financial year.</v>
      </c>
      <c r="M834" s="3" t="str">
        <v xml:space="preserve"> A total of 132.7 tonnes of food waste was collected from the 6000 flats in 24/25.
</v>
      </c>
    </row>
    <row r="835" spans="2:13" s="3" customFormat="1" ht="250.15" customHeight="1" x14ac:dyDescent="0.25">
      <c r="B835" s="3" t="str">
        <v>Show All</v>
      </c>
      <c r="C835" s="3" t="str">
        <v>Not specified</v>
      </c>
      <c r="D835" s="3" t="str">
        <v>Businesses</v>
      </c>
      <c r="E835" s="3" t="str">
        <v>Dry recycling, Food waste</v>
      </c>
      <c r="F835" s="3" t="str">
        <v>Expanding existing services</v>
      </c>
      <c r="G835" s="3" t="str">
        <v>Western Riverside Waste Authority</v>
      </c>
      <c r="H835" s="3" t="str">
        <v>Lambeth</v>
      </c>
      <c r="I835" s="3" t="str">
        <v>Lambeth 16</v>
      </c>
      <c r="J835" s="3" t="str">
        <v>Increase Commercial Recycling Rates</v>
      </c>
      <c r="K835" s="3" t="str">
        <v xml:space="preserve">Develop Lambeth’s commercial recycling service to increase commercial recycling rates Increase number of contracts with a recycling element Coordinate enforcement and sales teams to identify and improve where businesses are not correctly managing their waste Review prices to encourage recycling and become more competitive.  Prices reviewed to incentivise recycling contracts and partnerships with Business Improvement Districts being developed to promote subsidised recycling programmes in town centres.   </v>
      </c>
      <c r="L835" s="3" t="str">
        <v xml:space="preserve">The commercial team has been prioritising and discounting the commercial recycling service in order to drive up the recycling rate. 
They will continue to do this to reach higher recycling targets
From April 2025, businesses will be required to have contracts for a food waste service
</v>
      </c>
      <c r="M835" s="3" t="str">
        <v>·  The provisional commercial recycling rate for 24 25 is 19.8%</v>
      </c>
    </row>
    <row r="836" spans="2:13" s="3" customFormat="1" ht="250.15" customHeight="1" x14ac:dyDescent="0.25">
      <c r="B836" s="3" t="str">
        <v>Show All</v>
      </c>
      <c r="C836" s="3" t="str">
        <v>Not specified</v>
      </c>
      <c r="D836" s="3" t="str">
        <v>All property types, Developers or Managing Agents</v>
      </c>
      <c r="E836" s="3" t="str">
        <v>All materials</v>
      </c>
      <c r="F836" s="3" t="str">
        <v>Planning, policy or strategy development</v>
      </c>
      <c r="G836" s="3" t="str">
        <v>Western Riverside Waste Authority</v>
      </c>
      <c r="H836" s="3" t="str">
        <v>Lambeth</v>
      </c>
      <c r="I836" s="3" t="str">
        <v>Lambeth 17</v>
      </c>
      <c r="J836" s="3" t="str">
        <v>Ensuring adequate space and facilities for recycling in new developments in Lambeth</v>
      </c>
      <c r="K836" s="3" t="str">
        <v>Maintain up to date advice and requirements for new developments in Lambeth around adequate provision of space and facilities for waste and recycling  All Planning applications reviewed and approved subject to meeting the advice and requirements set out in the Architects Code of Practice  Architects Code of Practice has been reviewed and updated annually and will be looked at yearly</v>
      </c>
      <c r="L836" s="3" t="str">
        <v>·  This code is reviewed and looked at yearly
The code of practice is being reviewed again in light of the upcoming roll out of food waste to flats, however, when last revised, the rollout of food waste to communal flats was anticipated and so recommendations on this were included in the last revision.</v>
      </c>
      <c r="M836" s="3" t="str">
        <v>·  The ACOP was updated stating that developers had a responsibility to ensure there was adequate space for recycling, including space for food waste caddies. This will make all new dwellings fit for purpose in terms of their waste and recycling management</v>
      </c>
    </row>
    <row r="837" spans="2:13" s="3" customFormat="1" ht="250.15" customHeight="1" x14ac:dyDescent="0.25">
      <c r="B837" s="3" t="str">
        <v>Show All</v>
      </c>
      <c r="C837" s="3" t="str">
        <v>Partnered</v>
      </c>
      <c r="D837" s="3" t="str">
        <v>Outside the home</v>
      </c>
      <c r="E837" s="3" t="str">
        <v>Dry recycling, Rubbish</v>
      </c>
      <c r="F837" s="3" t="str">
        <v>Tackling litter and flytipping, Introducing new services or materials</v>
      </c>
      <c r="G837" s="3" t="str">
        <v>Western Riverside Waste Authority</v>
      </c>
      <c r="H837" s="3" t="str">
        <v>Lambeth</v>
      </c>
      <c r="I837" s="3" t="str">
        <v>Lambeth 18</v>
      </c>
      <c r="J837" s="3" t="str">
        <v>New on-the-go smart litter and recycling bins and #InTheLoop campaign</v>
      </c>
      <c r="K837" s="3" t="str">
        <v>Procurement and installation of new smart bins to improve on-the-go recycling in Lambeth town centres Collaboration with Hubbub to launch the new bins under #InTheLoop campaign to improve visibility of the new bins and reduce contamination Introduction of separation of litter for recycling by street sweepers, including separate collection of coffee cups for recycling and designating sweeper barrows as “mobile recycling points”</v>
      </c>
      <c r="L837" s="3" t="str">
        <v>·  Initially 80 ‘smart’ bins were installed in town centre locations in 2022
The bins had clear graphics which were part of the #InTheLoop campaign. 
The success of these bins resulted in some smaller metal ‘dual’ bins being added in town centres in March 2024
The success of the bin design has led to further bins being put in place in town centres</v>
      </c>
      <c r="M837" s="3" t="str">
        <v>·  Hubbub carried out an evaluation of the smart bins and found that on average the amount of recycling increased from 33% to 80%
The contamination of the recycling bins reduced on average from 67% to 20%</v>
      </c>
    </row>
    <row r="838" spans="2:13" s="3" customFormat="1" ht="250.15" customHeight="1" x14ac:dyDescent="0.25">
      <c r="B838" s="3" t="str">
        <v>Show All</v>
      </c>
      <c r="C838" s="3" t="str">
        <v>Not specified</v>
      </c>
      <c r="D838" s="3" t="str">
        <v>Council or its contractors</v>
      </c>
      <c r="E838" s="3" t="str">
        <v>Infrastructure - buildings or vehicles</v>
      </c>
      <c r="F838" s="3" t="str">
        <v>Reducing Environmental impact or carbon emissions</v>
      </c>
      <c r="G838" s="3" t="str">
        <v>Western Riverside Waste Authority</v>
      </c>
      <c r="H838" s="3" t="str">
        <v>Lambeth</v>
      </c>
      <c r="I838" s="3" t="str">
        <v>Lambeth 19</v>
      </c>
      <c r="J838" s="3" t="str">
        <v>Increase proportion of electric vehicles in the waste and street cleansing fleet</v>
      </c>
      <c r="K838" s="3" t="str">
        <v>Upgrade power supply and install charging infrastructure at waste depots Supply upgrades in Shakespeare Road due to be completed in Summer 2023 and MGIE Depot by Summer 2024 Charging infrastructure to be implemented on a phased approach in line with fleet replacement programme Continue e-vehicle procurement programme – on target to complete by 2030</v>
      </c>
      <c r="L838" s="3" t="str">
        <v>·  The charging infrastructure is partially completed in the depots but is awaiting further capital input
Electric vehicles continue to be procured where funds are available</v>
      </c>
      <c r="M838" s="3" t="str">
        <v xml:space="preserve">34% of the core fleet are electric. Of the 117 core vehicles, 40 are electric, the remainder diesel.
</v>
      </c>
    </row>
    <row r="839" spans="2:13" s="3" customFormat="1" ht="250.15" customHeight="1" x14ac:dyDescent="0.25">
      <c r="B839" s="3" t="str">
        <v>Show All</v>
      </c>
      <c r="C839" s="3" t="str">
        <v>Not specified</v>
      </c>
      <c r="D839" s="3" t="str">
        <v>Council or its contractors</v>
      </c>
      <c r="E839" s="3" t="str">
        <v>Rubbish</v>
      </c>
      <c r="F839" s="3" t="str">
        <v>Reducing Environmental impact or carbon emissions</v>
      </c>
      <c r="G839" s="3" t="str">
        <v>Western Riverside Waste Authority</v>
      </c>
      <c r="H839" s="3" t="str">
        <v>Lambeth</v>
      </c>
      <c r="I839" s="3" t="str">
        <v>Lambeth 20</v>
      </c>
      <c r="J839" s="3" t="str">
        <v>Work with WRWA and the other partner boroughs to explore options for minimising waste, increasing recycling, and reducing the carbon impact of waste treatment through the current disposal contract</v>
      </c>
      <c r="K839" s="3" t="str">
        <v>Current initiatives to be maintained: Send all residual waste to EfW plant with no waste sent to landfill Transport waste to EfW by barge along the Thames to minimise road usage to reduce congestion and air pollution Extract metals from incinerator bottom ash and use ash for construction aggregate • WRWA commissioned a report into emissions from current and various potential future scenarios of waste management. The report was presented to Authority members in 2021 and its findings will be incorporated into the revised WRWA waste management strategy in 2022</v>
      </c>
      <c r="L839" s="3" t="str">
        <v xml:space="preserve">The initiatives listed are being continued
The response to this section is embodied in the WRWA JMWMS
</v>
      </c>
      <c r="M839" s="3" t="str">
        <v>·  Decreased carbon emissions associated with Lambeth’s waste management</v>
      </c>
    </row>
    <row r="840" spans="2:13" s="3" customFormat="1" ht="250.15" customHeight="1" x14ac:dyDescent="0.25">
      <c r="B840" s="3" t="str">
        <v>Show All</v>
      </c>
      <c r="C840" s="3" t="str">
        <v>Not specified</v>
      </c>
      <c r="D840" s="3" t="str">
        <v>Outside the home</v>
      </c>
      <c r="E840" s="3" t="str">
        <v>All materials, Bulky waste, Textiles or Electricals</v>
      </c>
      <c r="F840" s="3" t="str">
        <v>Maximising local waste sites, Waste prevention, reuse or repair</v>
      </c>
      <c r="G840" s="3" t="str">
        <v>Western Riverside Waste Authority</v>
      </c>
      <c r="H840" s="3" t="str">
        <v>Lambeth</v>
      </c>
      <c r="I840" s="3" t="str">
        <v>Lambeth 21</v>
      </c>
      <c r="J840" s="3" t="str">
        <v>Continue to promote Smugglers Way and Vale Street Household Waste and Recycling Centres</v>
      </c>
      <c r="K840" s="3" t="str">
        <v xml:space="preserve">Lambeth residents can use Smuggler's Way in Wandsworth to dispose of waste, recycle a wide range of materials (including toner, paint, gas bottles and batteries) and to deliver items to the Rework project.  Lambeth residents can use Vale Street RRC to dispose of a range of materials Promotion via Lambeth website and council social media channels increasing reuse is being raised through the Joint Municipal Waste Management Strategy (JMWMS) work. The Strategy work is structured into tasks and reuse options will be investigated more fully in the coming months, including looking at what expansion is possible at Rework’s workshop space. All four Boroughs will discuss and agree what reuse initiatives to investigate and the relative performance of the agreed initiatives will be modelled. That modelling is due to be complete by this Autumn. The Strategy itself is due for adoption end of next year (November 2024).   </v>
      </c>
      <c r="L840" s="3" t="str">
        <v xml:space="preserve">Promoted throughout the communications for fortnightly residual collections
The Lambeth Website promotes these facilities so residents can use the facilities for whatever they need to recycle or dispose of.
</v>
      </c>
      <c r="M840" s="3" t="str">
        <v>·  The communications issued as part of the move to fortnightly residual waste collection raised awareness of Vale Street and the other RRCs. This was sent to all kerbside residents of the borough.</v>
      </c>
    </row>
    <row r="841" spans="2:13" s="3" customFormat="1" ht="250.15" customHeight="1" x14ac:dyDescent="0.25">
      <c r="B841" s="3" t="str">
        <v>Show All</v>
      </c>
      <c r="C841" s="3" t="str">
        <v>Partnered</v>
      </c>
      <c r="D841" s="3" t="str">
        <v>Outside the home</v>
      </c>
      <c r="E841" s="3" t="str">
        <v>All materials, Bulky waste, Textiles or Electricals</v>
      </c>
      <c r="F841" s="3" t="str">
        <v>Maximising local waste sites, Waste prevention, reuse or repair, Planning, policy or strategy development</v>
      </c>
      <c r="G841" s="3" t="str">
        <v>Western Riverside Waste Authority</v>
      </c>
      <c r="H841" s="3" t="str">
        <v>Lambeth</v>
      </c>
      <c r="I841" s="3" t="str">
        <v>Lambeth 22</v>
      </c>
      <c r="J841" s="3" t="str">
        <v>Seek to increase reuse and repair at Rework Reuse workshop at Smugglers Way</v>
      </c>
      <c r="K841" s="3" t="str">
        <v>The centre offers repair and reuse options for a range of  materials including bicycles, spectacles, furniture, and textiles Attend meetings of Technical Officers and Members to discuss and shape WRWA strategy and policy Maintain strategic objectives to move waste up the waste hierarchy and therefore continue to minimise waste overall See  Ref 21</v>
      </c>
      <c r="L841" s="3" t="str">
        <v xml:space="preserve">The Technical Officer continues to attend meetings at the WRWA and has had input into the JMWMS.
</v>
      </c>
      <c r="M841" s="3" t="str">
        <v>·  The amount of repurposed furniture apportioned to Lambeth for the period 24/25 was approximately 15 tonnes with an additional 6 tonnes of repurposed electrical goods.
This was a notable increase from 23/24 when approximately 4 tonnes of furniture with 3.5 tonnes of repurposed electrical goods.</v>
      </c>
    </row>
    <row r="842" spans="2:13" s="3" customFormat="1" ht="250.15" customHeight="1" x14ac:dyDescent="0.25">
      <c r="B842" s="3" t="str">
        <v>Show All</v>
      </c>
      <c r="C842" s="3" t="str">
        <v>Partnered</v>
      </c>
      <c r="D842" s="3" t="str">
        <v>All property types</v>
      </c>
      <c r="E842" s="3" t="str">
        <v>Other materials</v>
      </c>
      <c r="F842" s="3" t="str">
        <v>Direct community engagement, Waste prevention, reuse or repair</v>
      </c>
      <c r="G842" s="3" t="str">
        <v>East London Waste Authority</v>
      </c>
      <c r="H842" s="3" t="str">
        <v>Barking and Dagenham</v>
      </c>
      <c r="I842" s="3" t="str">
        <v>LBBD-33</v>
      </c>
      <c r="J842" s="3" t="str">
        <v>The Book Exchange</v>
      </c>
      <c r="K842" s="3" t="str">
        <v>•	Established The Book Exchange kiosks at Community Hubs in the Borough for residents to donate and borrow books that otherwise.</v>
      </c>
      <c r="L842" s="3" t="str">
        <v>·         The Book Exchange reuse initiative has been successfully established at four Community Hubs and the Eastbrookend Discovery Centre, providing residents with accessible opportunities to share and reuse books.</v>
      </c>
      <c r="M842" s="3" t="str">
        <v>·  The five Book Exchange Facilities are well utilised by residents helping to divert reusable material from the recycling collection stream.</v>
      </c>
    </row>
    <row r="843" spans="2:13" s="3" customFormat="1" ht="250.15" customHeight="1" x14ac:dyDescent="0.25">
      <c r="B843" s="3" t="str">
        <v>Show All</v>
      </c>
      <c r="C843" s="3" t="str">
        <v>Not specified</v>
      </c>
      <c r="D843" s="3" t="str">
        <v>All property types</v>
      </c>
      <c r="E843" s="3" t="str">
        <v>Textiles or Electricals</v>
      </c>
      <c r="F843" s="3" t="str">
        <v>Introducing new services or materials</v>
      </c>
      <c r="G843" s="3" t="str">
        <v>East London Waste Authority</v>
      </c>
      <c r="H843" s="3" t="str">
        <v>Barking and Dagenham</v>
      </c>
      <c r="I843" s="3" t="str">
        <v>LBBD-34</v>
      </c>
      <c r="J843" s="3" t="str">
        <v>Small Electricals Collection Project</v>
      </c>
      <c r="K843" s="3" t="str">
        <v xml:space="preserve">•	This is a pilot study.
•	Small electricals recycling bins will be installed at 10 Community Hubs and other public locations across the borough to encourage recycling of small electrical items. </v>
      </c>
      <c r="L843" s="3" t="str">
        <v xml:space="preserve">The Small Waste Electrical and Electronic Equipment (WEEE) recycling pilot project was officially launched on 27th July 2024 during the One Borough Festival.
A total of 9 Small WEEE recycling bins have been installed at various community hubs and public locations, providing residents with convenient options to responsibly dispose of small electrical items.
</v>
      </c>
      <c r="M843" s="3" t="str">
        <v>·  In 2024/25 over 1,120 electrical items were recycled during this pilot period, recovering around 620kg of recyclable electricals.</v>
      </c>
    </row>
    <row r="844" spans="2:13" s="3" customFormat="1" ht="250.15" customHeight="1" x14ac:dyDescent="0.25">
      <c r="B844" s="3" t="str">
        <v>Show All</v>
      </c>
      <c r="C844" s="3" t="str">
        <v>Not specified</v>
      </c>
      <c r="D844" s="3" t="str">
        <v>All property types</v>
      </c>
      <c r="E844" s="3" t="str">
        <v>All materials</v>
      </c>
      <c r="F844" s="3" t="str">
        <v>Direct community engagement</v>
      </c>
      <c r="G844" s="3" t="str">
        <v>Unitary</v>
      </c>
      <c r="H844" s="3" t="str">
        <v>City of London</v>
      </c>
      <c r="I844" s="3" t="str">
        <v>COL #33</v>
      </c>
      <c r="J844" s="3" t="str">
        <v>Resident Engagement Review</v>
      </c>
      <c r="K844" s="3" t="str">
        <v>The CoL has a transient population with approx. 3,000 properties on estates, the rest (approx. 5,000) in private blocks. We are reviewing how we engage and communicate with all residents. This has included a review of social media use and how we write letters to residents, as this is currently addressed to resident / occupier. The re-introduction of printed City resident newsletter will help engagement further.</v>
      </c>
      <c r="L844" s="3" t="str">
        <v>This was a new action added in the 2023-2024 update
An external review of our social media usage was undertaken in 2024-2025 and as a result, we have changed how we use social media to incorporate gardens and cleansing messages (to reflect our department) and to give us a “look and feel” on socials. We no longer use X as a main channel, but have now got an Instagram channel which, at time of writing has just under 600 followers. 
The re-introduction of printed City newsletter every four months has helped bring residents to our events such as Give and Take Days and for Recycle Week 2025, we will be having our first “Recycle Week” special edition resident newsletter to help promote recycling. 
We have also recently launched a Green Champion network whereby we are looking for engaged residents across the Square Mile to get involved in the City of London, whether this be informing neighbours of events, or recycling services or monitoring biodiversity or more besides. The formation of this group is in its very early days a Terms of Reference is being drawn up at time of writing.</v>
      </c>
      <c r="M844" s="3" t="str">
        <v xml:space="preserve">The re-introduced printed newsletter is distributed to approx 6000 residential properties. A twice monthly email newsletter has 450 subscribed (which will also receive the Recycle Week special newsletter). There is also a weekly estate specific newsletter (Barbican) where there over 2000 registered to receive the newsletter. We provide recycling / circular economy content etc into all of these outlets. 
At time of writing, there are 15 residents who have signed up as Green Champions since April 2025. We expect this number to increase as it develops. </v>
      </c>
    </row>
    <row r="845" spans="2:13" s="3" customFormat="1" ht="250.15" customHeight="1" x14ac:dyDescent="0.25">
      <c r="B845" s="3" t="str">
        <v>Show All</v>
      </c>
      <c r="C845" s="3" t="str">
        <v>Partnered</v>
      </c>
      <c r="D845" s="3" t="str">
        <v>Council or its contractors</v>
      </c>
      <c r="E845" s="3" t="str">
        <v>All materials</v>
      </c>
      <c r="F845" s="3" t="str">
        <v>Planning, policy or strategy development</v>
      </c>
      <c r="G845" s="3" t="str">
        <v>North London Waste Authority</v>
      </c>
      <c r="H845" s="3" t="str">
        <v>Islington</v>
      </c>
      <c r="I845" s="3" t="str">
        <v>Isl NEW 1</v>
      </c>
      <c r="J845" s="3" t="str">
        <v>NLWA Joint Waste Strategy (JWS)</v>
      </c>
      <c r="K845" s="3" t="str">
        <v>Work in partnership with NLWA and Boroughts to support the development of the NLWA Joint Waste Strategy (JWS)</v>
      </c>
      <c r="L845" s="3" t="str">
        <v xml:space="preserve">The new North London Joint Waste Strategy has been developed over the past three years, with writing beginning in early 2023, led by NLWA in collaboration with the north London boroughs. It is a joint Strategy across all eight partners.
A public listening exercise was undertaken in summer 2023 to understand north London residents’ priorities, which has fed into the drafting of the strategy. This was followed by a formal public consultation on the draft Strategy undertaken between November 2024 and January 2025. These engagement pieces reflected diverse views across north London’s communities and show robust findings in support of the content of the Strategy.
Following the public consultation exercise, NLWA produced a revised version of final draft of the Strategy, taking into account the responses to the consultation surveys, comments from north London environmental groups, feedback from the Greater London Authority (GLA) and from the borough scrutiny committees.
The changes made to the Strategy have been shared with the Joint Waste Strategy Evaluation Group and borough officers and members. Their comments and feedback have been further incorporated into the draft document.
Once the document is finalised, each of the individual boroughs and NLWA will be asked to take a decision under their own governance arrangements to approve the final draft in summer 2025 (the majority at Cabinet meetings). Assuming each borough and NLWA gives this subsequent approval, this will commit each to the content of the Strategy. Finally, NLWA will adopt the Strategy as NLWA policy (programmed for an NLWA authority meeting in late 2025). 
</v>
      </c>
      <c r="M845" s="3" t="str">
        <v>N/A</v>
      </c>
    </row>
    <row r="846" spans="2:13" s="3" customFormat="1" ht="250.15" customHeight="1" x14ac:dyDescent="0.25">
      <c r="B846" s="3" t="str">
        <v>Show All</v>
      </c>
      <c r="C846" s="3" t="str">
        <v>Seeking partners</v>
      </c>
      <c r="D846" s="3" t="str">
        <v>Businesses</v>
      </c>
      <c r="E846" s="3" t="str">
        <v>Textiles or electricals</v>
      </c>
      <c r="F846" s="3" t="str">
        <v>Introducing new services or materials</v>
      </c>
      <c r="G846" s="3" t="str">
        <v>North London Waste Authority</v>
      </c>
      <c r="H846" s="3" t="str">
        <v>Islington</v>
      </c>
      <c r="I846" s="3" t="str">
        <v>Other 1 new</v>
      </c>
      <c r="J846" s="3" t="str">
        <v>Textile bank retendering</v>
      </c>
      <c r="K846" s="3" t="str">
        <v xml:space="preserve">We now have new contractual arrangements in place enabling us to carry on with the current arrangement until end of 25/26. </v>
      </c>
      <c r="L846" s="3" t="str">
        <v xml:space="preserve">We now have new contractual arrangements in place enabling us to carry on with the current arrangement until end of 25/26. </v>
      </c>
      <c r="M846" s="3" t="str">
        <v>The textile bank collects around 262 tonnes of textiles each year.</v>
      </c>
    </row>
    <row r="847" spans="2:13" s="3" customFormat="1" ht="250.15" customHeight="1" x14ac:dyDescent="0.25">
      <c r="B847" s="3" t="str">
        <v>Show All</v>
      </c>
      <c r="C847" s="3" t="str">
        <v>Seeking partners</v>
      </c>
      <c r="D847" s="3" t="str">
        <v>Community groups, All property types</v>
      </c>
      <c r="E847" s="3" t="str">
        <v>All materials</v>
      </c>
      <c r="F847" s="3" t="str">
        <v>Direct community engagement</v>
      </c>
      <c r="G847" s="3" t="str">
        <v>North London Waste Authority</v>
      </c>
      <c r="H847" s="3" t="str">
        <v>Islington</v>
      </c>
      <c r="I847" s="3" t="str">
        <v>Other 2 new</v>
      </c>
      <c r="J847" s="3" t="str">
        <v>Communications events</v>
      </c>
      <c r="K847" s="3" t="str">
        <v>The team have attended 31 events in 2024/25, engaging directly with around 1000 residents. This is in addition to the wide range of other communications activities and campaigns undertaken both by Islington and NLWA and wider campaigns that we support.</v>
      </c>
      <c r="L847" s="3" t="str">
        <v>The team have attended 31 events in 2024/25, engaging directly with around 1000 residents. This is in addition to the wide range of other communications activities and campaigns undertaken both by Islington and NLWA and wider campaigns that we support.</v>
      </c>
      <c r="M847" s="3" t="str">
        <v>31 events attended. ~1000 residents engaged with.</v>
      </c>
    </row>
    <row r="848" spans="2:13" s="3" customFormat="1" ht="250.15" customHeight="1" x14ac:dyDescent="0.25">
      <c r="B848" s="3" t="str">
        <v>Show All</v>
      </c>
      <c r="C848" s="3" t="str">
        <v>Seeking partners</v>
      </c>
      <c r="D848" s="3" t="str">
        <v>Community groups, Schools or Hospitals</v>
      </c>
      <c r="E848" s="3" t="str">
        <v>All materials</v>
      </c>
      <c r="F848" s="3" t="str">
        <v>Direct community engagement</v>
      </c>
      <c r="G848" s="3" t="str">
        <v>North London Waste Authority</v>
      </c>
      <c r="H848" s="3" t="str">
        <v>Islington</v>
      </c>
      <c r="I848" s="3" t="str">
        <v xml:space="preserve">Other 3 new </v>
      </c>
      <c r="J848" s="3" t="str">
        <v>Community and schools engagement</v>
      </c>
      <c r="K848" s="3" t="str">
        <v>Islington has a recruited a new Schools Recycling Education Officer who is working with schools across Islington. The posts objectives are:
To ensure that effective and compliant recycling and waste reduction systems are in place in all schools and promoted to support their usage
To support and amplify the North London Waste Authority education programme
To devise and deliver a programme of age appropriate educational workshops to primary and secondary schools in line with the national curriculum and climate change policies
Promote and advise on schemes that to help reduce waste in schools
Promote recycling and waste minimisation within homes through engagement with schools and pupils
In the Know 
Launched in September 2024, In the Know is NLWA’s innovative outreach programme for primary schools. Over the past year, officers have collaborated with seven schools to elevate the importance of waste prevention and the circular economy. This initiative has included engaging assemblies, interactive staff workshops, thorough waste audits, and insightful senior leadership and subject sessions. In its first year, the programme has successfully engaged over 2,600 pupils and staff. 
Schools worked with during the 2024/25 year are: 
Barnet: Monkfrith Primary School 
Camden: Rosary Catholic Primary School 
Enfield: Merryhills Primary School 
Hackney: Parkwood Primary School 
Haringey: Ferry Lane Primary School 
Islington: Ambler Primary School 
Waltham Forest: Parkside Primary School 
Building on this initial success, officers are doubling the programme’s capacity, working with 14 primary schools from September 2025. In its second year, the programme will introduce CPD sessions for subject leads, facilitating an exercise to map the national curriculum against waste and the circular economy, and identify opportunities to enhance in-school teaching.  
In March 2025, officers developed a partnership with the Lightyear Foundation to ensure all NLWA school activities are inclusive. Over the coming year, officers will collaborate with a local Specialist school for students with Special Educational Needs and Disabilities (SEND) to co-design a new workshop. 
Education Hub 
NLWA’s Education Hub, an online resource hub for pupils and teachers, has also been revitalised. The Hub now features a wealth of bespoke resources tailored to north London, including ready-to-go lesson plans. Initially developed for primary schools, the Hub now boasts a new secondary area, complete with a series of career profiles that highlight how a background in science can lead to careers in waste management. In the coming year, we will continue to expand the Education Hub, adding more resources and exploring opportunities to signpost students towards work experience, volunteering, and apprenticeship opportunities.
Other school activity 
Additionally, NLWA ran a photography competition for secondary schools across the seven boroughs. The theme, ‘Nature’s Resilience’, invited students to capture moments of nature reclaiming spaces or recovering from human activity as studies have shown that connection to nature can increase engagement in waste prevention behaviours. The competition saw 46 students from 16 schools participate, with a winner and two runners-up selected. Their artwork will be proudly displayed at EcoPark House during the Opening Ceremony. </v>
      </c>
      <c r="L848" s="3" t="str">
        <v>Islington has a recruited a new Schools Recycling Education Officer who is working with schools across Islington. The posts objectives are:
To ensure that effective and compliant recycling and waste reduction systems are in place in all schools and promoted to support their usage
To support and amplify the North London Waste Authority education programme
To devise and deliver a programme of age appropriate educational workshops to primary and secondary schools in line with the national curriculum and climate change policies
Promote and advise on schemes that to help reduce waste in schools
Promote recycling and waste minimisation within homes through engagement with schools and pupils
In the Know 
Launched in September 2024, In the Know is NLWA’s innovative outreach programme for primary schools. Over the past year, officers have collaborated with seven schools to elevate the importance of waste prevention and the circular economy. This initiative has included engaging assemblies, interactive staff workshops, thorough waste audits, and insightful senior leadership and subject sessions. In its first year, the programme has successfully engaged over 2,600 pupils and staff. 
Schools worked with during the 2024/25 year are: 
Barnet: Monkfrith Primary School 
Camden: Rosary Catholic Primary School Enfield: Merryhills Primary School 
Hackney: Parkwood Primary School 
Haringey: Ferry Lane Primary School 
slington: Ambler Primary School 
Waltham Forest: Parkside Primary School 
Building on this initial success, officers are doubling the programme’s capacity, working with 14 primary schools from September 2025. In its second year, the programme will introduce CPD sessions for subject leads, facilitating an exercise to map the national curriculum against waste and the circular economy, and identify opportunities to enhance in-school teaching.  
In March 2025, officers developed a partnership with the Lightyear Foundation to ensure all NLWA school activities are inclusive. Over the coming year, officers will collaborate with a local Specialist school for students with Special Educational Needs and Disabilities (SEND) to co-design a new workshop. 
Education Hub 
NLWA’s Education Hub, an online resource hub for pupils and teachers, has also been revitalised. The Hub now features a wealth of bespoke resources tailored to north London, including ready-to-go lesson plans. Initially developed for primary schools, the Hub now boasts a new secondary area, complete with a series of career profiles that highlight how a background in science can lead to careers in waste management. In the coming year, we will continue to expand the Education Hub, adding more resources and exploring opportunities to signpost students towards work experience, volunteering, and apprenticeship opportunities.
Other school activity 
Additionally, NLWA ran a photography competition for secondary schools across the seven boroughs. The theme, ‘Nature’s Resilience’, invited students to capture moments of nature reclaiming spaces or recovering from human activity as studies have shown that connection to nature can increase engagement in waste prevention behaviours. The competition saw 46 students from 16 schools participate, with a winner and two runners-up selected. Their artwork will be proudly displayed at EcoPark House during the Opening Ceremony. </v>
      </c>
      <c r="M848" s="3" t="str">
        <v>The officer started in Islington in February 2025, so there are no specific outcomes.</v>
      </c>
    </row>
    <row r="849" spans="2:13" s="3" customFormat="1" ht="250.15" customHeight="1" x14ac:dyDescent="0.25">
      <c r="B849" s="3" t="str">
        <v>Show All</v>
      </c>
      <c r="C849" s="3" t="str">
        <v>Partnered</v>
      </c>
      <c r="D849" s="3" t="str">
        <v>Schools or Hospitals</v>
      </c>
      <c r="E849" s="3" t="str">
        <v>All materials</v>
      </c>
      <c r="F849" s="3" t="str">
        <v>Waste prevention, reuse or repair</v>
      </c>
      <c r="G849" s="3" t="str">
        <v>South London Waste Partnership</v>
      </c>
      <c r="H849" s="3" t="str">
        <v>Kingston upon Thames</v>
      </c>
      <c r="I849" s="3" t="str">
        <v>RKB #29</v>
      </c>
      <c r="J849" s="3" t="str">
        <v>Deliver ‘Eco Refill’ shops in primary schools</v>
      </c>
      <c r="K849" s="3" t="str">
        <v>● Work with Pupils Profit to deliver ‘Eco Refill’ shops across primary schools in Kingston. The refill shops will be run by students in the primary school and will sell household cleaning products once a month. The school community will be invited to purchase goods using their own refillable containers.</v>
      </c>
      <c r="L849" s="3" t="str">
        <v>● 6 primary schools participated in the Eco Refill programme, delivering zero waste shops to reduce plastic waste. 
A total of 8 primary schools will participate in the programme during 2025/26.</v>
      </c>
      <c r="M849" s="3" t="str">
        <v>● There were a total of 19 shop openings with 673 plastic bottles saved from using refillables.</v>
      </c>
    </row>
    <row r="850" spans="2:13" s="3" customFormat="1" ht="250.15" customHeight="1" x14ac:dyDescent="0.25">
      <c r="B850" s="3" t="str">
        <v>Show All</v>
      </c>
      <c r="C850" s="3" t="str">
        <v>Partnered</v>
      </c>
      <c r="D850" s="3" t="str">
        <v>All property types</v>
      </c>
      <c r="E850" s="3" t="str">
        <v>Food waste</v>
      </c>
      <c r="F850" s="3" t="str">
        <v>Waste prevention, reuse or repair</v>
      </c>
      <c r="G850" s="3" t="str">
        <v>South London Waste Partnership</v>
      </c>
      <c r="H850" s="3" t="str">
        <v>Kingston upon Thames</v>
      </c>
      <c r="I850" s="3" t="str">
        <v>RKB #30</v>
      </c>
      <c r="J850" s="3" t="str">
        <v>Participate in Eat Like a Londoner campaign</v>
      </c>
      <c r="K850" s="3" t="str">
        <v>● Participate in a pan-London food sustainability campaign, with the aim to reduce food waste and encourage a more planet friendly diet. As part of this campaign, an online platform will be created which features recipes and tips to help residents achieve those outcomes. The campaign will consist of 3 social media and out of home advertising bursts, advertising the Eat Like a Londoner platform.</v>
      </c>
      <c r="L850" s="3" t="str">
        <v xml:space="preserve">● Kingston participated in 2023/24 but did not participate in 2024/25. We will not be participating in 2025/26 either. </v>
      </c>
      <c r="M850" s="3" t="str">
        <v>● No impact during 2024/25.</v>
      </c>
    </row>
    <row r="851" spans="2:13" s="3" customFormat="1" ht="250.15" customHeight="1" x14ac:dyDescent="0.25">
      <c r="B851" s="3" t="str">
        <v>Show All</v>
      </c>
      <c r="C851" s="3" t="str">
        <v>Partnered</v>
      </c>
      <c r="D851" s="3" t="str">
        <v>Council or its contractors</v>
      </c>
      <c r="E851" s="3" t="str">
        <v>Bulky wastee</v>
      </c>
      <c r="F851" s="3" t="str">
        <v>Waste prevention, reuse or repair</v>
      </c>
      <c r="G851" s="3" t="str">
        <v>South London Waste Partnership</v>
      </c>
      <c r="H851" s="3" t="str">
        <v>Kingston upon Thames</v>
      </c>
      <c r="I851" s="3" t="str">
        <v>RKB #31</v>
      </c>
      <c r="J851" s="3" t="str">
        <v>Encourage reuse of council furniture from office building decommissioning</v>
      </c>
      <c r="K851" s="3" t="str">
        <v xml:space="preserve">● Some Council buildings are being decommissioned as part of its Future Workplace programme. As a result, a large amount of furniture will no longer be required. Options will be explored to ensure as much gets reused where possible, with the rest recycled and as little sent to incineration. </v>
      </c>
      <c r="L851" s="3" t="str">
        <v>● Work completed during 2023/24.</v>
      </c>
      <c r="M851" s="3" t="str">
        <v>● No impact during 2024/25.</v>
      </c>
    </row>
    <row r="852" spans="2:13" s="3" customFormat="1" ht="250.15" customHeight="1" x14ac:dyDescent="0.25">
      <c r="B852" s="3" t="str">
        <v>Show All</v>
      </c>
      <c r="C852" s="3" t="str">
        <v>Partnered</v>
      </c>
      <c r="D852" s="3" t="str">
        <v>All property types</v>
      </c>
      <c r="E852" s="3" t="str">
        <v>Textiles or electricals</v>
      </c>
      <c r="F852" s="3" t="str">
        <v>Waste prevention, reuse or repair</v>
      </c>
      <c r="G852" s="3" t="str">
        <v>South London Waste Partnership</v>
      </c>
      <c r="H852" s="3" t="str">
        <v>Kingston upon Thames</v>
      </c>
      <c r="I852" s="3" t="str">
        <v>RKB #32 NEW</v>
      </c>
      <c r="J852" s="3" t="str">
        <v>Deliver upcycling and repair workshops for textiles and electricals</v>
      </c>
      <c r="K852" s="3" t="str">
        <v>● Deliver upcycling and repair workshops for textiles and e-waste to encourage residents to reduce the amount of textiles and electrical waste they are producing. The workshops will teach residents how to repair goods and upcycle them into something new.
Traid will host quarterly free workshops on repair and upcycle of textiles and electrical goods.
For 24/25, we will partner with Loom to facilitate monthly textiles upcycling workshops.</v>
      </c>
      <c r="L852" s="3" t="str">
        <v>● During 2024/25, Loom delivered monthly textiles upcycling workshops in local libraries and community centres. 
The monthly workshops will continue in 2025/26, with 12 in total scheduled across the year.</v>
      </c>
      <c r="M852" s="3" t="str">
        <v>● 8 workshops delivered in 2024/25, teaching residents different skills in textiles upcycling.</v>
      </c>
    </row>
    <row r="853" spans="2:13" s="3" customFormat="1" ht="250.15" customHeight="1" x14ac:dyDescent="0.25">
      <c r="B853" s="3" t="str">
        <v>Show All</v>
      </c>
      <c r="C853" s="3" t="str">
        <v>Partnered</v>
      </c>
      <c r="D853" s="3" t="str">
        <v>Schools or Hospitals</v>
      </c>
      <c r="E853" s="3" t="str">
        <v>Textiles or electricals</v>
      </c>
      <c r="F853" s="3" t="str">
        <v>Waste prevention, reuse or repair</v>
      </c>
      <c r="G853" s="3" t="str">
        <v>South London Waste Partnership</v>
      </c>
      <c r="H853" s="3" t="str">
        <v>Kingston upon Thames</v>
      </c>
      <c r="I853" s="3" t="str">
        <v>RKB #33</v>
      </c>
      <c r="J853" s="3" t="str">
        <v>Deliver electrical repair lesson kits to students</v>
      </c>
      <c r="K853" s="3" t="str">
        <v xml:space="preserve">● For 24/25, we will partner with Team Repair to deliver electrical repair kits to schools. This is to teach repair skills to children and to nurture their interest in STEM education and sustainability. </v>
      </c>
      <c r="L853" s="3" t="str">
        <v>● 250 repair kits were subsidised for 6 schools to teach pupils how to repair electrical gadgets during the 2024/25 academic year.
We will explore our participation in the scheme during 2025/26.</v>
      </c>
      <c r="M853" s="3" t="str">
        <v>● 250 repair kits were delivered to 6 schools teaching repair skills.</v>
      </c>
    </row>
    <row r="854" spans="2:13" s="3" customFormat="1" ht="250.15" customHeight="1" x14ac:dyDescent="0.25">
      <c r="B854" s="3" t="str">
        <v>Show All</v>
      </c>
      <c r="C854" s="3">
        <v>0</v>
      </c>
      <c r="D854" s="3">
        <v>0</v>
      </c>
      <c r="E854" s="3">
        <v>0</v>
      </c>
      <c r="F854" s="3">
        <v>0</v>
      </c>
      <c r="G854" s="3" t="str">
        <v>Western Riverside Waste Authority</v>
      </c>
      <c r="H854" s="3" t="str">
        <v>Wandsworth</v>
      </c>
      <c r="I854" s="3" t="str">
        <v>Wandsworth #2 - 2025</v>
      </c>
      <c r="J854" s="3" t="str">
        <v>Reduce waste from Wandsworth Council sites</v>
      </c>
      <c r="K854" s="3" t="str">
        <v>• Improve recycling facilities/services for all Council sites. 
• Explore a pilot for food waste collection from council premises. 
• Sign up to the One World Living plastics pledge to reduce single use plastic across the organisation. 
• Reduce consumption by exploring a staff ‘Library of Things’ where resources can be shared.</v>
      </c>
      <c r="L854" s="3" t="str">
        <v>Please see new RRP actions listed</v>
      </c>
      <c r="M854" s="3" t="str">
        <v>Please see new RRP actions listed</v>
      </c>
    </row>
    <row r="855" spans="2:13" s="3" customFormat="1" ht="250.15" customHeight="1" x14ac:dyDescent="0.25">
      <c r="B855" s="3" t="str">
        <v>Show All</v>
      </c>
      <c r="C855" s="3">
        <v>0</v>
      </c>
      <c r="D855" s="3">
        <v>0</v>
      </c>
      <c r="E855" s="3">
        <v>0</v>
      </c>
      <c r="F855" s="3">
        <v>0</v>
      </c>
      <c r="G855" s="3" t="str">
        <v>Western Riverside Waste Authority</v>
      </c>
      <c r="H855" s="3" t="str">
        <v>Wandsworth</v>
      </c>
      <c r="I855" s="3" t="str">
        <v>Wandsworth #4 - 2025</v>
      </c>
      <c r="J855" s="3" t="str">
        <v>Reduce carbon emissions from waste collection</v>
      </c>
      <c r="K855" s="3" t="str">
        <v>• Complete roll out of new HVO waste collection fleet. Complete a waste fleet decarbonisation analysis. 
• Explore the feasibility of an e-cargo bike waste collection scheme for businesses.</v>
      </c>
      <c r="L855" s="3" t="str">
        <v>Please see new RRP actions listed</v>
      </c>
      <c r="M855" s="3" t="str">
        <v>Please see new RRP actions listed</v>
      </c>
    </row>
    <row r="856" spans="2:13" s="3" customFormat="1" ht="250.15" customHeight="1" x14ac:dyDescent="0.25">
      <c r="B856" s="3" t="str">
        <v>Show All</v>
      </c>
      <c r="C856" s="3">
        <v>0</v>
      </c>
      <c r="D856" s="3">
        <v>0</v>
      </c>
      <c r="E856" s="3">
        <v>0</v>
      </c>
      <c r="F856" s="3">
        <v>0</v>
      </c>
      <c r="G856" s="3" t="str">
        <v>Western Riverside Waste Authority</v>
      </c>
      <c r="H856" s="3" t="str">
        <v>Wandsworth</v>
      </c>
      <c r="I856" s="3" t="str">
        <v>Wandsworth #5 - 2025</v>
      </c>
      <c r="J856" s="3" t="str">
        <v>Improve waste collection and recycling on housing estates</v>
      </c>
      <c r="K856" s="3" t="str">
        <v>Trial project to improve waste collection and recycling facilities on nine housing estates. 
• Get all council managed estates up to the ReLondon minimum standard guidance for waste and recycling.</v>
      </c>
      <c r="L856" s="3" t="str">
        <v>Please see new RRP actions listed</v>
      </c>
      <c r="M856" s="3" t="str">
        <v>Please see new RRP actions listed</v>
      </c>
    </row>
    <row r="857" spans="2:13" s="3" customFormat="1" ht="250.15" customHeight="1" x14ac:dyDescent="0.25">
      <c r="B857" s="3" t="str">
        <v>Show All</v>
      </c>
      <c r="C857" s="3">
        <v>0</v>
      </c>
      <c r="D857" s="3">
        <v>0</v>
      </c>
      <c r="E857" s="3">
        <v>0</v>
      </c>
      <c r="F857" s="3">
        <v>0</v>
      </c>
      <c r="G857" s="3" t="str">
        <v>Western Riverside Waste Authority</v>
      </c>
      <c r="H857" s="3" t="str">
        <v>Wandsworth</v>
      </c>
      <c r="I857" s="3" t="str">
        <v>Wandsworth #6 - 2025</v>
      </c>
      <c r="J857" s="3" t="str">
        <v>Support the Circular Economy</v>
      </c>
      <c r="K857" s="3" t="str">
        <v>• Support the newly launched Library of Things through promotion of the service and monitor performance. 
• Support the development of a community led furniture reuse and repair service. 
• Explore the development of a circular economy hub for the borough.</v>
      </c>
      <c r="L857" s="3" t="str">
        <v>Please see new RRP actions listed</v>
      </c>
      <c r="M857" s="3" t="str">
        <v>Please see new RRP actions listed</v>
      </c>
    </row>
    <row r="858" spans="2:13" s="3" customFormat="1" ht="250.15" customHeight="1" x14ac:dyDescent="0.25">
      <c r="B858" s="3" t="str">
        <v>Show All</v>
      </c>
      <c r="C858" s="3">
        <v>0</v>
      </c>
      <c r="D858" s="3">
        <v>0</v>
      </c>
      <c r="E858" s="3">
        <v>0</v>
      </c>
      <c r="F858" s="3">
        <v>0</v>
      </c>
      <c r="G858" s="3" t="str">
        <v>Western Riverside Waste Authority</v>
      </c>
      <c r="H858" s="3" t="str">
        <v>Wandsworth</v>
      </c>
      <c r="I858" s="3" t="str">
        <v>Wandsworth #7 - 2025</v>
      </c>
      <c r="J858" s="3" t="str">
        <v>Support and promote the reuse and repair of electricals</v>
      </c>
      <c r="K858" s="3" t="str">
        <v>• Provide support for local repair groups/events.
• Explore options for increasing the infrastructure for reuse and repair in the borough, including pursuing the development of a Fixing Factory for the borough.</v>
      </c>
      <c r="L858" s="3" t="str">
        <v>Please see new RRP actions listed</v>
      </c>
      <c r="M858" s="3" t="str">
        <v>Please see new RRP actions listed</v>
      </c>
    </row>
    <row r="859" spans="2:13" s="3" customFormat="1" ht="250.15" customHeight="1" x14ac:dyDescent="0.25">
      <c r="B859" s="3" t="str">
        <v>Show All</v>
      </c>
      <c r="C859" s="3">
        <v>0</v>
      </c>
      <c r="D859" s="3">
        <v>0</v>
      </c>
      <c r="E859" s="3">
        <v>0</v>
      </c>
      <c r="F859" s="3">
        <v>0</v>
      </c>
      <c r="G859" s="3" t="str">
        <v>Western Riverside Waste Authority</v>
      </c>
      <c r="H859" s="3" t="str">
        <v>Wandsworth</v>
      </c>
      <c r="I859" s="3" t="str">
        <v>Wandsworth #8 - 2025</v>
      </c>
      <c r="J859" s="3" t="str">
        <v>Reduce single use plastic use</v>
      </c>
      <c r="K859" s="3" t="str">
        <v>• Sign up to the One World Living councils pledge on reducing single use plastic and take action to reduce single use plastic in the organisation. 
•	Develop pilot approaches to reducing single use coffee cups in the borough and a pilot to reduce single use plastic from lunchtime economy. 
•	Develop and support awareness campaign on single use plastics</v>
      </c>
      <c r="L859" s="3" t="str">
        <v>Please see new RRP actions listed</v>
      </c>
      <c r="M859" s="3" t="str">
        <v>Please see new RRP actions listed</v>
      </c>
    </row>
    <row r="860" spans="2:13" s="3" customFormat="1" ht="250.15" customHeight="1" x14ac:dyDescent="0.25">
      <c r="B860" s="3" t="str">
        <v>Show All</v>
      </c>
      <c r="C860" s="3">
        <v>0</v>
      </c>
      <c r="D860" s="3">
        <v>0</v>
      </c>
      <c r="E860" s="3">
        <v>0</v>
      </c>
      <c r="F860" s="3">
        <v>0</v>
      </c>
      <c r="G860" s="3" t="str">
        <v>Western Riverside Waste Authority</v>
      </c>
      <c r="H860" s="3" t="str">
        <v>Wandsworth</v>
      </c>
      <c r="I860" s="3" t="str">
        <v>Wandsworth #9 - 2025</v>
      </c>
      <c r="J860" s="3" t="str">
        <v>Reduce textiles waste</v>
      </c>
      <c r="K860" s="3" t="str">
        <v>• Work with RCA’s Textiles Circularity Centre to support their innovative work on textiles 
• Explore increased textiles recycling collections
• Develop and implement a schools engagement programme on circular textiles. • Work with other London boroughs to reduce textiles waste and consumption, including the delivery of at least three pan-London borough workshops. 
• Continue to co-lead the textiles theme of the One World Living Programme</v>
      </c>
      <c r="L860" s="3" t="str">
        <v>Please see new RRP actions listed</v>
      </c>
      <c r="M860" s="3" t="str">
        <v>Please see new RRP actions listed</v>
      </c>
    </row>
    <row r="861" spans="2:13" s="3" customFormat="1" ht="250.15" customHeight="1" x14ac:dyDescent="0.25">
      <c r="B861" s="3" t="str">
        <v>Show All</v>
      </c>
      <c r="C861" s="3">
        <v>0</v>
      </c>
      <c r="D861" s="3">
        <v>0</v>
      </c>
      <c r="E861" s="3">
        <v>0</v>
      </c>
      <c r="F861" s="3">
        <v>0</v>
      </c>
      <c r="G861" s="3" t="str">
        <v>Western Riverside Waste Authority</v>
      </c>
      <c r="H861" s="3" t="str">
        <v>Wandsworth</v>
      </c>
      <c r="I861" s="3" t="str">
        <v>Wandsworth #10 - 2025</v>
      </c>
      <c r="J861" s="3" t="str">
        <v>Promote sustainable food</v>
      </c>
      <c r="K861" s="3" t="str">
        <v>• Support the development and delivery of the new Wandsworth Food strategy to ensure the sustainability of food is included. 
• Support phase 2 of the Eat like a Londoner campaign promoting low carbon diets and reducing food waste. 
• Join the London Circular Food Procurement Working Group to improve knowledge and bets practice on sustainable food procurement.</v>
      </c>
      <c r="L861" s="3" t="str">
        <v>Please see new RRP actions listed</v>
      </c>
      <c r="M861" s="3" t="str">
        <v>Please see new RRP actions listed</v>
      </c>
    </row>
    <row r="862" spans="2:13" s="3" customFormat="1" ht="250.15" customHeight="1" x14ac:dyDescent="0.25">
      <c r="B862" s="3" t="str">
        <v>Show All</v>
      </c>
      <c r="C862" s="3">
        <v>0</v>
      </c>
      <c r="D862" s="3">
        <v>0</v>
      </c>
      <c r="E862" s="3">
        <v>0</v>
      </c>
      <c r="F862" s="3">
        <v>0</v>
      </c>
      <c r="G862" s="3" t="str">
        <v>Western Riverside Waste Authority</v>
      </c>
      <c r="H862" s="3" t="str">
        <v>Wandsworth</v>
      </c>
      <c r="I862" s="3" t="str">
        <v>Wandsworth #11 - 2025</v>
      </c>
      <c r="J862" s="3" t="str">
        <v>Roll out new food waste collection trial</v>
      </c>
      <c r="K862" s="3" t="str">
        <v xml:space="preserve">Implement expanded Southfields food waste collection trial (+ 118 households)
• Implement new Bedford Hill/Balham food waste collection trial (+c. 5,000 households) </v>
      </c>
      <c r="L862" s="3" t="str">
        <v>Please see new RRP actions listed</v>
      </c>
      <c r="M862" s="3" t="str">
        <v>Please see new RRP actions listed</v>
      </c>
    </row>
    <row r="863" spans="2:13" s="3" customFormat="1" ht="250.15" customHeight="1" x14ac:dyDescent="0.25">
      <c r="B863" s="3" t="str">
        <v>Show All</v>
      </c>
      <c r="C863" s="3">
        <v>0</v>
      </c>
      <c r="D863" s="3">
        <v>0</v>
      </c>
      <c r="E863" s="3">
        <v>0</v>
      </c>
      <c r="F863" s="3">
        <v>0</v>
      </c>
      <c r="G863" s="3" t="str">
        <v>Western Riverside Waste Authority</v>
      </c>
      <c r="H863" s="3" t="str">
        <v>Wandsworth</v>
      </c>
      <c r="I863" s="3" t="str">
        <v>Wandsworth #12 - 2025</v>
      </c>
      <c r="J863" s="3" t="str">
        <v>Improve waste minimisation and awareness communication and engagement</v>
      </c>
      <c r="K863" s="3" t="str">
        <v>• Commission a dedicated waste and recycling engagement team to carry out waste communications, behaviour change and engagement activity 
• Develop and implement behaviour change campaign, communications, and engagement activities to promote waste minimisation and support the food waste collection trial</v>
      </c>
      <c r="L863" s="3" t="str">
        <v>Please see new RRP actions listed</v>
      </c>
      <c r="M863" s="3" t="str">
        <v>Please see new RRP actions listed</v>
      </c>
    </row>
    <row r="864" spans="2:13" s="3" customFormat="1" ht="250.15" customHeight="1" x14ac:dyDescent="0.25">
      <c r="B864" s="3" t="str">
        <v>Show All</v>
      </c>
      <c r="C864" s="3">
        <v>0</v>
      </c>
      <c r="D864" s="3">
        <v>0</v>
      </c>
      <c r="E864" s="3">
        <v>0</v>
      </c>
      <c r="F864" s="3">
        <v>0</v>
      </c>
      <c r="G864" s="3" t="str">
        <v>Western Riverside Waste Authority</v>
      </c>
      <c r="H864" s="3" t="str">
        <v>Wandsworth</v>
      </c>
      <c r="I864" s="3" t="str">
        <v>Wandsworth #13 - 2025</v>
      </c>
      <c r="J864" s="3" t="str">
        <v>Procure new waste fleet</v>
      </c>
      <c r="K864" s="3" t="str">
        <v>• Procure new waste fleet which will be lower emission than the previous waste fleet (subject to decision at February Environment Committee) 
• Establish infrastructure needs for an EV heavy waste fleet</v>
      </c>
      <c r="L864" s="3" t="str">
        <v>Please see new RRP actions listed</v>
      </c>
      <c r="M864" s="3" t="str">
        <v>Please see new RRP actions listed</v>
      </c>
    </row>
    <row r="865" spans="2:13" s="3" customFormat="1" ht="250.15" customHeight="1" x14ac:dyDescent="0.25">
      <c r="B865" s="3" t="str">
        <v>Show All</v>
      </c>
      <c r="C865" s="3">
        <v>0</v>
      </c>
      <c r="D865" s="3">
        <v>0</v>
      </c>
      <c r="E865" s="3">
        <v>0</v>
      </c>
      <c r="F865" s="3">
        <v>0</v>
      </c>
      <c r="G865" s="3" t="str">
        <v>Western Riverside Waste Authority</v>
      </c>
      <c r="H865" s="3" t="str">
        <v>Wandsworth</v>
      </c>
      <c r="I865" s="3" t="str">
        <v>Wandsworth #14 - 2025</v>
      </c>
      <c r="J865" s="3" t="str">
        <v>Reduce rejection of contaminated loads from communal recycling</v>
      </c>
      <c r="K865" s="3" t="str">
        <v>Cease practice of collection crews treating communal recycling bank contents they think may be too contaminated as refuse, only reject loads subject to quality inspection at WRWA, Smugglers Way.</v>
      </c>
      <c r="L865" s="3" t="str">
        <v>Please see new RRP actions listed</v>
      </c>
      <c r="M865" s="3" t="str">
        <v>Please see new RRP actions listed</v>
      </c>
    </row>
    <row r="866" spans="2:13" s="3" customFormat="1" ht="250.15" customHeight="1" x14ac:dyDescent="0.25">
      <c r="B866" s="3" t="str">
        <v>Show All</v>
      </c>
      <c r="C866" s="3">
        <v>0</v>
      </c>
      <c r="D866" s="3">
        <v>0</v>
      </c>
      <c r="E866" s="3">
        <v>0</v>
      </c>
      <c r="F866" s="3">
        <v>0</v>
      </c>
      <c r="G866" s="3" t="str">
        <v>Western Riverside Waste Authority</v>
      </c>
      <c r="H866" s="3" t="str">
        <v>Wandsworth</v>
      </c>
      <c r="I866" s="3" t="str">
        <v>Wandsworth #15 - 2025</v>
      </c>
      <c r="J866" s="3" t="str">
        <v>Introduce recycling services for small waste electricals (WEEE)</v>
      </c>
      <c r="K866" s="3" t="str">
        <v xml:space="preserve">Introduce small WEEE recycling services:
•	Weekly kerbside collections
•	20 x public recycling banks
•	11 x library recycling banks  </v>
      </c>
      <c r="L866" s="3" t="str">
        <v>Please see new RRP actions listed</v>
      </c>
      <c r="M866" s="3" t="str">
        <v>Please see new RRP actions listed</v>
      </c>
    </row>
    <row r="867" spans="2:13" s="3" customFormat="1" ht="250.15" customHeight="1" x14ac:dyDescent="0.25">
      <c r="B867" s="3" t="str">
        <v>Show All</v>
      </c>
      <c r="C867" s="3">
        <v>0</v>
      </c>
      <c r="D867" s="3">
        <v>0</v>
      </c>
      <c r="E867" s="3">
        <v>0</v>
      </c>
      <c r="F867" s="3">
        <v>0</v>
      </c>
      <c r="G867" s="3" t="str">
        <v>Western Riverside Waste Authority</v>
      </c>
      <c r="H867" s="3" t="str">
        <v>Wandsworth</v>
      </c>
      <c r="I867" s="3" t="str">
        <v>Wandsworth #16 - 2025</v>
      </c>
      <c r="J867" s="3" t="str">
        <v>Ensure suitable space for waste &amp; recycling storage at developments</v>
      </c>
      <c r="K867" s="3" t="str">
        <v>Progress review of the Council’s SPD relating to refuse to ensure maximisation of provision for greater capture of recycling materials.</v>
      </c>
      <c r="L867" s="3" t="str">
        <v>Please see new RRP actions listed</v>
      </c>
      <c r="M867" s="3" t="str">
        <v>Please see new RRP actions listed</v>
      </c>
    </row>
    <row r="868" spans="2:13" s="3" customFormat="1" ht="250.15" customHeight="1" x14ac:dyDescent="0.25">
      <c r="B868" s="3" t="str">
        <v>Show All</v>
      </c>
      <c r="C868" s="3">
        <v>0</v>
      </c>
      <c r="D868" s="3">
        <v>0</v>
      </c>
      <c r="E868" s="3">
        <v>0</v>
      </c>
      <c r="F868" s="3">
        <v>0</v>
      </c>
      <c r="G868" s="3" t="str">
        <v>Western Riverside Waste Authority</v>
      </c>
      <c r="H868" s="3" t="str">
        <v>Wandsworth</v>
      </c>
      <c r="I868" s="3" t="str">
        <v>Wandsworth #17 - 2025</v>
      </c>
      <c r="J868" s="3" t="str">
        <v>Home composting (container supply)</v>
      </c>
      <c r="K868" s="3" t="str">
        <v xml:space="preserve">Promotion of and provision of discount offers on equipment for residents.  </v>
      </c>
      <c r="L868" s="3" t="str">
        <v>Please see new RRP actions listed</v>
      </c>
      <c r="M868" s="3" t="str">
        <v>Please see new RRP actions listed</v>
      </c>
    </row>
    <row r="869" spans="2:13" s="3" customFormat="1" ht="250.15" customHeight="1" x14ac:dyDescent="0.25">
      <c r="B869" s="3" t="str">
        <v>Show All</v>
      </c>
      <c r="C869" s="3">
        <v>0</v>
      </c>
      <c r="D869" s="3">
        <v>0</v>
      </c>
      <c r="E869" s="3">
        <v>0</v>
      </c>
      <c r="F869" s="3">
        <v>0</v>
      </c>
      <c r="G869" s="3" t="str">
        <v>Western Riverside Waste Authority</v>
      </c>
      <c r="H869" s="3" t="str">
        <v>Wandsworth</v>
      </c>
      <c r="I869" s="3" t="str">
        <v>Wandsworth #18 - 2025</v>
      </c>
      <c r="J869" s="3" t="str">
        <v>Recycle Western Riverside</v>
      </c>
      <c r="K869" s="3" t="str">
        <v>This provides free guided MRF tours for all, fully funded curriculum linked workshops, assemblies and waste audits for schools and waste reduction and recycling related campaigns.</v>
      </c>
      <c r="L869" s="3" t="str">
        <v>Please see new RRP actions listed</v>
      </c>
      <c r="M869" s="3" t="str">
        <v>Please see new RRP actions listed</v>
      </c>
    </row>
    <row r="870" spans="2:13" s="3" customFormat="1" ht="250.15" customHeight="1" x14ac:dyDescent="0.25">
      <c r="B870" s="3" t="str">
        <v>Show All</v>
      </c>
      <c r="C870" s="3">
        <v>0</v>
      </c>
      <c r="D870" s="3">
        <v>0</v>
      </c>
      <c r="E870" s="3">
        <v>0</v>
      </c>
      <c r="F870" s="3">
        <v>0</v>
      </c>
      <c r="G870" s="3" t="str">
        <v>Western Riverside Waste Authority</v>
      </c>
      <c r="H870" s="3" t="str">
        <v>Wandsworth</v>
      </c>
      <c r="I870" s="3" t="str">
        <v>Wandsworth #19 - 2025</v>
      </c>
      <c r="J870" s="3" t="str">
        <v>Utilise waste heat @ Belvedere energy-from-waste incinerator</v>
      </c>
      <c r="K870" s="3" t="str">
        <v>Cory, the GLA and the LB Bexley are working together to try to secure outlets for the waste heat from the Belvedere EfW incinerator, potentially to a number of new large housing estates planned for the area.</v>
      </c>
      <c r="L870" s="3" t="str">
        <v>Please see new RRP actions listed</v>
      </c>
      <c r="M870" s="3" t="str">
        <v>Please see new RRP actions listed</v>
      </c>
    </row>
    <row r="871" spans="2:13" s="3" customFormat="1" ht="250.15" customHeight="1" x14ac:dyDescent="0.25">
      <c r="B871" s="3" t="str">
        <v>Show All</v>
      </c>
      <c r="C871" s="3">
        <v>0</v>
      </c>
      <c r="D871" s="3">
        <v>0</v>
      </c>
      <c r="E871" s="3">
        <v>0</v>
      </c>
      <c r="F871" s="3">
        <v>0</v>
      </c>
      <c r="G871" s="3" t="str">
        <v>Western Riverside Waste Authority</v>
      </c>
      <c r="H871" s="3" t="str">
        <v>Wandsworth</v>
      </c>
      <c r="I871" s="3" t="str">
        <v>Wandsworth #20 - 2025</v>
      </c>
      <c r="J871" s="3" t="str">
        <v>Local Plan</v>
      </c>
      <c r="K871" s="3" t="str">
        <v>Employment and Industry Document 2018, Policies EI8.  Site Specific Allocations Document 2016.
Policy EI8 - appropriately located sites for waste management are identified in the Site Specific Allocations Document to provide the capacity to meet, over the plan period, the borough’s waste apportionment figure as set out in the London Plan 2015. The Policy also provides development criteria for waste management sites.
Waste management sites are allocated in the Local Plan to meet the waste apportionment figure of the London Plan 2015. This means that the Council has enough sites to be considered to achieve net self-sufficiency in accordance with the London Plan.</v>
      </c>
      <c r="L871" s="3" t="str">
        <v>Please see new RRP actions listed</v>
      </c>
      <c r="M871" s="3" t="str">
        <v>Please see new RRP actions listed</v>
      </c>
    </row>
    <row r="872" spans="2:13" s="3" customFormat="1" ht="250.15" customHeight="1" x14ac:dyDescent="0.25">
      <c r="B872" s="3" t="str">
        <v>Show All</v>
      </c>
      <c r="C872" s="3">
        <v>0</v>
      </c>
      <c r="D872" s="3">
        <v>0</v>
      </c>
      <c r="E872" s="3">
        <v>0</v>
      </c>
      <c r="F872" s="3">
        <v>0</v>
      </c>
      <c r="G872" s="3" t="str">
        <v>Western Riverside Waste Authority</v>
      </c>
      <c r="H872" s="3" t="str">
        <v>Wandsworth</v>
      </c>
      <c r="I872" s="3" t="str">
        <v>Wandsworth #21 - 2025</v>
      </c>
      <c r="J872" s="3" t="str">
        <v>Home Composting</v>
      </c>
      <c r="K872" s="3" t="str">
        <v>Further trial of home composting (likely to include the placement of composters within community-based areas, such as the Council’s housing estates.</v>
      </c>
      <c r="L872" s="3" t="str">
        <v>Please see new RRP actions listed</v>
      </c>
      <c r="M872" s="3" t="str">
        <v>Please see new RRP actions listed</v>
      </c>
    </row>
    <row r="873" spans="2:13" s="3" customFormat="1" ht="250.15" customHeight="1" x14ac:dyDescent="0.25">
      <c r="B873" s="3" t="str">
        <v>Show All</v>
      </c>
      <c r="C873" s="3">
        <v>0</v>
      </c>
      <c r="D873" s="3">
        <v>0</v>
      </c>
      <c r="E873" s="3">
        <v>0</v>
      </c>
      <c r="F873" s="3">
        <v>0</v>
      </c>
      <c r="G873" s="3" t="str">
        <v>Western Riverside Waste Authority</v>
      </c>
      <c r="H873" s="3" t="str">
        <v>Wandsworth</v>
      </c>
      <c r="I873" s="3" t="str">
        <v>Wandsworth #22 - 2025</v>
      </c>
      <c r="J873" s="3" t="str">
        <v>Utilise premise/premise specific weighbridge data to encourage improved performance (where available)</v>
      </c>
      <c r="K873" s="3" t="str">
        <v>Provide regular feedback to premise managers and occupants of residential premises using waste compactor skips on their recycling performance, along with tips for improving.  Extend this to the Tooting Grove Estate if and when separate weighbridge data for this becomes available.</v>
      </c>
      <c r="L873" s="3" t="str">
        <v>Please see new RRP actions listed</v>
      </c>
      <c r="M873" s="3" t="str">
        <v>Please see new RRP actions listed</v>
      </c>
    </row>
    <row r="874" spans="2:13" s="3" customFormat="1" ht="250.15" customHeight="1" x14ac:dyDescent="0.25">
      <c r="B874" s="3" t="str">
        <v>Show All</v>
      </c>
      <c r="C874" s="3">
        <v>0</v>
      </c>
      <c r="D874" s="3">
        <v>0</v>
      </c>
      <c r="E874" s="3">
        <v>0</v>
      </c>
      <c r="F874" s="3">
        <v>0</v>
      </c>
      <c r="G874" s="3" t="str">
        <v>Western Riverside Waste Authority</v>
      </c>
      <c r="H874" s="3" t="str">
        <v>Wandsworth</v>
      </c>
      <c r="I874" s="3" t="str">
        <v>Wandsworth #22 - 2025</v>
      </c>
      <c r="J874" s="3" t="str">
        <v>Food recycling</v>
      </c>
      <c r="K874" s="3" t="str">
        <v>Distribute free caddy liners via libraries</v>
      </c>
      <c r="L874" s="3" t="str">
        <v>Please see new RRP actions listed</v>
      </c>
      <c r="M874" s="3" t="str">
        <v>Please see new RRP actions listed</v>
      </c>
    </row>
    <row r="875" spans="2:13" s="3" customFormat="1" ht="250.15" customHeight="1" x14ac:dyDescent="0.25">
      <c r="B875" s="3" t="str">
        <v>Show All</v>
      </c>
      <c r="C875" s="3" t="str">
        <v>Not specified</v>
      </c>
      <c r="D875" s="3" t="str">
        <v>All property types</v>
      </c>
      <c r="E875" s="3" t="str">
        <v>Other materials</v>
      </c>
      <c r="F875" s="3" t="str">
        <v>Expanding existing services</v>
      </c>
      <c r="G875" s="3" t="str">
        <v>North London Waste Authority</v>
      </c>
      <c r="H875" s="3" t="str">
        <v>Waltham Forest</v>
      </c>
      <c r="I875" s="3">
        <v>45</v>
      </c>
      <c r="J875" s="3" t="str">
        <v>Extend blister pack recycling offer</v>
      </c>
      <c r="K875" s="3" t="str">
        <v>Extend blister pack recycling offer</v>
      </c>
      <c r="L875" s="3">
        <v>0</v>
      </c>
      <c r="M875" s="3" t="str">
        <v>Blister pack recycling available in 6 locations in the borough.</v>
      </c>
    </row>
    <row r="876" spans="2:13" s="3" customFormat="1" ht="250.15" customHeight="1" x14ac:dyDescent="0.25">
      <c r="B876" s="3" t="str">
        <v>Show All</v>
      </c>
      <c r="C876" s="3" t="str">
        <v>Not specified</v>
      </c>
      <c r="D876" s="3" t="str">
        <v>Flats above shops</v>
      </c>
      <c r="E876" s="3" t="str">
        <v>Food waste</v>
      </c>
      <c r="F876" s="3" t="str">
        <v>Expanding existing services</v>
      </c>
      <c r="G876" s="3" t="str">
        <v>North London Waste Authority</v>
      </c>
      <c r="H876" s="3" t="str">
        <v>Waltham Forest</v>
      </c>
      <c r="I876" s="3">
        <v>46</v>
      </c>
      <c r="J876" s="3" t="str">
        <v>Separate food waste recycling for flats above shops</v>
      </c>
      <c r="K876" s="3" t="str">
        <v>Following the food waste trial, aim to collect food waste separately from Flats Above Shops.</v>
      </c>
      <c r="L876" s="3">
        <v>0</v>
      </c>
      <c r="M876" s="3" t="str">
        <v>49 roads with Flats Above Shops, currently collect from 2.</v>
      </c>
    </row>
    <row r="877" spans="2:13" s="3" customFormat="1" ht="250.15" customHeight="1" x14ac:dyDescent="0.25">
      <c r="B877" s="3" t="str">
        <v>Show All</v>
      </c>
      <c r="C877" s="3" t="str">
        <v>Not specified</v>
      </c>
      <c r="D877" s="3" t="str">
        <v>Council or its contractors</v>
      </c>
      <c r="E877" s="3" t="str">
        <v>All materials</v>
      </c>
      <c r="F877" s="3" t="str">
        <v>Waste prevention, reuse or repair</v>
      </c>
      <c r="G877" s="3" t="str">
        <v>Unitary</v>
      </c>
      <c r="H877" s="3" t="str">
        <v>Lewisham</v>
      </c>
      <c r="I877" s="3" t="str">
        <v>Lewisham 26 - NEW ACTION</v>
      </c>
      <c r="J877" s="3" t="str">
        <v>Waste audit at council offices</v>
      </c>
      <c r="K877" s="3" t="str">
        <v xml:space="preserve">•	To gain a baseline understanding of recycling habits and waste generated by Laurence   House staff
•	To introduce a methodology for engaging with staff on reducing plastics use and waste
</v>
      </c>
      <c r="L877" s="3">
        <v>0</v>
      </c>
      <c r="M877" s="3" t="str">
        <v>To commit to actions towards the London Councils Plastics Pledge, which seeks to eliminate problematic single use plastics in all council operations by 2030
•	To help raise awareness of repercussions of waste, and to inform an internal Comms campaign to embed circularity principles internally
To increase recycling rates, and reduce rates of waste, especially from single-use plastics</v>
      </c>
    </row>
    <row r="878" spans="2:13" s="3" customFormat="1" ht="250.15" customHeight="1" x14ac:dyDescent="0.25">
      <c r="B878" s="3" t="str">
        <v>Show All</v>
      </c>
      <c r="C878" s="3" t="str">
        <v>Not specified</v>
      </c>
      <c r="D878" s="3" t="str">
        <v>All property types</v>
      </c>
      <c r="E878" s="3" t="str">
        <v>Infrastructure - buildings or vehicles</v>
      </c>
      <c r="F878" s="3" t="str">
        <v>Reducing Environmental impact or carbon emissions; Waste prevention, reuse or repair</v>
      </c>
      <c r="G878" s="3" t="str">
        <v>Unitary</v>
      </c>
      <c r="H878" s="3" t="str">
        <v>City of London</v>
      </c>
      <c r="I878" s="3" t="str">
        <v>COL 34</v>
      </c>
      <c r="J878" s="3" t="str">
        <v>Romulus</v>
      </c>
      <c r="K878" s="3">
        <v>0</v>
      </c>
      <c r="L878" s="3" t="str">
        <v xml:space="preserve">As mentioned in COL#1, we are participating in the Romulus trial which accelerate circular economy in London’s built environment by sharing building audit data and encourage circular economy.
We were one of the first members to join the trial having signed up in November 2024 and officially starting in March 2025. 
Since pilot start in March 2025, key achievements so far 
-	10 projects involved (2 from the COLC)
-	1012 deposits made = 718,082 tonnes
-	2086 products tracked for future reuse 
-	276.82 tonnes of co2 avoided
-	66tonnes of waste avoided 
-	£15k residual financial value 
-	Items redistributed to over 45 locations in London area
In 2025-2026, we will continue to use Romulus to help redistribute items including from sites which the CoL are redeveloping. </v>
      </c>
      <c r="M878" s="3" t="str">
        <v>Through the ROMULUS trial we are having a large impact by facilitating the different stakeholders who are usually competitors to come together to co-solution for the challenges of reuse of building materials. We expect the key achievements to continue to return results such as greater waste avoided, items reused etc but the figures will be dependent on future projects (eg demolitions, retrofits etc)</v>
      </c>
    </row>
    <row r="879" spans="2:13" s="3" customFormat="1" ht="250.15" customHeight="1" x14ac:dyDescent="0.25">
      <c r="B879" s="3" t="str">
        <v>Show All</v>
      </c>
      <c r="C879" s="3" t="str">
        <v>Not specified</v>
      </c>
      <c r="D879" s="3" t="str">
        <v>All property types</v>
      </c>
      <c r="E879" s="3" t="str">
        <v xml:space="preserve">All materials </v>
      </c>
      <c r="F879" s="3" t="str">
        <v>Communications - increase recycling</v>
      </c>
      <c r="G879" s="3" t="str">
        <v>Unitary</v>
      </c>
      <c r="H879" s="3" t="str">
        <v>City of London</v>
      </c>
      <c r="I879" s="3" t="str">
        <v>COL 35</v>
      </c>
      <c r="J879" s="3" t="str">
        <v>Web page review</v>
      </c>
      <c r="K879" s="3">
        <v>0</v>
      </c>
      <c r="L879" s="3" t="str">
        <v>In Summer 2025, we started reviewing the CoL recycling web pages with the aim to make the information contained within more user friendly. We are keeping WRAP’s Local Authority Website Good Practice Guide in mind as we make the changes and hope the improvements will be made to coincide with updated information on food services to align with COL#6
We will also be introducing a new “Places of Worship” webpage to account for the sheer number of PoW’s in the City of London and ditto Managing Agent webpage in due course.</v>
      </c>
      <c r="M879" s="3" t="str">
        <v xml:space="preserve">Make information on recycling services easier to find and contain succinct information leading to better understanding of recycling services. </v>
      </c>
    </row>
    <row r="880" spans="2:13" s="3" customFormat="1" ht="250.15" customHeight="1" x14ac:dyDescent="0.25">
      <c r="B880" s="3" t="str">
        <v>Show All</v>
      </c>
      <c r="C880" s="3" t="str">
        <v>Looking to partner</v>
      </c>
      <c r="D880" s="3" t="str">
        <v>All property types</v>
      </c>
      <c r="E880" s="3" t="str">
        <v xml:space="preserve">Other materials </v>
      </c>
      <c r="F880" s="3" t="str">
        <v>Waste prevention, reuse or repair; Introducing new services or materials</v>
      </c>
      <c r="G880" s="3" t="str">
        <v>Unitary</v>
      </c>
      <c r="H880" s="3" t="str">
        <v>City of London</v>
      </c>
      <c r="I880" s="3" t="str">
        <v>COL 35</v>
      </c>
      <c r="J880" s="3" t="str">
        <v>Encourgaing sharing economy</v>
      </c>
      <c r="K880" s="3">
        <v>0</v>
      </c>
      <c r="L880" s="3" t="str">
        <v xml:space="preserve">At time of writing, we are awaiting decision on funding application to introduce a Library of Things at the Barbican Centre. Decision is expected in Winter 2025. If application is successful, we will seek to roll out in compliance with funding timescales and support with communication campaign to promote it. 
At time of writing, we are also in the beginning stages of trialling an internal “Library of OUR Things within the Guildhall for colleagues to take advantage of eg enabling sharing of little used items eg ceremonial scissors, table to take to events etc. </v>
      </c>
      <c r="M880" s="3" t="str">
        <v>As not implemented, no impact to date and nor are targets in place as pending decision.</v>
      </c>
    </row>
    <row r="881" spans="2:13" s="3" customFormat="1" ht="250.15" customHeight="1" x14ac:dyDescent="0.25">
      <c r="B881" s="3" t="str">
        <v>Show All</v>
      </c>
      <c r="C881" s="3" t="str">
        <v>Not specified</v>
      </c>
      <c r="D881" s="3" t="str">
        <v>Kerbside properties</v>
      </c>
      <c r="E881" s="3" t="str">
        <v>Food waste</v>
      </c>
      <c r="F881" s="3" t="str">
        <v>Direct community engagement; Communications - increase recycling</v>
      </c>
      <c r="G881" s="3" t="str">
        <v>North London Waste Authority</v>
      </c>
      <c r="H881" s="3" t="str">
        <v>Enfield</v>
      </c>
      <c r="I881" s="3" t="str">
        <v>5.1 NEW action</v>
      </c>
      <c r="J881" s="3" t="str">
        <v>Food waste caddy liner trial</v>
      </c>
      <c r="K881" s="3" t="str">
        <v>To trial the introduction of food waste caddy liners to 15,000 properties, along with a food waste promotion, restickering of refuse and recycling bins, in attempt to reduce food waste being placed in wrong bin</v>
      </c>
      <c r="L881" s="3" t="str">
        <v>To trial the introduction of food waste caddy liners to 15,000 properties, along with a food waste promotion, restickering of refuse and recycling bins, in attempt to reduce food waste being placed in wrong bin</v>
      </c>
      <c r="M881" s="3" t="str">
        <v>Increase amount of food waste diverted to recycling</v>
      </c>
    </row>
    <row r="882" spans="2:13" s="3" customFormat="1" ht="250.15" customHeight="1" x14ac:dyDescent="0.25">
      <c r="B882" s="3" t="str">
        <v>Show All</v>
      </c>
      <c r="C882" s="3" t="str">
        <v>Not specified</v>
      </c>
      <c r="D882" s="3" t="str">
        <v>Kerbside properties</v>
      </c>
      <c r="E882" s="3" t="str">
        <v>Rubbish</v>
      </c>
      <c r="F882" s="3" t="str">
        <v>Changing service models; Planning, policy or strategy development</v>
      </c>
      <c r="G882" s="3" t="str">
        <v>North London Waste Authority</v>
      </c>
      <c r="H882" s="3" t="str">
        <v>Enfield</v>
      </c>
      <c r="I882" s="3" t="str">
        <v>5.2 NEW action</v>
      </c>
      <c r="J882" s="3" t="str">
        <v>:arger bin policy review</v>
      </c>
      <c r="K882" s="3" t="str">
        <v>To review the policy around the provision of larger bins ,to residents who require additional refuse capacity, e.g. because of larger families or complex medical needs.  The increase from 140 litre bins to 240 litre bins</v>
      </c>
      <c r="L882" s="3" t="str">
        <v>To review the policy around the provision of larger bins ,to residents who require additional refuse capacity, e.g. because of larger families or complex medical needs.  The increase from 140 litre bins to 240 litre bins</v>
      </c>
      <c r="M882" s="3" t="str">
        <v>To complete review and implement</v>
      </c>
    </row>
    <row r="883" spans="2:13" s="3" customFormat="1" ht="250.15" customHeight="1" x14ac:dyDescent="0.25">
      <c r="B883" s="3" t="str">
        <v>Show All</v>
      </c>
      <c r="C883" s="3" t="str">
        <v>Not specified</v>
      </c>
      <c r="D883" s="3" t="str">
        <v>Community groups, Purpose built flats</v>
      </c>
      <c r="E883" s="3" t="str">
        <v>Bulky waste</v>
      </c>
      <c r="F883" s="3" t="str">
        <v>Tackling litter and flytipping; Maximising local waste sites; Changing service models</v>
      </c>
      <c r="G883" s="3" t="str">
        <v>North London Waste Authority</v>
      </c>
      <c r="H883" s="3" t="str">
        <v>Enfield</v>
      </c>
      <c r="I883" s="3" t="str">
        <v>5.3 NEW action</v>
      </c>
      <c r="J883" s="3" t="str">
        <v>Community recycling days</v>
      </c>
      <c r="K883" s="3" t="str">
        <v>At a Community Recycling Day a mini recycling centre will be set up within one of the estates most affected by the lack or recycling centre provision.  Residents will be able to dispose of Mattresses; Garden Waste; electricals; Wood; Metal; Furniture – limit to non POPs; Bric-a-brac.  This enables 100% of items to be either recycled or reused.
With plans to trial this across 8 estates in total.</v>
      </c>
      <c r="L883" s="3" t="str">
        <v>At a Community Recycling Day a mini recycling centre will be set up within one of the estates most affected by the lack or recycling centre provision.  Residents will be able to dispose of Mattresses; Garden Waste; electricals; Wood; Metal; Furniture – limit to non POPs; Bric-a-brac.  This enables 100% of items to be either recycled or reused.
With plans to trial this across 8 estates in total.</v>
      </c>
      <c r="M883" s="3" t="str">
        <v>To reduce flytipping and increase cleanliness of estates</v>
      </c>
    </row>
    <row r="884" spans="2:13" s="3" customFormat="1" ht="250.15" customHeight="1" x14ac:dyDescent="0.25">
      <c r="B884" s="3" t="str">
        <v>Show All</v>
      </c>
      <c r="C884" s="3" t="str">
        <v>Not specified</v>
      </c>
      <c r="D884" s="3" t="str">
        <v>All property types</v>
      </c>
      <c r="E884" s="3" t="str">
        <v xml:space="preserve">Contaminants </v>
      </c>
      <c r="F884" s="3" t="str">
        <v>Communications - increase recycling</v>
      </c>
      <c r="G884" s="3" t="str">
        <v>North London Waste Authority</v>
      </c>
      <c r="H884" s="3" t="str">
        <v>Enfield</v>
      </c>
      <c r="I884" s="3" t="str">
        <v>5.4 NEW action</v>
      </c>
      <c r="J884" s="3" t="str">
        <v>Contamination reduction</v>
      </c>
      <c r="K884" s="3" t="str">
        <v xml:space="preserve">To trial a number of ways to reduce contamination including:
o	Website improvements
o	Retraining of crews
o	Improved communications on contamination
o	Social media surveys and myth busting
o	Infographics on the cost and negative effects of contamination
o	Improved bin hangers
o	Improved leaflets
o	Additional outreach work.  </v>
      </c>
      <c r="L884" s="3" t="str">
        <v xml:space="preserve">To trial a number of ways to reduce contamination including:
o	Website improvements
o	Retraining of crews
o	Improved communications on contamination
o	Social media surveys and myth busting
o	Infographics on the cost and negative effects of contamination
o	Improved bin hangers
o	Improved leaflets
o	Additional outreach work.  </v>
      </c>
      <c r="M884" s="3" t="str">
        <v>Reduce contamination</v>
      </c>
    </row>
    <row r="885" spans="2:13" s="3" customFormat="1" ht="250.15" customHeight="1" x14ac:dyDescent="0.25">
      <c r="B885" s="3" t="str">
        <v>Show All</v>
      </c>
      <c r="C885" s="3" t="str">
        <v>Not specified</v>
      </c>
      <c r="D885" s="3" t="str">
        <v>All property types</v>
      </c>
      <c r="E885" s="3" t="str">
        <v xml:space="preserve">All materials </v>
      </c>
      <c r="F885" s="3" t="str">
        <v>Communications - increase recycling</v>
      </c>
      <c r="G885" s="3" t="str">
        <v>North London Waste Authority</v>
      </c>
      <c r="H885" s="3" t="str">
        <v>Enfield</v>
      </c>
      <c r="I885" s="3" t="str">
        <v>5.6 NEW action</v>
      </c>
      <c r="J885" s="3" t="str">
        <v>Comms campaign</v>
      </c>
      <c r="K885" s="3" t="str">
        <v>throughout.
The major part of this communication campaign will be a door knocking campaign aiming to target 60% of households in the borough and 75% of flat properties.
There will also be additional school visits educating around waste the importance of recycling.
This project will also several smaller projects including:
o	Improved residential communications
o	Improved data tracking allowing targets recycling improvement campaigns
o	Free textile recycling collection promotion.
o	Waste reduction projects including reusable nappies and home composting.
o	Working in partnership with Planning to improve recycling provision for new builds
o	Investigating recycling on the go.</v>
      </c>
      <c r="L885" s="3" t="str">
        <v>throughout.
The major part of this communication campaign will be a door knocking campaign aiming to target 60% of households in the borough and 75% of flat properties.
There will also be additional school visits educating around waste the importance of recycling.
This project will also several smaller projects including:
o	Improved residential communications
o	Improved data tracking allowing targets recycling improvement campaigns
o	Free textile recycling collection promotion.
o	Waste reduction projects including reusable nappies and home composting.
o	Working in partnership with Planning to improve recycling provision for new builds
o	Investigating recycling on the go.</v>
      </c>
      <c r="M885" s="3" t="str">
        <v>Increase communications and increase the council’s recycling rate</v>
      </c>
    </row>
    <row r="886" spans="2:13" s="3" customFormat="1" ht="250.15" customHeight="1" x14ac:dyDescent="0.25">
      <c r="B886" s="3" t="str">
        <v>Show All</v>
      </c>
      <c r="C886" s="3" t="str">
        <v>Not specified</v>
      </c>
      <c r="D886" s="3" t="str">
        <v>All property types</v>
      </c>
      <c r="E886" s="3" t="str">
        <v>Contaminants</v>
      </c>
      <c r="F886" s="3" t="str">
        <v>Communications - increase recycling</v>
      </c>
      <c r="G886" s="3" t="str">
        <v>North London Waste Authority</v>
      </c>
      <c r="H886" s="3" t="str">
        <v>Hackney</v>
      </c>
      <c r="I886" s="3" t="str">
        <v>Hack#28 NEW</v>
      </c>
      <c r="J886" s="3" t="str">
        <v>Reducing contamination</v>
      </c>
      <c r="K886" s="3" t="str">
        <v>Reduce the amount of non-recyclable and contaminated recyclable materials sent to Biffa’s MRF, thereby decreasing the number of rejected loads and lowering Hackney's contamination rate.
Increase recycling rates.</v>
      </c>
      <c r="L886" s="3" t="str">
        <v>Reduce the amount of non-recyclable and contaminated recyclable materials sent to Biffa’s MRF, thereby decreasing the number of rejected loads and lowering Hackney's contamination rate.
Increase recycling rates.</v>
      </c>
      <c r="M886" s="3" t="str">
        <v>Ongoing 2025-2026</v>
      </c>
    </row>
    <row r="887" spans="2:13" s="3" customFormat="1" ht="250.15" customHeight="1" x14ac:dyDescent="0.25">
      <c r="B887" s="3" t="str">
        <v>Show All</v>
      </c>
      <c r="C887" s="3" t="str">
        <v>Not specified</v>
      </c>
      <c r="D887" s="3" t="str">
        <v>All property types</v>
      </c>
      <c r="E887" s="3" t="str">
        <v>All materials</v>
      </c>
      <c r="F887" s="3" t="str">
        <v>Changing service models; Planning, policy or strategy development</v>
      </c>
      <c r="G887" s="3" t="str">
        <v>North London Waste Authority</v>
      </c>
      <c r="H887" s="3" t="str">
        <v>Hackney</v>
      </c>
      <c r="I887" s="3" t="str">
        <v>Hack#29 NEW</v>
      </c>
      <c r="J887" s="3" t="str">
        <v>Watste presentation policy</v>
      </c>
      <c r="K887" s="3" t="str">
        <v>The revisions put crew health and safety and efficiency at the forefront and set out the Council’s expectations from which behaviour change / enforcement action can be taken where necessary to improve compliance.
Residual household waste reduced at street level.
Recycling performance for kerbside properties expected to increase for mixed dry recycling and food waste.
Reduced food waste &amp; dry recycling content in residual waste streams.</v>
      </c>
      <c r="L887" s="3" t="str">
        <v>The revisions put crew health and safety and efficiency at the forefront and set out the Council’s expectations from which behaviour change / enforcement action can be taken where necessary to improve compliance.
Residual household waste reduced at street level.
Recycling performance for kerbside properties expected to increase for mixed dry recycling and food waste.
Reduced food waste &amp; dry recycling content in residual waste streams.</v>
      </c>
      <c r="M887" s="3" t="str">
        <v>Ongoing 2025-2026</v>
      </c>
    </row>
    <row r="888" spans="2:13" s="3" customFormat="1" ht="250.15" customHeight="1" x14ac:dyDescent="0.25">
      <c r="B888" s="3" t="str">
        <v>Show All</v>
      </c>
      <c r="C888" s="3" t="str">
        <v>Not specified</v>
      </c>
      <c r="D888" s="3" t="str">
        <v>All property types</v>
      </c>
      <c r="E888" s="3" t="str">
        <v>Garden waste</v>
      </c>
      <c r="F888" s="3" t="str">
        <v>Changing service models; Planning, policy or strategy development</v>
      </c>
      <c r="G888" s="3" t="str">
        <v>North London Waste Authority</v>
      </c>
      <c r="H888" s="3" t="str">
        <v>Hackney</v>
      </c>
      <c r="I888" s="3" t="str">
        <v>Hack#30 NEW</v>
      </c>
      <c r="J888" s="3" t="str">
        <v>Garden waste service improvements</v>
      </c>
      <c r="K888" s="3" t="str">
        <v>Maintain a garden waste collection service that is available to all properties in the borough in line with Simpler Recycling regulations.
Increase garden waste collected from street level properties and estates in the borough; diverting garden waste from the residual waste stream.</v>
      </c>
      <c r="L888" s="3" t="str">
        <v>Maintain a garden waste collection service that is available to all properties in the borough in line with Simpler Recycling regulations.
Increase garden waste collected from street level properties and estates in the borough; diverting garden waste from the residual waste stream.</v>
      </c>
      <c r="M888" s="3" t="str">
        <v>Ongoing 2025-2026</v>
      </c>
    </row>
    <row r="889" spans="2:13" s="3" customFormat="1" ht="250.15" customHeight="1" x14ac:dyDescent="0.25">
      <c r="B889" s="3" t="str">
        <v>Show All</v>
      </c>
      <c r="C889" s="3" t="str">
        <v>Not specified</v>
      </c>
      <c r="D889" s="3" t="str">
        <v>Purpose built flats, Developers or Managing Agents</v>
      </c>
      <c r="E889" s="3" t="str">
        <v xml:space="preserve">All materials </v>
      </c>
      <c r="F889" s="3" t="str">
        <v>Communications - increase recycling; Changing service models</v>
      </c>
      <c r="G889" s="3" t="str">
        <v>North London Waste Authority</v>
      </c>
      <c r="H889" s="3" t="str">
        <v>Hackney</v>
      </c>
      <c r="I889" s="3" t="str">
        <v>Hack#31 NEW</v>
      </c>
      <c r="J889" s="3" t="str">
        <v>Phase 6 of the Estates Recycling Programme (Hackney Housing)</v>
      </c>
      <c r="K889" s="3" t="str">
        <v>Phase 6 of the programme will deliver infrastructural works and associated communications across 24 estates. Completion due 2026/27- 2027/28. 
Increase the amount of dry recycling and food waste collected from estates in the borough; diversion from the residual waste stream.</v>
      </c>
      <c r="L889" s="3" t="str">
        <v>Phase 6 of the programme will deliver infrastructural works and associated communications across 24 estates. Completion due 2026/27- 2027/28. 
Increase the amount of dry recycling and food waste collected from estates in the borough; diversion from the residual waste stream.</v>
      </c>
      <c r="M889" s="3" t="str">
        <v>Ongoing for 2025-2028</v>
      </c>
    </row>
    <row r="890" spans="2:13" s="3" customFormat="1" ht="250.15" customHeight="1" x14ac:dyDescent="0.25">
      <c r="B890" s="3" t="str">
        <v>Show All</v>
      </c>
      <c r="C890" s="3" t="str">
        <v>Not specified</v>
      </c>
      <c r="D890" s="3" t="str">
        <v>All property types</v>
      </c>
      <c r="E890" s="3" t="str">
        <v xml:space="preserve">All materials </v>
      </c>
      <c r="F890" s="3" t="str">
        <v>Communications - increase recycling</v>
      </c>
      <c r="G890" s="3" t="str">
        <v>North London Waste Authority</v>
      </c>
      <c r="H890" s="3" t="str">
        <v>Haringey</v>
      </c>
      <c r="I890" s="3" t="str">
        <v>HGY 4 NEW</v>
      </c>
      <c r="J890" s="3" t="str">
        <v xml:space="preserve">Destination 50% -Contamination  </v>
      </c>
      <c r="K890" s="3" t="str">
        <v xml:space="preserve">We are launching an integrated digital and programmatic behavioural change campaign from October 2025 to target residents who do not currently recycle. This will be a phased campaign with the launch of our new Contamination policy taking place during phase 2 of this campaign. We will be rebranding our corporate recycling branding to create a more refreshed approach and partnering with digital agencies to help us push targeted messages to residents, as well as stickering all the kerbside recycling bins in the borough.
The campaign will also include a new panel featuring the same messaging as the digital and programmatic campaign to be displayed on the sides of all the Recycling collection vehicles (22 in total)
</v>
      </c>
      <c r="L890" s="3" t="str">
        <v xml:space="preserve">We are launching an integrated digital and programmatic behavioural change campaign from October 2025 to target residents who do not currently recycle. This will be a phased campaign with the launch of our new Contamination policy taking place during phase 2 of this campaign. We will be rebranding our corporate recycling branding to create a more refreshed approach and partnering with digital agencies to help us push targeted messages to residents, as well as stickering all the kerbside recycling bins in the borough.
The campaign will also include a new panel featuring the same messaging as the digital and programmatic campaign to be displayed on the sides of all the Recycling collection vehicles (22 in total)
</v>
      </c>
      <c r="M890" s="3" t="str">
        <v xml:space="preserve">With the outlined communications approach and once the new contamination process goes live, we estimate the various contamination interventions could contribute a combined total (food and DMR) of up to 695 tonnes p.a.  </v>
      </c>
    </row>
    <row r="891" spans="2:13" s="3" customFormat="1" ht="250.15" customHeight="1" x14ac:dyDescent="0.25">
      <c r="B891" s="3" t="str">
        <v>Show All</v>
      </c>
      <c r="C891" s="3" t="str">
        <v>Not specified</v>
      </c>
      <c r="D891" s="3" t="str">
        <v>Purpose built flats</v>
      </c>
      <c r="E891" s="3" t="str">
        <v xml:space="preserve">Other materials; Textiles or electricals </v>
      </c>
      <c r="F891" s="3" t="str">
        <v>Introducing new services or materials</v>
      </c>
      <c r="G891" s="3" t="str">
        <v>North London Waste Authority</v>
      </c>
      <c r="H891" s="3" t="str">
        <v>Haringey</v>
      </c>
      <c r="I891" s="3" t="str">
        <v>HGY 7 NEW</v>
      </c>
      <c r="J891" s="3" t="str">
        <v>Destination 50%- Estates</v>
      </c>
      <c r="K891" s="3" t="str">
        <v xml:space="preserve">Estates recycling expansion. We are working with the Housing team to increase the range of recycling materials collected at Estates. We have identified suitable locations to install Textile, WEEE and Book banks. We will be rolling out Recycling Hubs at concierge points across all Estates. These will accept printer cartridges, keys, batteries and with the potential to include lightbulbs and vapes subject to fire risk assessment.   </v>
      </c>
      <c r="L891" s="3" t="str">
        <v xml:space="preserve">Estates recycling expansion. We are working with the Housing team to increase the range of recycling materials collected at Estates. We have identified suitable locations to install Textile, WEEE and Book banks. We will be rolling out Recycling Hubs at concierge points across all Estates. These will accept printer cartridges, keys, batteries and with the potential to include lightbulbs and vapes subject to fire risk assessment.   </v>
      </c>
      <c r="M891" s="3" t="str">
        <v>Ongoing activities will contribute to the targets in the dashboard.</v>
      </c>
    </row>
    <row r="892" spans="2:13" s="3" customFormat="1" ht="250.15" customHeight="1" x14ac:dyDescent="0.25">
      <c r="B892" s="3" t="str">
        <v>Show All</v>
      </c>
      <c r="C892" s="3" t="str">
        <v>Not specified</v>
      </c>
      <c r="D892" s="3" t="str">
        <v>All property types</v>
      </c>
      <c r="E892" s="3" t="str">
        <v>Garden waste</v>
      </c>
      <c r="F892" s="3" t="str">
        <v>Communications - increase recycling</v>
      </c>
      <c r="G892" s="3" t="str">
        <v>North London Waste Authority</v>
      </c>
      <c r="H892" s="3" t="str">
        <v>Haringey</v>
      </c>
      <c r="I892" s="3" t="str">
        <v>HGY 8 NEW</v>
      </c>
      <c r="J892" s="3" t="str">
        <v>Destination 50%- Garden waste</v>
      </c>
      <c r="K892" s="3" t="str">
        <v>A survey of lapsed garden waste subscribers will take place in October 2025, mirroring those undertaken in October 2021 and October 2023. The purpose is to understand the reasons a property has not resubscribed to the service. It is anticipated that this will prompt a small spike in subscriptions from some properties that had forgotten to renew their service and still wish to use it</v>
      </c>
      <c r="L892" s="3" t="str">
        <v>A survey of lapsed garden waste subscribers will take place in October 2025, mirroring those undertaken in October 2021 and October 2023. The purpose is to understand the reasons a property has not resubscribed to the service. It is anticipated that this will prompt a small spike in subscriptions from some properties that had forgotten to renew their service and still wish to use it</v>
      </c>
      <c r="M892" s="3" t="str">
        <v>It will contribute to the increase of the number of subscribers to the chargeable garden waste service</v>
      </c>
    </row>
    <row r="893" spans="2:13" s="3" customFormat="1" ht="250.15" customHeight="1" x14ac:dyDescent="0.25">
      <c r="B893" s="3" t="str">
        <v>Show All</v>
      </c>
      <c r="C893" s="3" t="str">
        <v>Not specified</v>
      </c>
      <c r="D893" s="3" t="str">
        <v>All property types</v>
      </c>
      <c r="E893" s="3" t="str">
        <v xml:space="preserve">Textiles or electricals </v>
      </c>
      <c r="F893" s="3" t="str">
        <v>Communications - increase recycling; Introducing new services or materials</v>
      </c>
      <c r="G893" s="3" t="str">
        <v>West London Waste Authority</v>
      </c>
      <c r="H893" s="3" t="str">
        <v>Harrow</v>
      </c>
      <c r="I893" s="3" t="str">
        <v>HAR17 NEW</v>
      </c>
      <c r="J893" s="3" t="str">
        <v>Submit bid to increase the availability of electrical recycling facilities in the borough.</v>
      </c>
      <c r="K893" s="3" t="str">
        <v xml:space="preserve">Submit bid to Material Focus – for electrical recycling funding. Funding bid was successful. </v>
      </c>
      <c r="L893" s="3" t="str">
        <v xml:space="preserve">Submit bid to Material Focus – for electrical recycling funding. Funding bid was successful. </v>
      </c>
      <c r="M893" s="3" t="str">
        <v xml:space="preserve">Funding made available to roll out project. </v>
      </c>
    </row>
    <row r="894" spans="2:13" s="3" customFormat="1" ht="250.15" customHeight="1" x14ac:dyDescent="0.25">
      <c r="B894" s="3" t="str">
        <v>Show All</v>
      </c>
      <c r="C894" s="3" t="str">
        <v>Not specified</v>
      </c>
      <c r="D894" s="3" t="str">
        <v>Council or its contractors</v>
      </c>
      <c r="E894" s="3" t="str">
        <v xml:space="preserve">Textiles or electricals </v>
      </c>
      <c r="F894" s="3" t="str">
        <v>Communications - increase recycling; Introducing new services or materials</v>
      </c>
      <c r="G894" s="3" t="str">
        <v>West London Waste Authority</v>
      </c>
      <c r="H894" s="3" t="str">
        <v>Harrow</v>
      </c>
      <c r="I894" s="3" t="str">
        <v>HAR18 NEW</v>
      </c>
      <c r="J894" s="3" t="str">
        <v xml:space="preserve">Submit bid to Material Focus – for electrical recycling funding. Funding bid was successful. </v>
      </c>
      <c r="K894" s="3" t="str">
        <v>If bid is successful roll out electrical recycling via the library network in the borough. Roll out took place on 21 July and this service is now operational including laptop donation bins across the library network.</v>
      </c>
      <c r="L894" s="3" t="str">
        <v>If bid is successful roll out electrical recycling via the library network in the borough. Roll out took place on 21 July and this service is now operational including laptop donation bins across the library network.</v>
      </c>
      <c r="M894" s="3" t="str">
        <v>Roll out of electrical recycling in libraries.</v>
      </c>
    </row>
    <row r="895" spans="2:13" s="3" customFormat="1" ht="250.15" customHeight="1" x14ac:dyDescent="0.25">
      <c r="B895" s="3" t="str">
        <v>Show All</v>
      </c>
      <c r="C895" s="3" t="str">
        <v>Not specified</v>
      </c>
      <c r="D895" s="3" t="str">
        <v>All property types</v>
      </c>
      <c r="E895" s="3" t="str">
        <v>All materials</v>
      </c>
      <c r="F895" s="3" t="str">
        <v>Reducing Environmental impact or carbon emissions</v>
      </c>
      <c r="G895" s="3" t="str">
        <v>East London Waste Authority</v>
      </c>
      <c r="H895" s="3" t="str">
        <v>Havering</v>
      </c>
      <c r="I895" s="3" t="str">
        <v>LBH20 NEW</v>
      </c>
      <c r="J895" s="3" t="str">
        <v>Low Energy Visitors Centre</v>
      </c>
      <c r="K895" s="3" t="str">
        <v>Employ a temporary member of staff to deliver on this project, showcasing sustainable living to residents and visitors to Havering.  This will include home composting, and use of the visitors centre to deliver waste minimisation talks as well as focusing on water and energy use, home insulation / heating, etc.</v>
      </c>
      <c r="L895" s="3" t="str">
        <v>Employ a temporary member of staff to deliver on this project, showcasing sustainable living to residents and visitors to Havering.  This will include home composting, and use of the visitors centre to deliver waste minimisation talks as well as focusing on water and energy use, home insulation / heating, etc.</v>
      </c>
      <c r="M895" s="3" t="str">
        <v>1.   Create an Events Plan: Develop a comprehensive events plan from now until 31 March 2026, ensuring that at least one event is scheduled each month.
2.   Increase Visitor Engagement: Achieve a 20% increase in visitor engagement by 31 March 2026. 
3.   Increase Engagement with Residents:  Aim to reach at least 500 residents by 31 March 2026.</v>
      </c>
    </row>
    <row r="896" spans="2:13" s="3" customFormat="1" ht="250.15" customHeight="1" x14ac:dyDescent="0.25">
      <c r="B896" s="3" t="str">
        <v>Show All</v>
      </c>
      <c r="C896" s="3" t="str">
        <v>Not specified</v>
      </c>
      <c r="D896" s="3" t="str">
        <v>Developers or Managing Agents</v>
      </c>
      <c r="E896" s="3" t="str">
        <v>All materials</v>
      </c>
      <c r="F896" s="3" t="str">
        <v>Planning, policy or strategy development</v>
      </c>
      <c r="G896" s="3" t="str">
        <v>West London Waste Authority</v>
      </c>
      <c r="H896" s="3" t="str">
        <v>Hillingdon</v>
      </c>
      <c r="I896" s="3" t="str">
        <v>7.4.3 NEW</v>
      </c>
      <c r="J896" s="3" t="str">
        <v>Debt collecting</v>
      </c>
      <c r="K896" s="3" t="str">
        <v xml:space="preserve">•	To recoup the outstanding debt from managing agents regarding flats. Managing agents have the option to hire bins on a quarterly charge. There is £36,000 that has not been paid the previous few years. This action is to recoup this. </v>
      </c>
      <c r="L896" s="3" t="str">
        <v xml:space="preserve">•	To recoup the outstanding debt from managing agents regarding flats. Managing agents have the option to hire bins on a quarterly charge. There is £36,000 that has not been paid the previous few years. This action is to recoup this. </v>
      </c>
      <c r="M896" s="3" t="str">
        <v>•	% of money recouped 
•	Amount recouped 
•	Emails/letters sent</v>
      </c>
    </row>
    <row r="897" spans="2:13" s="3" customFormat="1" ht="250.15" customHeight="1" x14ac:dyDescent="0.25">
      <c r="B897" s="3" t="str">
        <v>Show All</v>
      </c>
      <c r="C897" s="3" t="str">
        <v>Not specified</v>
      </c>
      <c r="D897" s="3" t="str">
        <v>Purpose built flats, Developers or Managing Agents</v>
      </c>
      <c r="E897" s="3" t="str">
        <v>Contaminants</v>
      </c>
      <c r="F897" s="3" t="str">
        <v>Changing service models; Communications - increase recycling</v>
      </c>
      <c r="G897" s="3" t="str">
        <v>West London Waste Authority</v>
      </c>
      <c r="H897" s="3" t="str">
        <v>Hillingdon</v>
      </c>
      <c r="I897" s="3" t="str">
        <v>7.4.4 NEW</v>
      </c>
      <c r="J897" s="3" t="str">
        <v xml:space="preserve">Increase recycling in flats </v>
      </c>
      <c r="K897" s="3" t="str">
        <v xml:space="preserve">•	Currently recycling from flats is too contaminated and we struggle to get good quality recycling from it. 
•	In partnership with storm, LBH are trialling some reverse lidded bins in 3 flat blocks across the borough. 
•	The reverse lids will be installed; education sent to all residents and monitored for 6 weeks to see if we can get good quality recycling in the new bins.  </v>
      </c>
      <c r="L897" s="3" t="str">
        <v xml:space="preserve">•	Currently recycling from flats is too contaminated and we struggle to get good quality recycling from it. 
•	In partnership with storm, LBH are trialling some reverse lidded bins in 3 flat blocks across the borough. 
•	The reverse lids will be installed; education sent to all residents and monitored for 6 weeks to see if we can get good quality recycling in the new bins.  </v>
      </c>
      <c r="M897" s="3" t="str">
        <v xml:space="preserve">•	A reduction in contamination levels in the recycling bins. 
•	Lower disposal costs 
•	Increase in recycling rates </v>
      </c>
    </row>
    <row r="898" spans="2:13" s="3" customFormat="1" ht="250.15" customHeight="1" x14ac:dyDescent="0.25">
      <c r="B898" s="3" t="str">
        <v>Show All</v>
      </c>
      <c r="C898" s="3" t="str">
        <v>Not specified</v>
      </c>
      <c r="D898" s="3" t="str">
        <v>Kerbside properties</v>
      </c>
      <c r="E898" s="3" t="str">
        <v>Contaminants</v>
      </c>
      <c r="F898" s="3" t="str">
        <v>Changing service models; Communications - increase recycling</v>
      </c>
      <c r="G898" s="3" t="str">
        <v>West London Waste Authority</v>
      </c>
      <c r="H898" s="3" t="str">
        <v>Hillingdon</v>
      </c>
      <c r="I898" s="3" t="str">
        <v>7.4.5 NEW</v>
      </c>
      <c r="J898" s="3" t="str">
        <v>Reducing contamination</v>
      </c>
      <c r="K898" s="3" t="str">
        <v>•	Currently LBH are seeing contamination rates of between 17-18% for the last 3 months. 
•	To attempt to reduce this, LBH are setting up a contamination process for kerbside properties.
•	The process will included more extensive crew reporting and a 3 stage letter process increasing in severity.</v>
      </c>
      <c r="L898" s="3" t="str">
        <v>•	Currently LBH are seeing contamination rates of between 17-18% for the last 3 months. 
•	To attempt to reduce this, LBH are setting up a contamination process for kerbside properties.
•	The process will included more extensive crew reporting and a 3 stage letter process increasing in severity.</v>
      </c>
      <c r="M898" s="3" t="str">
        <v xml:space="preserve">•	Initial increase in contaminated recycling reports by crews as they begin to use the service more widely. 
•	Overtime the reduction in contaminated recycling reports by the crews. 
•	% of properties that don’t reoffend after their first education letter. 
•	Overall contamination rate % decreasing. </v>
      </c>
    </row>
    <row r="899" spans="2:13" s="3" customFormat="1" ht="250.15" customHeight="1" x14ac:dyDescent="0.25">
      <c r="B899" s="3" t="str">
        <v>Show All</v>
      </c>
      <c r="C899" s="3" t="str">
        <v>Not specified</v>
      </c>
      <c r="D899" s="3" t="str">
        <v>All property types, Council or its contractors</v>
      </c>
      <c r="E899" s="3" t="str">
        <v>Textiles or electricals</v>
      </c>
      <c r="F899" s="3" t="str">
        <v>Communications - increase recycling; Expanding existing services</v>
      </c>
      <c r="G899" s="3" t="str">
        <v>South London Waste Partnership</v>
      </c>
      <c r="H899" s="3" t="str">
        <v>Kingston upon Thames</v>
      </c>
      <c r="I899" s="3" t="str">
        <v>RKB #34 NEW</v>
      </c>
      <c r="J899" s="3" t="str">
        <v>Set up textiles banks on Kingston’s housing estates to increase reuse and recycling of textiles.</v>
      </c>
      <c r="K899" s="3" t="str">
        <v>● For 2025/26 we are looking to set up a 6 month trial of textiles banks on a select number of housing estates across the borough. If successful, we will roll this out to further housing estates.</v>
      </c>
      <c r="L899" s="3" t="str">
        <v>● For 2025/26 we are looking to set up a 6 month trial of textiles banks on a select number of housing estates across the borough. If successful, we will roll this out to further housing estates.</v>
      </c>
      <c r="M899" s="3" t="str">
        <v>● Minimum of 60 tonnes of textiles collected for reuse / recycling, expected during the trial.</v>
      </c>
    </row>
    <row r="900" spans="2:13" s="3" customFormat="1" ht="250.15" customHeight="1" x14ac:dyDescent="0.25">
      <c r="B900" s="3" t="str">
        <v>Show All</v>
      </c>
      <c r="C900" s="3" t="str">
        <v>Not specified</v>
      </c>
      <c r="D900" s="3" t="str">
        <v>Flats above shops</v>
      </c>
      <c r="E900" s="3" t="str">
        <v>Food waste; Dry recycling</v>
      </c>
      <c r="F900" s="3" t="str">
        <v>Expanding existing services</v>
      </c>
      <c r="G900" s="3" t="str">
        <v>South London Waste Partnership</v>
      </c>
      <c r="H900" s="3" t="str">
        <v>Merton</v>
      </c>
      <c r="I900" s="3">
        <v>26</v>
      </c>
      <c r="J900" s="3" t="str">
        <v>Introduction of food waste to flat above shop properties</v>
      </c>
      <c r="K900" s="3" t="str">
        <v xml:space="preserve">This action is the same as listed below in section 4.
•	An audit has taken place of all flat above shop properties in the borough to determine what the best method for introducing food waste services would be.
•	A selection of flats has been chosen to trial different methodologies for collection food waste. Most of the trial locations will use communal bins on the high streets, whilst others will be given their own individual food caddies, similar to how kerbside properties present food waste for collections. </v>
      </c>
      <c r="L900" s="3" t="str">
        <v xml:space="preserve">This action is the same as listed below in section 4.
•	An audit has taken place of all flat above shop properties in the borough to determine what the best method for introducing food waste services would be.
•	A selection of flats has been chosen to trial different methodologies for collection food waste. Most of the trial locations will use communal bins on the high streets, whilst others will be given their own individual food caddies, similar to how kerbside properties present food waste for collections. </v>
      </c>
      <c r="M900" s="3" t="str">
        <v xml:space="preserve">To trial best service and bin types for flat above shop properties and use learnings to mobilise the service to the rest of the borough, providing equity of service to all properties in Merton.
</v>
      </c>
    </row>
    <row r="901" spans="2:13" s="3" customFormat="1" ht="250.15" customHeight="1" x14ac:dyDescent="0.25">
      <c r="B901" s="3" t="str">
        <v>Show All</v>
      </c>
      <c r="C901" s="3" t="str">
        <v>Not specified</v>
      </c>
      <c r="D901" s="3" t="str">
        <v>All property types</v>
      </c>
      <c r="E901" s="3" t="str">
        <v>Contaminants; Dry recycling</v>
      </c>
      <c r="F901" s="3" t="str">
        <v>Communications - increase recycling; Planning, policy or strategy development</v>
      </c>
      <c r="G901" s="3" t="str">
        <v>East London Waste Authority</v>
      </c>
      <c r="H901" s="3" t="str">
        <v>Redbridge</v>
      </c>
      <c r="I901" s="3" t="str">
        <v>LBR27</v>
      </c>
      <c r="J901" s="3" t="str">
        <v>Reducing contamination</v>
      </c>
      <c r="K901" s="3" t="str">
        <v xml:space="preserve">•	We are currently planning a four-step approach to tackle recycling contamination at properties that are regularly flagged by collection crews for presenting contaminated waste. This initiative will follow a similar structure to our existing side waste process.
•	Development is underway for contamination awareness training aimed at collection crews, with the first iteration planned for delivery in Q4 2025/26.
•	There is scope for possible interventions to tackle contamination, jointly with other ELWA boroughs. Details of the exact approach for this is currently yet to be determined.  </v>
      </c>
      <c r="L901" s="3" t="str">
        <v xml:space="preserve">•	We are currently planning a four-step approach to tackle recycling contamination at properties that are regularly flagged by collection crews for presenting contaminated waste. This initiative will follow a similar structure to our existing side waste process.
•	Development is underway for contamination awareness training aimed at collection crews, with the first iteration planned for delivery in Q4 2025/26.
•	There is scope for possible interventions to tackle contamination, jointly with other ELWA boroughs. Details of the exact approach for this is currently yet to be determined.  </v>
      </c>
      <c r="M901" s="3" t="str">
        <v xml:space="preserve">•	Reduce contamination.
•	Specific figure to be determined – baseline data being gathered. </v>
      </c>
    </row>
    <row r="902" spans="2:13" s="3" customFormat="1" ht="250.15" customHeight="1" x14ac:dyDescent="0.25">
      <c r="B902" s="3" t="str">
        <v>Show All</v>
      </c>
      <c r="C902" s="3" t="str">
        <v>Not specified</v>
      </c>
      <c r="D902" s="3" t="str">
        <v>Council or its contractors</v>
      </c>
      <c r="E902" s="3" t="str">
        <v>Bulky waste</v>
      </c>
      <c r="F902" s="3" t="str">
        <v>Waste prevention, reuse or repair, Maximising local waste sites</v>
      </c>
      <c r="G902" s="3" t="str">
        <v>South London Waste Partnership</v>
      </c>
      <c r="H902" s="3" t="str">
        <v>Sutton</v>
      </c>
      <c r="I902" s="3" t="str">
        <v>LBS14 NEW</v>
      </c>
      <c r="J902" s="3" t="str">
        <v>Investigate the feasibility of accepting trade waste at the HRRC</v>
      </c>
      <c r="K902" s="3" t="str">
        <v>Investigate the processes and costs involved in introducing charged trade waste at the HRRC, including current waste capacity, market opening, competition, space and officer time.</v>
      </c>
      <c r="L902" s="3" t="str">
        <v>Investigate the processes and costs involved in introducing charged trade waste at the HRRC, including current waste capacity, market opening, competition, space and officer time.</v>
      </c>
      <c r="M902" s="3" t="str">
        <v>Increased capture of recyclable materials within the borough.</v>
      </c>
    </row>
    <row r="903" spans="2:13" s="3" customFormat="1" ht="250.15" customHeight="1" x14ac:dyDescent="0.25">
      <c r="B903" s="3" t="str">
        <v>Show All</v>
      </c>
      <c r="C903" s="3" t="str">
        <v>Not specified</v>
      </c>
      <c r="D903" s="3" t="str">
        <v>Outside the home</v>
      </c>
      <c r="E903" s="3" t="str">
        <v>Dry recycling</v>
      </c>
      <c r="F903" s="3" t="str">
        <v>Expanding existing services</v>
      </c>
      <c r="G903" s="3" t="str">
        <v>South London Waste Partnership</v>
      </c>
      <c r="H903" s="3" t="str">
        <v>Sutton</v>
      </c>
      <c r="I903" s="3" t="str">
        <v>LBS6-C NEW</v>
      </c>
      <c r="J903" s="3" t="str">
        <v xml:space="preserve">Investigate improvements in the capture of the on-the-go recycling. </v>
      </c>
      <c r="K903" s="3" t="str">
        <v xml:space="preserve">As part of the new waste collections and street cleansing contracts (launching in April 2025) the Council is exploring the feasibility of introducing:
●	the separation of dry recycling from on the go recycling bins using compartmentalised cages to keep recycling and waste separate when collecting. 
●	the separation of dry recyclables from residual waste in litter picking activities, with the use of duo barrows and colour coded sacks. 
●	coffee cup collectors on street cleansing barrows in a trial in Sutton high street and an additional static bin outside of Sutton station. </v>
      </c>
      <c r="L903" s="3" t="str">
        <v xml:space="preserve">As part of the new waste collections and street cleansing contracts (launching in April 2025) the Council is exploring the feasibility of introducing:
●	the separation of dry recycling from on the go recycling bins using compartmentalised cages to keep recycling and waste separate when collecting. 
●	the separation of dry recyclables from residual waste in litter picking activities, with the use of duo barrows and colour coded sacks. 
●	coffee cup collectors on street cleansing barrows in a trial in Sutton high street and an additional static bin outside of Sutton station. </v>
      </c>
      <c r="M903" s="3" t="str">
        <v>Separation of dry recyclables from residual waste in litter picking activities has an estimated 10% increase in the diversion of recyclable waste from the residual waste stream.</v>
      </c>
    </row>
    <row r="904" spans="2:13" s="3" customFormat="1" ht="250.15" customHeight="1" x14ac:dyDescent="0.25">
      <c r="B904" s="3" t="str">
        <v>Show All</v>
      </c>
      <c r="C904" s="3" t="str">
        <v>Not specified</v>
      </c>
      <c r="D904" s="3" t="str">
        <v>All property types</v>
      </c>
      <c r="E904" s="3" t="str">
        <v>Textiles or electricals</v>
      </c>
      <c r="F904" s="3" t="str">
        <v>Introducing new services or materials</v>
      </c>
      <c r="G904" s="3" t="str">
        <v>South London Waste Partnership</v>
      </c>
      <c r="H904" s="3" t="str">
        <v>Sutton</v>
      </c>
      <c r="I904" s="3" t="str">
        <v>LBS13 NEW</v>
      </c>
      <c r="J904" s="3" t="str">
        <v>Minimise waste and work towards a circular economy - Introduce a Small Items Collection service for residents</v>
      </c>
      <c r="K904" s="3" t="str">
        <v xml:space="preserve">● In Autumn 2025 a Small Items Collection service will be introduced which will allow residents to book a slot for collection of certain materials which will then be processed through the HRRC. </v>
      </c>
      <c r="L904" s="3" t="str">
        <v xml:space="preserve">● In Autumn 2025 a Small Items Collection service will be introduced which will allow residents to book a slot for collection of certain materials which will then be processed through the HRRC. </v>
      </c>
      <c r="M904" s="3" t="str">
        <v xml:space="preserve">This introduction may see a minimal increase in recycling, but is primarily providing a social value service to residents who wish to recycle but are unable to get to the HRRC. This provides an alternative disposal option for items that could have ended in residual waste. </v>
      </c>
    </row>
    <row r="905" spans="2:13" s="3" customFormat="1" ht="250.15" customHeight="1" x14ac:dyDescent="0.25">
      <c r="B905" s="3" t="str">
        <v>Show All</v>
      </c>
      <c r="C905" s="3" t="str">
        <v>Not specified</v>
      </c>
      <c r="D905" s="3" t="str">
        <v>Kerbside properties</v>
      </c>
      <c r="E905" s="3" t="str">
        <v>Dry recycling</v>
      </c>
      <c r="F905" s="3" t="str">
        <v>Communications - increase recycling</v>
      </c>
      <c r="G905" s="3" t="str">
        <v>Unitary</v>
      </c>
      <c r="H905" s="3" t="str">
        <v>Tower Hamlets</v>
      </c>
      <c r="I905" s="3" t="str">
        <v>LB Tower Hamlets #22 new</v>
      </c>
      <c r="J905" s="3" t="str">
        <v xml:space="preserve">Low-rise disruptive communications </v>
      </c>
      <c r="K905" s="3" t="str">
        <v>Bins on the low-rise will be stickered with eye catching, behaviour disrupting food and dry recycling messages</v>
      </c>
      <c r="L905" s="3" t="str">
        <v>Bins on the low-rise will be stickered with eye catching, behaviour disrupting food and dry recycling messages</v>
      </c>
      <c r="M905" s="3" t="str">
        <v xml:space="preserve">·	Increase in low-rise food wate and recycling participation to be measured by orders of containers.
·	Decreased contamination in low-rise recycling bins </v>
      </c>
    </row>
    <row r="906" spans="2:13" s="3" customFormat="1" ht="250.15" customHeight="1" x14ac:dyDescent="0.25">
      <c r="B906" s="3" t="str">
        <v>Show All</v>
      </c>
      <c r="C906" s="3" t="str">
        <v>Not specified</v>
      </c>
      <c r="D906" s="3" t="str">
        <v>Purpose built flats</v>
      </c>
      <c r="E906" s="3" t="str">
        <v>Dry recycling</v>
      </c>
      <c r="F906" s="3" t="str">
        <v>Communications - increase recycling; Changing service models</v>
      </c>
      <c r="G906" s="3" t="str">
        <v>Unitary</v>
      </c>
      <c r="H906" s="3" t="str">
        <v>Tower Hamlets</v>
      </c>
      <c r="I906" s="3" t="str">
        <v>LB Tower Hamlets #23 new</v>
      </c>
      <c r="J906" s="3" t="str">
        <v xml:space="preserve">Estates improvement project </v>
      </c>
      <c r="K906" s="3" t="str">
        <v>Across five council managed estates:
·	Work with colleagues in Housing and Waste Operations to implement recycling best practice including food waste, based on ReLondon Flats Recycling Package 2 recommendations.
·	Review the draft service policies with key stakeholders and agree policies to be applied on the estates. Improve communications with stakeholders. 
·	Trial a visual inspection / performance grading system to support consistent monitoring (at least monthly) and check elements of the flats recycling package are maintained.</v>
      </c>
      <c r="L906" s="3" t="str">
        <v>Across five council managed estates:
·	Work with colleagues in Housing and Waste Operations to implement recycling best practice including food waste, based on ReLondon Flats Recycling Package 2 recommendations.
·	Review the draft service policies with key stakeholders and agree policies to be applied on the estates. Improve communications with stakeholders. 
·	Trial a visual inspection / performance grading system to support consistent monitoring (at least monthly) and check elements of the flats recycling package are maintained.</v>
      </c>
      <c r="M906" s="3" t="str">
        <v xml:space="preserve">·	Improved adherence to the policies 
·	Improved recycling rate for the target areas
·	Improved use of textile collection services in target areas </v>
      </c>
    </row>
    <row r="907" spans="2:13" s="3" customFormat="1" ht="250.15" customHeight="1" x14ac:dyDescent="0.25">
      <c r="B907" s="3" t="str">
        <v>Show All</v>
      </c>
      <c r="C907" s="3" t="str">
        <v>Not specified</v>
      </c>
      <c r="D907" s="3" t="str">
        <v>All property types</v>
      </c>
      <c r="E907" s="3" t="str">
        <v>All materials</v>
      </c>
      <c r="F907" s="3" t="str">
        <v>Communications - increase recycling</v>
      </c>
      <c r="G907" s="3" t="str">
        <v>Unitary</v>
      </c>
      <c r="H907" s="3" t="str">
        <v>Tower Hamlets</v>
      </c>
      <c r="I907" s="3" t="str">
        <v>LB Tower Hamlets #24 new</v>
      </c>
      <c r="J907" s="3" t="str">
        <v xml:space="preserve">Communications Strategy – Recycling </v>
      </c>
      <c r="K907" s="3" t="str">
        <v>·	Develop a new recycling communications strategy – the strategy will include - Media Visits to Show Service Improvements, Creative and Engaging Digital Content, Printed Materials in Targeted Areas, Growth of the Recycling Champions Network, Promoting National/Regional Campaigns and Key Dates. 
·	Develop and implement a recycling communications plan</v>
      </c>
      <c r="L907" s="3" t="str">
        <v>·	Develop a new recycling communications strategy – the strategy will include - Media Visits to Show Service Improvements, Creative and Engaging Digital Content, Printed Materials in Targeted Areas, Growth of the Recycling Champions Network, Promoting National/Regional Campaigns and Key Dates. 
·	Develop and implement a recycling communications plan</v>
      </c>
      <c r="M907" s="3" t="str">
        <v xml:space="preserve">Contribute to increased recycling capture and lower contamination. 
We’ll measure the recycling communications by:
•	How many pieces of content we publish across the year. 
•	Engagement metrics (number of views, likes, comments) on our social media content. 
•	Audience feedback via comments left on our content (quantity and sentiment). 
•	Website analytics on key pages and FAQs. 
•	Sign-ups to become Recycling Champions. 
•	Number of partners worked with (E.g. managing agents, RSLs,). 
•	QR code scans. 
•	Event attendee numbers </v>
      </c>
    </row>
    <row r="908" spans="2:13" s="3" customFormat="1" ht="250.15" customHeight="1" x14ac:dyDescent="0.25">
      <c r="B908" s="3" t="str">
        <v>Show All</v>
      </c>
      <c r="C908" s="3" t="str">
        <v>Not specified</v>
      </c>
      <c r="D908" s="3" t="str">
        <v>Flats above shops</v>
      </c>
      <c r="E908" s="3" t="str">
        <v>Food waste</v>
      </c>
      <c r="F908" s="3" t="str">
        <v>Expanding existing services</v>
      </c>
      <c r="G908" s="3" t="str">
        <v>North London Waste Authority</v>
      </c>
      <c r="H908" s="3" t="str">
        <v>Islington</v>
      </c>
      <c r="I908" s="3" t="str">
        <v>Isl 14 NEW</v>
      </c>
      <c r="J908" s="3" t="str">
        <v>Flats above shops food waste</v>
      </c>
      <c r="K908" s="3" t="str">
        <v>Provide a food waste recycling service to all residents in flats above shops if this is practicable and affordable and in line with any guidance expected from central government as part of its Waste and Resources Strategy</v>
      </c>
      <c r="L908" s="3" t="str">
        <v>Provide a food waste recycling service to all residents in flats above shops if this is practicable and affordable and in line with any guidance expected from central government as part of its Waste and Resources Strategy</v>
      </c>
      <c r="M908" s="3" t="str">
        <v>Islington’s trial food waste collection service for flats above shops (the first of it’s kind in the country) collected:
~100kg collected per week
~0.38kg per household
~20kg per household per year
This would equate to ~0.33% added to recycling rate if Borough wide
The project however is aiming for 0.5kg per household per week and a contribution to the recycling rate of 0.5%.</v>
      </c>
    </row>
    <row r="909" spans="2:13" s="3" customFormat="1" ht="250.15" customHeight="1" x14ac:dyDescent="0.25">
      <c r="B909" s="3" t="str">
        <v>Show All</v>
      </c>
      <c r="C909" s="3" t="str">
        <v>Not specified</v>
      </c>
      <c r="D909" s="3" t="str">
        <v>All property types, Council or its contractors</v>
      </c>
      <c r="E909" s="3" t="str">
        <v>Textiles or electricals</v>
      </c>
      <c r="F909" s="3" t="str">
        <v>Communications - increase recycling; Expanding existing services</v>
      </c>
      <c r="G909" s="3" t="str">
        <v>South London Waste Partnership</v>
      </c>
      <c r="H909" s="3" t="str">
        <v>Kingston upon Thames</v>
      </c>
      <c r="I909" s="3" t="str">
        <v>RKB #35 NEW</v>
      </c>
      <c r="J909" s="3" t="str">
        <v>Set up public small electrical drop-off points across the borough to increase reuse and recycling of small electrical devices.</v>
      </c>
      <c r="K909" s="3" t="str">
        <v>● Submit a funding bid with Material Focus to set up public small electrical drop-off points across libraries, leisure centres and community centres.</v>
      </c>
      <c r="L909" s="3" t="str">
        <v>● Submit a funding bid with Material Focus to set up public small electrical drop-off points across libraries, leisure centres and community centres.</v>
      </c>
      <c r="M909" s="3" t="str">
        <v xml:space="preserve">● Minimum of 4 tonnes of small electricals per year collected for recycling. </v>
      </c>
    </row>
    <row r="910" spans="2:13" s="3" customFormat="1" ht="250.15" customHeight="1" x14ac:dyDescent="0.25">
      <c r="B910" s="3" t="str">
        <v>Show All</v>
      </c>
      <c r="C910" s="3" t="str">
        <v>Partnered</v>
      </c>
      <c r="D910" s="3" t="str">
        <v>Council or its contractors</v>
      </c>
      <c r="E910" s="3" t="str">
        <v>Infrastructure - buildings or vehicles</v>
      </c>
      <c r="F910" s="3" t="str">
        <v>Reducing Environmental impact or carbon emissions</v>
      </c>
      <c r="G910" s="3" t="str">
        <v>West London Waste Authority</v>
      </c>
      <c r="H910" s="3" t="str">
        <v>Richmond</v>
      </c>
      <c r="I910" s="3" t="str">
        <v>Richmond #1</v>
      </c>
      <c r="J910" s="3" t="str">
        <v>Decarbonise our buildings</v>
      </c>
      <c r="K910" s="3" t="str">
        <v xml:space="preserve">Develop a long-term plan for reducing emissions and improving the energy efficiency in Council owned properties which we currently lease to other organisations or are used by other organisations/tenants. </v>
      </c>
      <c r="L910" s="3" t="str">
        <v>There was a review of the installation of gas boilers as standard from April 2021 with a review of all scheduled works and switch to low carbon heat (e.g., heat pumps) where feasible. Moving forward, robust assessments of technologies will be undertaken, and where it is not possible to install a low carbon heat source, a business case will be documented. This will be added to a register held with the Sustainability Team that will be subject to regular review and update as new technologies emerge. When dealing with new lettings and lease renewals for the Council’s commercially leased properties, it ensures that all such properties achieve the Minimum Energy Efficiency Standards (MEES) as set by central government. In certain instances various works have to be carried out by the Council to the Council’s commercial premises to ensure the premises are MEES-compliant.</v>
      </c>
      <c r="M910" s="3" t="str">
        <v>Plan developed / Reduced CO2eq emissions (unquantified)</v>
      </c>
    </row>
    <row r="911" spans="2:13" s="3" customFormat="1" ht="250.15" customHeight="1" x14ac:dyDescent="0.25">
      <c r="B911" s="3" t="str">
        <v>Show All</v>
      </c>
      <c r="C911" s="3" t="str">
        <v>Seeking partners</v>
      </c>
      <c r="D911" s="3" t="str">
        <v>Council or its contractors</v>
      </c>
      <c r="E911" s="3" t="str">
        <v>Plastic - bottles or packaging</v>
      </c>
      <c r="F911" s="3" t="str">
        <v>Reducing Environmental impact or carbon emissions</v>
      </c>
      <c r="G911" s="3" t="str">
        <v>West London Waste Authority</v>
      </c>
      <c r="H911" s="3" t="str">
        <v>Richmond</v>
      </c>
      <c r="I911" s="3" t="str">
        <v>Richmond #2</v>
      </c>
      <c r="J911" s="3" t="str">
        <v>Reduce and remove single use plastics from Richmond Council sites</v>
      </c>
      <c r="K911" s="3" t="str">
        <v xml:space="preserve">Achieving Single Use Plastic free accreditation for Council operations.  </v>
      </c>
      <c r="L911" s="3" t="str">
        <v>(February 2023) Work to remove single use plastics is on-going. The definition of single use plastic has been updated to reflect the use of PPE as a result of Covid-19. The plan for the reduction and removal of single use plastics from Richmond Council sites is to be reviewed by end of March 2022.</v>
      </c>
      <c r="M911" s="3" t="str">
        <v xml:space="preserve">Reduced plastic waste generated by Council operations (unquantified). </v>
      </c>
    </row>
    <row r="912" spans="2:13" s="3" customFormat="1" ht="250.15" customHeight="1" x14ac:dyDescent="0.25">
      <c r="B912" s="3" t="str">
        <v>Show All</v>
      </c>
      <c r="C912" s="3" t="str">
        <v>Partnered</v>
      </c>
      <c r="D912" s="3" t="str">
        <v>Council or its contractors</v>
      </c>
      <c r="E912" s="3" t="str">
        <v>Infrastructure - buildings or vehicles</v>
      </c>
      <c r="F912" s="3" t="str">
        <v>Reducing Environmental impact or carbon emissions</v>
      </c>
      <c r="G912" s="3" t="str">
        <v>West London Waste Authority</v>
      </c>
      <c r="H912" s="3" t="str">
        <v>Richmond</v>
      </c>
      <c r="I912" s="3" t="str">
        <v>Richmond #3</v>
      </c>
      <c r="J912" s="3" t="str">
        <v>Reduce emissions of vehicle fleet</v>
      </c>
      <c r="K912" s="3" t="str">
        <v>Increase the number of EVs in our fleet to reduce emissions</v>
      </c>
      <c r="L912" s="3" t="str">
        <v>Following the completion of the fleet transition plan by consultants Cenex, a vehicle decarbonisation strategy was developed in collaboration with Procurement and Finance. The strategy formalises the process for decarbonisation the fleet, including the centralisation of all vehicle procurement through the Procurement team, scrutinising the need for vehicles, and ensuring new vehicles are electric vehicles. The strategy was approved at Directors Board in October 2024. The centralisation of vehicle procurement will enable the monitoring of the decarbonisation of the fleet. A paper on the Phase 1 Options Appraisal of electric charging points to operational buildings to Directors’ Board in March 2024. This paper detailed the site selection for Richmond and the number and types of electric chargers to be installed at these sites. Load testing has been conducted in all the sites, and there is enough capacity at each site for delivery of the charging points and to maintain operations. A fire risk assessment has also been completed for each site. Once installation is complete on these sites, the project will be rolled out to other operational sites.</v>
      </c>
      <c r="M912" s="3" t="str">
        <v xml:space="preserve">Reduced emissions from operation of Council owned fleet (unquantified). </v>
      </c>
    </row>
    <row r="913" spans="2:13" s="3" customFormat="1" ht="250.15" customHeight="1" x14ac:dyDescent="0.25">
      <c r="B913" s="3" t="str">
        <v>Show All</v>
      </c>
      <c r="C913" s="3" t="str">
        <v>Not specified</v>
      </c>
      <c r="D913" s="3" t="str">
        <v>Council or its contractors</v>
      </c>
      <c r="E913" s="3" t="str">
        <v>Infrastructure - buildings or vehicles</v>
      </c>
      <c r="F913" s="3" t="str">
        <v>Reducing Environmental impact or carbon emissions</v>
      </c>
      <c r="G913" s="3" t="str">
        <v>West London Waste Authority</v>
      </c>
      <c r="H913" s="3" t="str">
        <v>Richmond</v>
      </c>
      <c r="I913" s="3" t="str">
        <v>Richmond #4</v>
      </c>
      <c r="J913" s="3" t="str">
        <v>Measuring carbon emissions from providers</v>
      </c>
      <c r="K913" s="3" t="str">
        <v xml:space="preserve">Work with partners to develop criteria that require disclosure of emissions, promote circular economy and reduce emissions through the supply chain.  </v>
      </c>
      <c r="L913" s="3" t="str">
        <v>(February 2024)  As part of our analysis of the council’s Scope 3 emissions with CO2Analysis, a number of metrics will be identified as criteria for what should be disclosed on suppliers’ carbon emissions. These metrics will enable us to develop more detailed guidance for suppliers not only on the disclosure of their carbon emissions, but also on reducing these emissions. As part of this work, we will be working with a number of other London boroughs who have undertaken this analysis, to engage with common suppliers where emissions and spend our largest to work together on reducing these emissions.</v>
      </c>
      <c r="M913" s="3" t="str">
        <v>Improved carbon data and ability to monitor and reduce carbon emissions associated with partners (unquantified).</v>
      </c>
    </row>
    <row r="914" spans="2:13" s="3" customFormat="1" ht="250.15" customHeight="1" x14ac:dyDescent="0.25">
      <c r="B914" s="3" t="str">
        <v>Show All</v>
      </c>
      <c r="C914" s="3" t="str">
        <v>Not specified</v>
      </c>
      <c r="D914" s="3" t="str">
        <v>Purpose built flats</v>
      </c>
      <c r="E914" s="3" t="str">
        <v>Food waste</v>
      </c>
      <c r="F914" s="3" t="str">
        <v>Introducing new services or materials</v>
      </c>
      <c r="G914" s="3" t="str">
        <v>West London Waste Authority</v>
      </c>
      <c r="H914" s="3" t="str">
        <v>Richmond</v>
      </c>
      <c r="I914" s="3" t="str">
        <v>Richmond #5</v>
      </c>
      <c r="J914" s="3" t="str">
        <v>Improve our waste collection offer</v>
      </c>
      <c r="K914" s="3" t="str">
        <v xml:space="preserve">Roll-out flats food waste service This action links with the administration's manifesto commitments to “increase recycling” and to “Promote recycling., including increasing recycling provision for flats” and to the WLWA JMWMS policy for “All residents to have access to separate food waste services”.  </v>
      </c>
      <c r="L914" s="3" t="str">
        <v xml:space="preserve">(February 2025) A replacement Food Waste Officer has now been recruited and has rolled food waste collections out to 300 flats in September 2024, meaning a total of 5,120 flats now have food waste collections, including a small trial on Richmond Housing Partnership sites. All the remaining flats (including all RHP) will be rolled from June 2025 following receipt of new vehicles, and roll-out will be completed by end of December 2025.  Discussions with Serco have agreed to purchase two specific food waste vehicles to deliver the full flats roll out and commercial collections. (September 2025) The additional vehicles are now operational. As at the end of March 2025, c. 5,800 communal bin flats were receiving weekly food waste collections (c. 36% of all such households). All 16,315 flats using communal bins are expected to receive weekly food waste collections by 31/03/26. </v>
      </c>
      <c r="M914" s="3" t="str">
        <v xml:space="preserve">Increased flats food recycling. These premises are mainly co-collected on kerbside rounds so can’t be separately measured, but overall food recycling tonnage declined from 3,020 tonnes in 2019/20 to 2,669 tonnes in 2024/25. Where flats food waste is separately collected from kerbside, tonnage has averaged around 0.41kg/Hh served/week.  </v>
      </c>
    </row>
    <row r="915" spans="2:13" s="3" customFormat="1" ht="250.15" customHeight="1" x14ac:dyDescent="0.25">
      <c r="B915" s="3" t="str">
        <v>Show All</v>
      </c>
      <c r="C915" s="3" t="str">
        <v>Not specified</v>
      </c>
      <c r="D915" s="3" t="str">
        <v>Businesses</v>
      </c>
      <c r="E915" s="3" t="str">
        <v>Food waste</v>
      </c>
      <c r="F915" s="3" t="str">
        <v>Introducing new services or materials</v>
      </c>
      <c r="G915" s="3" t="str">
        <v>West London Waste Authority</v>
      </c>
      <c r="H915" s="3" t="str">
        <v>Richmond</v>
      </c>
      <c r="I915" s="3" t="str">
        <v>Richmond #6</v>
      </c>
      <c r="J915" s="3" t="str">
        <v>Improve our waste collection offer</v>
      </c>
      <c r="K915" s="3" t="str">
        <v xml:space="preserve">Commercial food waste recycling service: New contract commencing April 2020 to cater for the introduction of a commercial food waste service, subject to future Council decision.  </v>
      </c>
      <c r="L915" s="3" t="str">
        <v xml:space="preserve">The delivery date was pushed back to Q4 2024/25. The service commenced operation from 31/03/25 and currently has 21 customers. </v>
      </c>
      <c r="M915" s="3" t="str">
        <v>Increased commercial food waste recycling in line with new “Simpler Recycling” requirements. This is currently co-collected on household rounds and no data apportioning the commercial tonnage is yet available.</v>
      </c>
    </row>
    <row r="916" spans="2:13" s="3" customFormat="1" ht="250.15" customHeight="1" x14ac:dyDescent="0.25">
      <c r="B916" s="3" t="str">
        <v>Show All</v>
      </c>
      <c r="C916" s="3" t="str">
        <v>Not specified</v>
      </c>
      <c r="D916" s="3" t="str">
        <v>Council or its contractors</v>
      </c>
      <c r="E916" s="3" t="str">
        <v>Infrastructure - buildings or vehicles</v>
      </c>
      <c r="F916" s="3" t="str">
        <v>Maximising local waste sites</v>
      </c>
      <c r="G916" s="3" t="str">
        <v>West London Waste Authority</v>
      </c>
      <c r="H916" s="3" t="str">
        <v>Richmond</v>
      </c>
      <c r="I916" s="3" t="str">
        <v>Richmond #7</v>
      </c>
      <c r="J916" s="3" t="str">
        <v>Improve our waste collection offer</v>
      </c>
      <c r="K916" s="3" t="str">
        <v>As part of West London Waste grouping, lead work to explore the future potential of West London sites.</v>
      </c>
      <c r="L916" s="3" t="str">
        <v>(February 2023) Options are currently being assessed. (March 2025) No further update available. See 38 below</v>
      </c>
      <c r="M916" s="3" t="str">
        <v>Not quantified.</v>
      </c>
    </row>
    <row r="917" spans="2:13" s="3" customFormat="1" ht="250.15" customHeight="1" x14ac:dyDescent="0.25">
      <c r="B917" s="3" t="str">
        <v>Show All</v>
      </c>
      <c r="C917" s="3" t="str">
        <v>Not specified</v>
      </c>
      <c r="D917" s="3" t="str">
        <v>Kerbside properties</v>
      </c>
      <c r="E917" s="3" t="str">
        <v>Dry recycling</v>
      </c>
      <c r="F917" s="3" t="str">
        <v>Changing service models; Expanding existing services</v>
      </c>
      <c r="G917" s="3" t="str">
        <v>West London Waste Authority</v>
      </c>
      <c r="H917" s="3" t="str">
        <v>Richmond</v>
      </c>
      <c r="I917" s="3" t="str">
        <v>Richmond  #8</v>
      </c>
      <c r="J917" s="3" t="str">
        <v>Improve our waste collection offer</v>
      </c>
      <c r="K917" s="3" t="str">
        <v xml:space="preserve">Improving options for kerbside collection of recycling materials.   </v>
      </c>
      <c r="L917" s="3" t="str">
        <v>Service for weekly kerbside collection of small WEEE commenced March 2024.</v>
      </c>
      <c r="M917" s="3" t="str">
        <v>3.1 tonnes small WEEE recycled via kerbside collections during 2024/25.</v>
      </c>
    </row>
    <row r="918" spans="2:13" s="3" customFormat="1" ht="250.15" customHeight="1" x14ac:dyDescent="0.25">
      <c r="B918" s="3" t="str">
        <v>Show All</v>
      </c>
      <c r="C918" s="3" t="str">
        <v>Not specified</v>
      </c>
      <c r="D918" s="3" t="str">
        <v>Outside the home</v>
      </c>
      <c r="E918" s="3" t="str">
        <v>Textiles or electricals</v>
      </c>
      <c r="F918" s="3" t="str">
        <v>Expanding existing services</v>
      </c>
      <c r="G918" s="3" t="str">
        <v>West London Waste Authority</v>
      </c>
      <c r="H918" s="3" t="str">
        <v>Richmond</v>
      </c>
      <c r="I918" s="3" t="str">
        <v>Richmond #9</v>
      </c>
      <c r="J918" s="3" t="str">
        <v>Improve our waste collection offer</v>
      </c>
      <c r="K918" s="3" t="str">
        <v xml:space="preserve">Explore viability of more on street recycling for textiles.  </v>
      </c>
      <c r="L918" s="3" t="str">
        <v>There was a net increase of 7 textile bank sites across the borough to a total of 47 between 2020 and 2025.</v>
      </c>
      <c r="M918" s="3" t="str">
        <v>The tonnage of textiles recycled via textile bank sites increased 14.6% from 52.0 tonnes in 2020 to 59.6 tonnes in 2024/25.</v>
      </c>
    </row>
    <row r="919" spans="2:13" s="3" customFormat="1" ht="250.15" customHeight="1" x14ac:dyDescent="0.25">
      <c r="B919" s="3" t="str">
        <v>Show All</v>
      </c>
      <c r="C919" s="3" t="str">
        <v>Not specified</v>
      </c>
      <c r="D919" s="3" t="str">
        <v>Outside the home</v>
      </c>
      <c r="E919" s="3" t="str">
        <v>Dry recycling; Contaminants</v>
      </c>
      <c r="F919" s="3" t="str">
        <v>Changing service models</v>
      </c>
      <c r="G919" s="3" t="str">
        <v>West London Waste Authority</v>
      </c>
      <c r="H919" s="3" t="str">
        <v>Richmond</v>
      </c>
      <c r="I919" s="3" t="str">
        <v>Richmond #10</v>
      </c>
      <c r="J919" s="3" t="str">
        <v>Improve our waste collection offer</v>
      </c>
      <c r="K919" s="3" t="str">
        <v>Explore alternatives to on-street split bins for recycling given the high levels of contamination</v>
      </c>
      <c r="L919" s="3" t="str">
        <v xml:space="preserve">A bid for funding support to deliver on-the-go recycling facilities for drinks containers was submitted to Hubbub in Q3 2022/23 however this was unsuccessful. Any need for these is likely to be significantly reduced by the forthcoming introduction of a Deposit Return Scheme.  </v>
      </c>
      <c r="M919" s="3" t="str">
        <v xml:space="preserve">N/a </v>
      </c>
    </row>
    <row r="920" spans="2:13" s="3" customFormat="1" ht="250.15" customHeight="1" x14ac:dyDescent="0.25">
      <c r="B920" s="3" t="str">
        <v>Show All</v>
      </c>
      <c r="C920" s="3" t="str">
        <v>Not specified</v>
      </c>
      <c r="D920" s="3" t="str">
        <v xml:space="preserve">No specific </v>
      </c>
      <c r="E920" s="3" t="str">
        <v>Plastic - bottles or packaging</v>
      </c>
      <c r="F920" s="3" t="str">
        <v>New disposal or treatment methods; Waste prevention, reuse or repair</v>
      </c>
      <c r="G920" s="3" t="str">
        <v>West London Waste Authority</v>
      </c>
      <c r="H920" s="3" t="str">
        <v>Richmond</v>
      </c>
      <c r="I920" s="3" t="str">
        <v>Richmond #11</v>
      </c>
      <c r="J920" s="3" t="str">
        <v>Working with the community to reduce single use plastic</v>
      </c>
      <c r="K920" s="3" t="str">
        <v>Lead plastics workstream for London-wide One World Living Programme aimed at reducing consumption emissions</v>
      </c>
      <c r="L920" s="3" t="str">
        <v>(February 2024) Richmond continues to lead on plastics for the One World Living programme, introducing a pilot project of eco-refill shops through an organisation called Pupils Profit across four schools in the borough, and showcasing this work as a best practice example across London. The council has also designed and developed a single use plastics pledge for other local authorities to sign up to, committing organisations to reduce their single use plastics and self-report on their progress. Research has also been conducted on two further topics. Lunchtime economy and coffee cups, to scope out their viability for future work on this theme.</v>
      </c>
      <c r="M920" s="3" t="str">
        <v>Action Plan developed / Reduced impacts of plastic waste (unquantified).</v>
      </c>
    </row>
    <row r="921" spans="2:13" s="3" customFormat="1" ht="250.15" customHeight="1" x14ac:dyDescent="0.25">
      <c r="B921" s="3" t="str">
        <v>Show All</v>
      </c>
      <c r="C921" s="3" t="str">
        <v>Not specified</v>
      </c>
      <c r="D921" s="3" t="str">
        <v>All property types</v>
      </c>
      <c r="E921" s="3" t="str">
        <v>Plastic - bottles or packaging</v>
      </c>
      <c r="F921" s="3" t="str">
        <v>Waste prevention, reuse or repair; Direct community engagement</v>
      </c>
      <c r="G921" s="3" t="str">
        <v>West London Waste Authority</v>
      </c>
      <c r="H921" s="3" t="str">
        <v>Richmond</v>
      </c>
      <c r="I921" s="3" t="str">
        <v>Richmond #12</v>
      </c>
      <c r="J921" s="3" t="str">
        <v>Working with the community to reduce single use plastic</v>
      </c>
      <c r="K921" s="3" t="str">
        <v>Raise awareness across Richmond of the ten most common consumer single use plastics items and how to reduce their use</v>
      </c>
      <c r="L921" s="3" t="str">
        <v>(February 2023) In 2022, we aimed to combat single-use plastic consumption in the borough by signposting residents to practical local resources that can conveniently support this reduction. We have done this in conjunction with major campaigns like Plastic Free July and as a bit of routine ‘evergreen’ content across our Council channels. This communications activity has included: 
• Sharing of resources like the south London Zero Waste Map, Refill App, video content of our local refill shops and lists of local businesses helping to cut plastic from FOTE’s Green Richmond Guide. 
• A newsletter out to our climate change subscriber list themed around choosing to refuse single-use plastics. 
• Using quiz content to help audience distinguish between single-use plastics and greener alternatives.
(February 2024) The Council has introduced and run a pilot of eco-refill shops in schools to encourage behaviour change on plastics use for school communities. This project has been running since the summer 2023 and has proven very popular with schools, with the monitoring data and feedback showing high support for this scheme and the wider impact it has on improving other behaviours associated with environmental impact e.g. walking/cycling more, eating less meat.</v>
      </c>
      <c r="M921" s="3" t="str">
        <v>Information published / awareness raised/reduced usage of single-use plastic items (unquantified).</v>
      </c>
    </row>
    <row r="922" spans="2:13" s="3" customFormat="1" ht="250.15" customHeight="1" x14ac:dyDescent="0.25">
      <c r="B922" s="3" t="str">
        <v>Show All</v>
      </c>
      <c r="C922" s="3" t="str">
        <v>Not specified</v>
      </c>
      <c r="D922" s="3" t="str">
        <v>Community groups</v>
      </c>
      <c r="E922" s="3" t="str">
        <v>Plastic - bottles or packaging</v>
      </c>
      <c r="F922" s="3" t="str">
        <v>Direct community engagement</v>
      </c>
      <c r="G922" s="3" t="str">
        <v>West London Waste Authority</v>
      </c>
      <c r="H922" s="3" t="str">
        <v>Richmond</v>
      </c>
      <c r="I922" s="3" t="str">
        <v>Richmond #13</v>
      </c>
      <c r="J922" s="3" t="str">
        <v>Working with the community to reduce single use plastic</v>
      </c>
      <c r="K922" s="3" t="str">
        <v>Work with local groups and champions to support plastics free community campaigns.</v>
      </c>
      <c r="L922" s="3" t="str">
        <v xml:space="preserve">(February 2023) No campaign launched, but Clean and Green Week delivered alongside plan and groups supported to deliver events without single use plastics. (See also #12 above) </v>
      </c>
      <c r="M922" s="3" t="str">
        <v>Reduced single-use plastics at events (unquantified).</v>
      </c>
    </row>
    <row r="923" spans="2:13" s="3" customFormat="1" ht="250.15" customHeight="1" x14ac:dyDescent="0.25">
      <c r="B923" s="3" t="str">
        <v>Show All</v>
      </c>
      <c r="C923" s="3" t="str">
        <v>Not specified</v>
      </c>
      <c r="D923" s="3" t="str">
        <v>Businesses</v>
      </c>
      <c r="E923" s="3" t="str">
        <v>Plastic - bottles or packaging</v>
      </c>
      <c r="F923" s="3" t="str">
        <v>Waste prevention, reuse or repair; Direct community engagement</v>
      </c>
      <c r="G923" s="3" t="str">
        <v>West London Waste Authority</v>
      </c>
      <c r="H923" s="3" t="str">
        <v>Richmond</v>
      </c>
      <c r="I923" s="3" t="str">
        <v>Richmond #14</v>
      </c>
      <c r="J923" s="3" t="str">
        <v>Reducing plastic purchasing</v>
      </c>
      <c r="K923" s="3" t="str">
        <v xml:space="preserve">Work with businesses to encourage refill points in shops to reduce single use plastic.  </v>
      </c>
      <c r="L923" s="3" t="str">
        <v>(February 2023) Events held during Plastic Free July to promote action on single use plastic.</v>
      </c>
      <c r="M923" s="3" t="str">
        <v>Refill points established / Reduced drinks container waste (unquantified).</v>
      </c>
    </row>
    <row r="924" spans="2:13" s="3" customFormat="1" ht="250.15" customHeight="1" x14ac:dyDescent="0.25">
      <c r="B924" s="3" t="str">
        <v>Show All</v>
      </c>
      <c r="C924" s="3" t="str">
        <v>Not specified</v>
      </c>
      <c r="D924" s="3" t="str">
        <v>Schools or Hospitals</v>
      </c>
      <c r="E924" s="3" t="str">
        <v>Plastic - bottles or packaging</v>
      </c>
      <c r="F924" s="3" t="str">
        <v>Waste prevention, reuse or repair; Direct community engagement</v>
      </c>
      <c r="G924" s="3" t="str">
        <v>West London Waste Authority</v>
      </c>
      <c r="H924" s="3" t="str">
        <v>Richmond</v>
      </c>
      <c r="I924" s="3" t="str">
        <v>Richmond #15</v>
      </c>
      <c r="J924" s="3" t="str">
        <v>Working with schools to reduce single use plastic</v>
      </c>
      <c r="K924" s="3" t="str">
        <v xml:space="preserve">Support schools with information and action they can take around reducing plastic use.  </v>
      </c>
      <c r="L924" s="3" t="str">
        <v>(February 2023) Schools hub regularly updated, headteachers schools improvement forum attended to speak to local heads about climate action work and support. (February 2025) Achieving for Children’s Environment Strategy refresh is underway. AfC will be consulting with various stakeholders, including the Council and children and young people forums. Many initiatives identified within the first strategy are now business as usual, such as reduced printing, reduction in single use plastics (such as stationery). see 12 above</v>
      </c>
      <c r="M924" s="3" t="str">
        <v>Reduced usage of plastics in schools (unquantified)</v>
      </c>
    </row>
    <row r="925" spans="2:13" s="3" customFormat="1" ht="250.15" customHeight="1" x14ac:dyDescent="0.25">
      <c r="B925" s="3" t="str">
        <v>Show All</v>
      </c>
      <c r="C925" s="3" t="str">
        <v>Not specified</v>
      </c>
      <c r="D925" s="3" t="str">
        <v>Outside the home</v>
      </c>
      <c r="E925" s="3" t="str">
        <v>Plastic - bottles or packaging</v>
      </c>
      <c r="F925" s="3" t="str">
        <v>Waste prevention, reuse or repair; Direct community engagement</v>
      </c>
      <c r="G925" s="3" t="str">
        <v>West London Waste Authority</v>
      </c>
      <c r="H925" s="3" t="str">
        <v>Richmond</v>
      </c>
      <c r="I925" s="3" t="str">
        <v>Richmond #16</v>
      </c>
      <c r="J925" s="3" t="str">
        <v>Reducing plastic from events</v>
      </c>
      <c r="K925" s="3" t="str">
        <v>Encourage community events to have a ‘green’ plan – for waste / recycling / single use plastics</v>
      </c>
      <c r="L925" s="3" t="str">
        <v>(February 2023) Events Policy is currently in development which will include guidance on sustainable events, with a revised events policy due to be launched in spring 2023. (March 2025) Delivery was delayed, the draft new policy is currently out for consultation (closing October 2025) and the final draft is expected to be published soon afterwards.</v>
      </c>
      <c r="M925" s="3" t="str">
        <v xml:space="preserve">Green Plan template developed. </v>
      </c>
    </row>
    <row r="926" spans="2:13" s="3" customFormat="1" ht="250.15" customHeight="1" x14ac:dyDescent="0.25">
      <c r="B926" s="3" t="str">
        <v>Show All</v>
      </c>
      <c r="C926" s="3" t="str">
        <v>Not specified</v>
      </c>
      <c r="D926" s="3" t="str">
        <v>Businesses</v>
      </c>
      <c r="E926" s="3" t="str">
        <v>Plastic - bottles or packaging</v>
      </c>
      <c r="F926" s="3" t="str">
        <v>Waste prevention, reuse or repair; Changing service models</v>
      </c>
      <c r="G926" s="3" t="str">
        <v>West London Waste Authority</v>
      </c>
      <c r="H926" s="3" t="str">
        <v>Richmond</v>
      </c>
      <c r="I926" s="3" t="str">
        <v>Richmond #17</v>
      </c>
      <c r="J926" s="3" t="str">
        <v>Reducing plastic from events</v>
      </c>
      <c r="K926" s="3" t="str">
        <v>Working with pubs in the borough to participate in cup deposit scheme to replace single use plastic cups</v>
      </c>
      <c r="L926" s="3" t="str">
        <v>This was not progressed.</v>
      </c>
      <c r="M926" s="3" t="str">
        <v>N/a</v>
      </c>
    </row>
    <row r="927" spans="2:13" s="3" customFormat="1" ht="250.15" customHeight="1" x14ac:dyDescent="0.25">
      <c r="B927" s="3" t="str">
        <v>Show All</v>
      </c>
      <c r="C927" s="3" t="str">
        <v>Not specified</v>
      </c>
      <c r="D927" s="3" t="str">
        <v>Outside the home</v>
      </c>
      <c r="E927" s="3" t="str">
        <v>Plastic - bottles or packaging</v>
      </c>
      <c r="F927" s="3" t="str">
        <v>Waste prevention, reuse or repair; Expanding existing services</v>
      </c>
      <c r="G927" s="3" t="str">
        <v>West London Waste Authority</v>
      </c>
      <c r="H927" s="3" t="str">
        <v>Richmond</v>
      </c>
      <c r="I927" s="3" t="str">
        <v>Richmond #18</v>
      </c>
      <c r="J927" s="3" t="str">
        <v>Reduce and remove single use plastics from Richmond Council sites</v>
      </c>
      <c r="K927" s="3" t="str">
        <v xml:space="preserve">Continue the roll out of public drinking fountains on-street Increase in number of drinking fountains installed on-street </v>
      </c>
      <c r="L927" s="3" t="str">
        <v>Potential locations explored with Thames Water and Ward Councillors. No further locations can be found and so no further progress to be made.</v>
      </c>
      <c r="M927" s="3" t="str">
        <v>N/a</v>
      </c>
    </row>
    <row r="928" spans="2:13" s="3" customFormat="1" ht="250.15" customHeight="1" x14ac:dyDescent="0.25">
      <c r="B928" s="3" t="str">
        <v>Show All</v>
      </c>
      <c r="C928" s="3" t="str">
        <v>Not specified</v>
      </c>
      <c r="D928" s="3" t="str">
        <v>Outside the home</v>
      </c>
      <c r="E928" s="3" t="str">
        <v>Plastic - bottles or packaging</v>
      </c>
      <c r="F928" s="3" t="str">
        <v>Waste prevention, reuse or repair; Changing service models</v>
      </c>
      <c r="G928" s="3" t="str">
        <v>West London Waste Authority</v>
      </c>
      <c r="H928" s="3" t="str">
        <v>Richmond</v>
      </c>
      <c r="I928" s="3" t="str">
        <v>Richmond #19</v>
      </c>
      <c r="J928" s="3" t="str">
        <v xml:space="preserve">Improving waste collection and recycling in parks </v>
      </c>
      <c r="K928" s="3" t="str">
        <v xml:space="preserve">Review Events Policy in parks to restrict hirer use of single use plastics and promote sustainable practices.  </v>
      </c>
      <c r="L928" s="3" t="str">
        <v>(See #16 above)</v>
      </c>
      <c r="M928" s="3" t="str">
        <v>(See #16 above)</v>
      </c>
    </row>
    <row r="929" spans="2:13" s="3" customFormat="1" ht="250.15" customHeight="1" x14ac:dyDescent="0.25">
      <c r="B929" s="3" t="str">
        <v>Show All</v>
      </c>
      <c r="C929" s="3" t="str">
        <v>Not specified</v>
      </c>
      <c r="D929" s="3" t="str">
        <v>All property types</v>
      </c>
      <c r="E929" s="3" t="str">
        <v>All materials</v>
      </c>
      <c r="F929" s="3" t="str">
        <v>Communications - increase recycling</v>
      </c>
      <c r="G929" s="3" t="str">
        <v>West London Waste Authority</v>
      </c>
      <c r="H929" s="3" t="str">
        <v>Richmond</v>
      </c>
      <c r="I929" s="3" t="str">
        <v>Richmond #20</v>
      </c>
      <c r="J929" s="3" t="str">
        <v>Encouraging recycling and waste reduction</v>
      </c>
      <c r="K929" s="3" t="str">
        <v>Encourage reduction in waste through education, improved communication materials and campaigns*  *It should be noted this is an ongoing ambition as at present household waste arisings are still significantly above pre-Covid levels (as at September 2022).</v>
      </c>
      <c r="L929" s="3" t="str">
        <v>(February 2023) A new social media animation focussing on food waste reduction and recycling was launched Summer 2022. A Monthly newsletter includes regular waste &amp; recycling messaging, focussing on resources/tips for residents to reduce their waste and increase recycling. A Climate Action Resource Pack, with practical information on reducing waste and increasing recycling practices is being developed, along with waste related content for the Great Big Green Week in June 2023. An Engagement Team is being contracted to help residents reduce and recycle more food waste on low performing kerbside collection round/days, supported by the West London Waste Authority. (February 2025) Keep Britain Tidy were contracted to provide an engagement team help residents reduce and recycle more food waste on low performing kerbside collection days, funded by the West London Waste Authority. 25,812 households were visited, and direct contact was made with 6,608 during November 2023 – February 2024. Of these, 58% said they used the food recycling service already. For those that didn’t, the main reasons/barriers given were “Food waste recycling is confusing / lack of information” (25%); “Compost at home” and “No food waste” (both 14%); “Vermin” (12%) and “Can’t be bothered” (8%). 59% of those that said they did not use the service stated an intention to start using it following the doorstep conversation. 858 caddies were delivered in response to requests received. (March 2025) Promotional materials and campaign produced and disseminated via schools hub/schools working group. Information on waste reduction has been included in the schools climate change resource hub. Further materials to engage with schools have been developed and tested by the Waste Team however further schools engagement delayed by this post-holder moving on.</v>
      </c>
      <c r="M929" s="3" t="str">
        <v xml:space="preserve">Contributing factor towards reducing waste incl. in schools: Whilst household waste arisings per head peaked during Covid and remained high into 2023/24, they fell from 499kg/head in 2019/20 to 487kg/head in 2024/25. </v>
      </c>
    </row>
    <row r="930" spans="2:13" s="3" customFormat="1" ht="250.15" customHeight="1" x14ac:dyDescent="0.25">
      <c r="B930" s="3" t="str">
        <v>Show All</v>
      </c>
      <c r="C930" s="3" t="str">
        <v>Not specified</v>
      </c>
      <c r="D930" s="3" t="str">
        <v>Schools or Hospitals</v>
      </c>
      <c r="E930" s="3" t="str">
        <v>All materials</v>
      </c>
      <c r="F930" s="3" t="str">
        <v>Communications - increase recycling</v>
      </c>
      <c r="G930" s="3" t="str">
        <v>West London Waste Authority</v>
      </c>
      <c r="H930" s="3" t="str">
        <v>Richmond</v>
      </c>
      <c r="I930" s="3" t="str">
        <v>Richmond #21</v>
      </c>
      <c r="J930" s="3" t="str">
        <v>Work with schools to reduce waste</v>
      </c>
      <c r="K930" s="3" t="str">
        <v>Encourage reduction in waste through education, improved communication materials and campaigns for schools that will be passed on to households.</v>
      </c>
      <c r="L930" s="3" t="str">
        <v>(See #20 above)</v>
      </c>
      <c r="M930" s="3" t="str">
        <v>(See #20 above)</v>
      </c>
    </row>
    <row r="931" spans="2:13" s="3" customFormat="1" ht="250.15" customHeight="1" x14ac:dyDescent="0.25">
      <c r="B931" s="3" t="str">
        <v>Show All</v>
      </c>
      <c r="C931" s="3" t="str">
        <v>Not specified</v>
      </c>
      <c r="D931" s="3" t="str">
        <v>Council or its contractors</v>
      </c>
      <c r="E931" s="3" t="str">
        <v>Food waste</v>
      </c>
      <c r="F931" s="3" t="str">
        <v>Planning, policy or strategy development; Waste prevention, reuse or repair</v>
      </c>
      <c r="G931" s="3" t="str">
        <v>West London Waste Authority</v>
      </c>
      <c r="H931" s="3" t="str">
        <v>Richmond</v>
      </c>
      <c r="I931" s="3" t="str">
        <v>Richmond #22</v>
      </c>
      <c r="J931" s="3" t="str">
        <v>Encouraging the circular economy</v>
      </c>
      <c r="K931" s="3" t="str">
        <v>Implement actions from the food workstream of the London-wide One World Living Programme aimed at reducing consumption emissions</v>
      </c>
      <c r="L931" s="3" t="str">
        <v>(February 2023) Richmond has signed up to the London Circular Food Procurement working group, there was promotion of Real Junk Food Café as part of Clean and Green Week and work has started on the development of Richmond Food Partnership which will include sustainable and low carbon food as part of its focus. (February 2024) As part of the One World Living programme, the council has continued its involvement and support of the food workstream. For example, the council supported and promote the Eat Like a Londoner campaign, which aimed to encourage the uptake of more sustainable and healthy diets. The Council has worked closely with Richmond CVS to develop and launch the Richmond Food Partnership. The Partnership brings together key stakeholders from across the borough with the aim of ensuring access to sustainable, health and affordable food for all. (February 2025) Food Workstream established to bring together leads from across the council who cover different elements of food policy including representation from the Climate and Sustainability Team. This included a successful bid to the Cost-of-Living Fund to co-fund a Food Partnership post across Richmond and Wandsworth. This role will support RCVS in delivering the Richmond Food Partnership, providing stronger linkages with the council and strategic support. Council officers co-hosted a workshop with the Richmond Food Partnership. Attendees from community organisations shared their views on key priorities for the borough, the direction for the Food Partnership, and discussed potential projects to meet these goals. The Eat Like a Londoner campaign has continued throughout 2024, with proposals for a further campaign in 2025 in development.</v>
      </c>
      <c r="M931" s="3" t="str">
        <v>Contributing factor towards reducing food consumption &amp; waste related emissions (unquantified).</v>
      </c>
    </row>
    <row r="932" spans="2:13" s="3" customFormat="1" ht="250.15" customHeight="1" x14ac:dyDescent="0.25">
      <c r="B932" s="3" t="str">
        <v>Show All</v>
      </c>
      <c r="C932" s="3" t="str">
        <v>Not specified</v>
      </c>
      <c r="D932" s="3" t="str">
        <v>Outside the home</v>
      </c>
      <c r="E932" s="3" t="str">
        <v>All materials</v>
      </c>
      <c r="F932" s="3" t="str">
        <v>Waste prevention, reuse or repair</v>
      </c>
      <c r="G932" s="3" t="str">
        <v>West London Waste Authority</v>
      </c>
      <c r="H932" s="3" t="str">
        <v>Richmond</v>
      </c>
      <c r="I932" s="3" t="str">
        <v>Richmond #23</v>
      </c>
      <c r="J932" s="3" t="str">
        <v>Encouraging the circular economy</v>
      </c>
      <c r="K932" s="3" t="str">
        <v>Be partner and hold events to coincide with London Circular Economy Week to encourage resident knowledge, interest and take up of the circular economy.</v>
      </c>
      <c r="L932" s="3" t="str">
        <v xml:space="preserve">Richmond promoted London Circular Economy Week, encouraged and promoted local community events on repair and reuse and took part in a conference on consumption based emissions and behaviour change across four waste streams as part of London Councils’ One World Living Programme. </v>
      </c>
      <c r="M932" s="3" t="str">
        <v>Improved residents’ interest, knowledge and take-up of circular economy (unquantified).</v>
      </c>
    </row>
    <row r="933" spans="2:13" s="3" customFormat="1" ht="250.15" customHeight="1" x14ac:dyDescent="0.25">
      <c r="B933" s="3" t="str">
        <v>Show All</v>
      </c>
      <c r="C933" s="3" t="str">
        <v>Not specified</v>
      </c>
      <c r="D933" s="3" t="str">
        <v>All property types</v>
      </c>
      <c r="E933" s="3" t="str">
        <v>All materials</v>
      </c>
      <c r="F933" s="3" t="str">
        <v>Waste prevention, reuse or repair; Planning, policy or strategy development</v>
      </c>
      <c r="G933" s="3" t="str">
        <v>West London Waste Authority</v>
      </c>
      <c r="H933" s="3" t="str">
        <v>Richmond</v>
      </c>
      <c r="I933" s="3" t="str">
        <v>Richmond #24</v>
      </c>
      <c r="J933" s="3" t="str">
        <v>Encouraging the circular economy</v>
      </c>
      <c r="K933" s="3" t="str">
        <v>Implement actions from consumption-based emissions working groups</v>
      </c>
      <c r="L933" s="3" t="str">
        <v>(February 2023) Actions from the One World Living programme have been supported throughout the year, and form the basis of many actions for the 2023 Action Plan.</v>
      </c>
      <c r="M933" s="3" t="str">
        <v>(See other one World Living Programme related commitments)</v>
      </c>
    </row>
    <row r="934" spans="2:13" s="3" customFormat="1" ht="250.15" customHeight="1" x14ac:dyDescent="0.25">
      <c r="B934" s="3" t="str">
        <v>Show All</v>
      </c>
      <c r="C934" s="3" t="str">
        <v>Not specified</v>
      </c>
      <c r="D934" s="3" t="str">
        <v xml:space="preserve">All property types; Schools or Hospitals </v>
      </c>
      <c r="E934" s="3" t="str">
        <v>All materials</v>
      </c>
      <c r="F934" s="3" t="str">
        <v>Waste prevention, reuse or repair; Planning, policy or strategy development</v>
      </c>
      <c r="G934" s="3" t="str">
        <v>West London Waste Authority</v>
      </c>
      <c r="H934" s="3" t="str">
        <v>Richmond</v>
      </c>
      <c r="I934" s="3" t="str">
        <v>Richmond #25</v>
      </c>
      <c r="J934" s="3" t="str">
        <v>Encouraging the circular economy</v>
      </c>
      <c r="K934" s="3" t="str">
        <v>Implement actions from West London Encouraging the Circular Economy Action Plan</v>
      </c>
      <c r="L934" s="3" t="str">
        <v>(February 2023) Work on the West London Encouraging the Circular Economy Action Plan has continued, with further actions developed, with support for schools developed, as well as work on sustainable procurement that supports delivery of the actions. (March 2025) No further update available.</v>
      </c>
      <c r="M934" s="3" t="str">
        <v>Not quantified</v>
      </c>
    </row>
    <row r="935" spans="2:13" s="3" customFormat="1" ht="250.15" customHeight="1" x14ac:dyDescent="0.25">
      <c r="B935" s="3" t="str">
        <v>Show All</v>
      </c>
      <c r="C935" s="3" t="str">
        <v>Not specified</v>
      </c>
      <c r="D935" s="3" t="str">
        <v>Businesses</v>
      </c>
      <c r="E935" s="3" t="str">
        <v>All materials</v>
      </c>
      <c r="F935" s="3" t="str">
        <v>Waste prevention, reuse or repair</v>
      </c>
      <c r="G935" s="3" t="str">
        <v>West London Waste Authority</v>
      </c>
      <c r="H935" s="3" t="str">
        <v>Richmond</v>
      </c>
      <c r="I935" s="3" t="str">
        <v>Richmond #26</v>
      </c>
      <c r="J935" s="3" t="str">
        <v>Encouraging the circular economy</v>
      </c>
      <c r="K935" s="3" t="str">
        <v>Work with ReLondon to encourage sign up to circular matchmaker platform so circular economy businesses can meet people interested in purchasing products and services</v>
      </c>
      <c r="L935" s="3" t="str">
        <v>(February 2023) Circular economy matchmaker tool promoted to businesses, at least one local business has signed up (Little Loop). Officers have been part of the working group developing next iteration of the tool. (February 2024) We have contributed and supported work on the Circular Economy matchmaker which helps circular businesses join with other businesses, investors and local authorities to build a community around circularity. Officers supported and presented as part of the One World Living (OWL) borough event in October to coincide with Circular Economy week, showcasing our work in this area and linking initiatives with other themes to build momentum around circular economy activities.</v>
      </c>
      <c r="M935" s="3" t="str">
        <v>Increased take up of CE practices in local business community / Improved matchmaker tool (unquantified).</v>
      </c>
    </row>
    <row r="936" spans="2:13" s="3" customFormat="1" ht="250.15" customHeight="1" x14ac:dyDescent="0.25">
      <c r="B936" s="3" t="str">
        <v>Show All</v>
      </c>
      <c r="C936" s="3" t="str">
        <v>Not specified</v>
      </c>
      <c r="D936" s="3" t="str">
        <v>Outside the home</v>
      </c>
      <c r="E936" s="3" t="str">
        <v xml:space="preserve">Other materials </v>
      </c>
      <c r="F936" s="3" t="str">
        <v>Waste prevention, reuse or repair</v>
      </c>
      <c r="G936" s="3" t="str">
        <v>West London Waste Authority</v>
      </c>
      <c r="H936" s="3" t="str">
        <v>Richmond</v>
      </c>
      <c r="I936" s="3" t="str">
        <v>Richmond#27</v>
      </c>
      <c r="J936" s="3" t="str">
        <v>Creating the infrastructure for a circular economy</v>
      </c>
      <c r="K936" s="3" t="str">
        <v>Establish a ‘Library of Things’ in the borough</v>
      </c>
      <c r="L936" s="3" t="str">
        <v>(February 2025) A launch event was held in February 2024 for the Library of Things. There has been continued promotion throughout the year via our communications channels, at climate events and via the monthly climate newsletter, with an extra focus over summer 2024 to promote more usage. This has supported the excellent performance of the Library of Things.</v>
      </c>
      <c r="M936" s="3">
        <v>0</v>
      </c>
    </row>
    <row r="937" spans="2:13" s="3" customFormat="1" ht="250.15" customHeight="1" x14ac:dyDescent="0.25">
      <c r="B937" s="3" t="str">
        <v>Show All</v>
      </c>
      <c r="C937" s="3" t="str">
        <v>Not specified</v>
      </c>
      <c r="D937" s="3" t="str">
        <v>Outside the home</v>
      </c>
      <c r="E937" s="3" t="str">
        <v xml:space="preserve">Other materials </v>
      </c>
      <c r="F937" s="3" t="str">
        <v>Waste prevention, reuse or repair; Maximising local waste sites</v>
      </c>
      <c r="G937" s="3" t="str">
        <v>West London Waste Authority</v>
      </c>
      <c r="H937" s="3" t="str">
        <v>Richmond</v>
      </c>
      <c r="I937" s="3" t="str">
        <v>Richmond #28</v>
      </c>
      <c r="J937" s="3" t="str">
        <v>Creating the infrastructure for a circular economy</v>
      </c>
      <c r="K937" s="3" t="str">
        <v>Explore options for implementing a Circular Economy Hub in the borough</v>
      </c>
      <c r="L937" s="3" t="str">
        <v xml:space="preserve">(February 2025) We are developing proposals for a circular economy hub to launch in 2025 which will demonstrate circular economy principles and divert waste from our current facilities.  </v>
      </c>
      <c r="M937" s="3" t="str">
        <v>N/a</v>
      </c>
    </row>
    <row r="938" spans="2:13" s="3" customFormat="1" ht="250.15" customHeight="1" x14ac:dyDescent="0.25">
      <c r="B938" s="3" t="str">
        <v>Show All</v>
      </c>
      <c r="C938" s="3" t="str">
        <v>Not specified</v>
      </c>
      <c r="D938" s="3" t="str">
        <v>Outside the home</v>
      </c>
      <c r="E938" s="3" t="str">
        <v>All materials</v>
      </c>
      <c r="F938" s="3" t="str">
        <v>Communications - increase recycling</v>
      </c>
      <c r="G938" s="3" t="str">
        <v>West London Waste Authority</v>
      </c>
      <c r="H938" s="3" t="str">
        <v>Richmond</v>
      </c>
      <c r="I938" s="3" t="str">
        <v>Richmond #29</v>
      </c>
      <c r="J938" s="3" t="str">
        <v>Creating the infrastructure for a circular economy</v>
      </c>
      <c r="K938" s="3" t="str">
        <v>Work with South London Partnership boroughs to create a digital engagement tool to support residents to make informed consumer choices that reduce waste and support the circular economy</v>
      </c>
      <c r="L938" s="3" t="str">
        <v xml:space="preserve"> </v>
      </c>
      <c r="M938" s="3">
        <v>0</v>
      </c>
    </row>
    <row r="939" spans="2:13" s="3" customFormat="1" ht="250.15" customHeight="1" x14ac:dyDescent="0.25">
      <c r="B939" s="3" t="str">
        <v>Show All</v>
      </c>
      <c r="C939" s="3" t="str">
        <v>Not specified</v>
      </c>
      <c r="D939" s="3" t="str">
        <v>Outside the home</v>
      </c>
      <c r="E939" s="3" t="str">
        <v xml:space="preserve">Other materials </v>
      </c>
      <c r="F939" s="3" t="str">
        <v>New disposal or treatment methods</v>
      </c>
      <c r="G939" s="3" t="str">
        <v>West London Waste Authority</v>
      </c>
      <c r="H939" s="3" t="str">
        <v>Richmond</v>
      </c>
      <c r="I939" s="3" t="str">
        <v>Richmond#30</v>
      </c>
      <c r="J939" s="3" t="str">
        <v>Develop options for non-chemical weed treatments.</v>
      </c>
      <c r="K939" s="3" t="str">
        <v>Continue to monitor and explore new methods of nonchemical treatments for street cleansing following limited success with foam-based treatments.</v>
      </c>
      <c r="L939" s="3" t="str">
        <v xml:space="preserve">Trials were implemented during 2024 testing different approaches to street weed control: (i) Purely manual/mechanical; (ii) acetic acid (vinegar); and (iii) 50% reduction in the frequency of glyphosate spraying. The trial areas reverted to the thrice annual glyphosate spraying carried out elsewhere in the borough during 2025 and proposals for further trials during 2026 are being developed and officers continue to investigate the best practicable approaches for going glyphosate-free or reducing usage in so far as is practicable. </v>
      </c>
      <c r="M939" s="3" t="str">
        <v xml:space="preserve">Significant reduction in glyphosate sprayed. Data obtained indicating increased levels of weed growth during the year. Officer monitor found very little of this to be “problematic” (likely to form slip/trip hazards or obstructions, damage the highway surface or adversely affect drainage), however residents’ feedback from within the trial areas showed a marked decrease in satisfaction as many thought their street looked more “neglected” or “unkempt”. </v>
      </c>
    </row>
    <row r="940" spans="2:13" s="3" customFormat="1" ht="250.15" customHeight="1" x14ac:dyDescent="0.25">
      <c r="B940" s="3" t="str">
        <v>Show All</v>
      </c>
      <c r="C940" s="3" t="str">
        <v>Not specified</v>
      </c>
      <c r="D940" s="3" t="str">
        <v>All property types</v>
      </c>
      <c r="E940" s="3" t="str">
        <v>All materials</v>
      </c>
      <c r="F940" s="3" t="str">
        <v>Planning, policy or strategy development</v>
      </c>
      <c r="G940" s="3" t="str">
        <v>West London Waste Authority</v>
      </c>
      <c r="H940" s="3" t="str">
        <v>Richmond</v>
      </c>
      <c r="I940" s="3" t="str">
        <v>Richmond #31</v>
      </c>
      <c r="J940" s="3" t="str">
        <v>Putting climate change at the heart of the Local Plan</v>
      </c>
      <c r="K940" s="3" t="str">
        <v>Develop a new Local Plan which places climate mitigation and adaption at its heart, with zero-carbon policies embedded across planning. This will, but is not limited to: 
Explore going beyond London Plan standards for carbon neutral developments, with offsetting a last resort - ensure developments are climate resilient and require the use of sustainable drainage and other flood management systems - maximise opportunities for on-site renewable energy generation and retrofit 
use placemaking that prioritises sustainable travel and considers a 15-minute city approach to development, ensure infrastructure is a key component of planning and results in biodiversity net gain, provide for monitoring of the effectiveness of the Local Plan through regular performance assessment against a series of quantitate indicators 
require development to be ‘air quality neutral’ during construction and operation - require whole lifecycle emissions assessment from developers, circular economy statements and contributions to the costs of monitoring energy efficiency in line with the GLA’s ‘be seen’ hierarchy and monitoring guidance.</v>
      </c>
      <c r="L940" s="3" t="str">
        <v>(February 2025) The Local Plan was submitted to the Planning Inspectorate in January 2024 for Examination in Public. Inspectors were appointed, and the Examination Hearing sessions took place between 25 June – 11 July 2024. The Examination is ongoing, and the Inspectors’ proposed modifications are upcoming. Public consultation on the Proposed Main Modifications is expected early 2025 and the Inspectors’ Report is anticipated spring 2025. The revised timetable is aiming for adoption of the Local Plan in summer 2025. The emerging Richmond Local Plan includes improved planning policies to tackle the climate emergency. The plan is based around ten themes to inform the vision for growth in the borough, including: • Responding to the climate emergency and taking action • Increasing biodiversity and the quality of our green and blue spaces, and greening the borough • Protecting what is special and improving our areas (heritage and culture) • Reducing the need to travel and improving the choices for more sustainable travel • Improving design, delivering beautiful buildings and high-quality places.
The emerging Local Plan proposes an increase in the carbon offset rate from £95/tonne to £300/tonne. This will be confirmed on adoption of the plan While the council is already implementing 10% Biodiversity Net Gain (BNG) in accordance with national requirements of The Environment Act 2021. Policy 39 of the emerging Richmond Local Plan proposed 20% BNG, however this is unlikely to be accepted through the Local Plan examination, due to concerns this would affect overall viability and delivery of the Local Plan. Therefore, the council will instead pursue the borough-wide goal of ‘Increasing biodiversity and the quality of our green and blue spaces and greening the borough’. The Spatial Planning and Design Team are currently preparing a work programme of Supplementary Planning Documents to be worked on over the next one to two years and to be taken forward once the Local Plan is adopted in summer 2025.</v>
      </c>
      <c r="M940" s="3" t="str">
        <v>Resilient Infrastructure and Communities (unquantified)</v>
      </c>
    </row>
    <row r="941" spans="2:13" s="3" customFormat="1" ht="250.15" customHeight="1" x14ac:dyDescent="0.25">
      <c r="B941" s="3" t="str">
        <v>Show All</v>
      </c>
      <c r="C941" s="3" t="str">
        <v>Not specified</v>
      </c>
      <c r="D941" s="3" t="str">
        <v>All property types</v>
      </c>
      <c r="E941" s="3" t="str">
        <v>All materials</v>
      </c>
      <c r="F941" s="3" t="str">
        <v>Planning, policy or strategy development</v>
      </c>
      <c r="G941" s="3" t="str">
        <v>West London Waste Authority</v>
      </c>
      <c r="H941" s="3" t="str">
        <v>Richmond</v>
      </c>
      <c r="I941" s="3" t="str">
        <v>Richmond #32</v>
      </c>
      <c r="J941" s="3" t="str">
        <v xml:space="preserve">Joint WLWA Waste Minimisation Strategy:  </v>
      </c>
      <c r="K941" s="3" t="str">
        <v xml:space="preserve">WLWA has taken the lead role in delivering waste minimisation directions agreed by the constituent boroughs since 2010.   </v>
      </c>
      <c r="L941" s="3" t="str">
        <v xml:space="preserve">(March 2022) The Joint Municipal Waste Management Strategy framework has been agreed.  This includes a focus on creating a new Circular Economy Team which incorporates waste minimisation, carbon reduction and creating social value by closing the loop between waste and resources. The Circular Economy Team will be available to all Boroughs to create social value by closing the loop between waste and resources and providing training at HRRCs. 
(June 2023) The Projects and Circular Economy team is currently 1.5FTE understaffed and officers are recruiting a Project Manager and a 0.5FTE job share for the Circular Economy Manager.(April 2025) A “Roadmap to a Low Waste Future” has been agreed including communications and reduction targets. </v>
      </c>
      <c r="M941" s="3" t="str">
        <v>Targets of halving residual waste (excluding major mineral wastes) per person by 2042, based on 2019 levels and  Work towards eliminating all avoidable waste by 2050, a UK government goal. </v>
      </c>
    </row>
    <row r="942" spans="2:13" s="3" customFormat="1" ht="250.15" customHeight="1" x14ac:dyDescent="0.25">
      <c r="B942" s="3" t="str">
        <v>Show All</v>
      </c>
      <c r="C942" s="3" t="str">
        <v>Not specified</v>
      </c>
      <c r="D942" s="3" t="str">
        <v>Outside the home</v>
      </c>
      <c r="E942" s="3" t="str">
        <v xml:space="preserve">Other materials </v>
      </c>
      <c r="F942" s="3" t="str">
        <v>Waste prevention, reuse or repair; Direct community engagement</v>
      </c>
      <c r="G942" s="3" t="str">
        <v>West London Waste Authority</v>
      </c>
      <c r="H942" s="3" t="str">
        <v>Richmond</v>
      </c>
      <c r="I942" s="3" t="str">
        <v>Richmond #33</v>
      </c>
      <c r="J942" s="3" t="str">
        <v>Richmond Freegle</v>
      </c>
      <c r="K942" s="3" t="str">
        <v>A new Richmond-based Freegle group was formed in February 2019 at the Council's instigation and is actively promoted.</v>
      </c>
      <c r="L942" s="3" t="str">
        <v xml:space="preserve">Since February 2019, the group membership has grown to 18,051. </v>
      </c>
      <c r="M942" s="3" t="str">
        <v>Freegle estimate 145 tonnes of items re-homed during the last 12 months, avoiding c. 74 tonnes of CO2 emissions with a benefit value of c. £103k.</v>
      </c>
    </row>
    <row r="943" spans="2:13" s="3" customFormat="1" ht="250.15" customHeight="1" x14ac:dyDescent="0.25">
      <c r="B943" s="3" t="str">
        <v>Show All</v>
      </c>
      <c r="C943" s="3" t="str">
        <v>Not specified</v>
      </c>
      <c r="D943" s="3" t="str">
        <v>Schools or Hospitals</v>
      </c>
      <c r="E943" s="3" t="str">
        <v>All materials</v>
      </c>
      <c r="F943" s="3" t="str">
        <v>Direct community engagement</v>
      </c>
      <c r="G943" s="3" t="str">
        <v>West London Waste Authority</v>
      </c>
      <c r="H943" s="3" t="str">
        <v>Richmond</v>
      </c>
      <c r="I943" s="3" t="str">
        <v>Richmond #34</v>
      </c>
      <c r="J943" s="3" t="str">
        <v>Work with schools to reduce waste</v>
      </c>
      <c r="K943" s="3" t="str">
        <v>Encourage reduction in waste through education, improved communication materials and campaigns for schools and make schools aware of improved commercial waste offer.</v>
      </c>
      <c r="L943" s="3" t="str">
        <v>(As at February 2022) Covid-19 disrupted this workflow. Schools were contacted by WLWA staff with an offer of bin assessments/audits however only 6 schools took up the offer. An education pack for pupils, teachers and staff at primary as well as secondary schools with presentations, activities and lesson plans around food waste and food waste recycling have been developed. It is intended that this will be provided to local schools as part of a wider push to improve their management of food waste. (March 2025 update) Schools assembly and waste audit materials developed and tested but relevant post currently vacant, the incumbent having moved on. Following a  staff reorganisation within the Waste Service, the Richmond based projects team will expand from a single fixed term assistant to four permanent officers, at which point we expect to have the capacity for significant schools engagement work. All schools were contacted in advance of the 31 March 2025 deadline for new “Simpler Recycling” requirements for non-domestic premises to encourage take-up of the weekly food waste recycling service.   (See also #11, #12, #20 and #25 above)</v>
      </c>
      <c r="M943" s="3" t="str">
        <v>Reduced schools waste (unquantified)</v>
      </c>
    </row>
    <row r="944" spans="2:13" ht="250.15" customHeight="1" x14ac:dyDescent="0.35">
      <c r="B944" s="2" t="str">
        <v>Show All</v>
      </c>
      <c r="C944" s="2" t="str">
        <v>Not specified</v>
      </c>
      <c r="D944" s="2" t="str">
        <v>Kerbside properties</v>
      </c>
      <c r="E944" s="2" t="str">
        <v>Food waste</v>
      </c>
      <c r="F944" s="2" t="str">
        <v>Communications - increase recycling</v>
      </c>
      <c r="G944" s="2" t="str">
        <v>West London Waste Authority</v>
      </c>
      <c r="H944" s="2" t="str">
        <v>Richmond</v>
      </c>
      <c r="I944" s="2" t="str">
        <v>Richmond #35</v>
      </c>
      <c r="J944" s="2" t="str">
        <v>Improve lowest performing kerbside food recycling rounds</v>
      </c>
      <c r="K944" s="4" t="str">
        <v>Targeted food waste communications and delivery of caddies to a forecasted 12.8k nonparticipating households.</v>
      </c>
      <c r="L944" s="3" t="str">
        <v>Keep Britain Tidy were contracted to provide an engagement team help residents reduce and recycle more food waste on low performing kerbside collection days, funded by the West London Waste Authority. 25,812 households were visited and direct contact was made with 6,608.  Of these, 58% said they used the food recycling service already.  For those that didn’t, the main reasons/barriers given were “Food waste recycling is confusing / lack of information” (25%); “Compost at home” and “No food waste” (both 14%); “Vermin” (12%) and “Can’t be bothered” (8%).  59% of those that said they did not use the service stated an intention to start using it following the doorstep conversation. A total of 858 households requested one or both caddies to enable them to start doing so.</v>
      </c>
      <c r="M944" s="3" t="str">
        <v>A total of 858 households requested one or both caddies to enable them to start using the service. However, despite various efforts to increase food recycling incl. extending collections to many flats, between 2019/20 and 2024/25, food recycling tonnage declined by 11.6%. Recent residual waste analysis suggests that capture remains low and efforts to turn this around will continue.</v>
      </c>
    </row>
    <row r="945" spans="2:13" ht="250.15" customHeight="1" x14ac:dyDescent="0.35">
      <c r="B945" s="2" t="str">
        <v>Show All</v>
      </c>
      <c r="C945" s="2" t="str">
        <v>Not specified</v>
      </c>
      <c r="D945" s="2" t="str">
        <v>Purpose built flats</v>
      </c>
      <c r="E945" s="2" t="str">
        <v>All materials</v>
      </c>
      <c r="F945" s="2" t="str">
        <v>Planning, policy or strategy development</v>
      </c>
      <c r="G945" s="2" t="str">
        <v>West London Waste Authority</v>
      </c>
      <c r="H945" s="2" t="str">
        <v>Richmond</v>
      </c>
      <c r="I945" s="2" t="str">
        <v>Richmond #36</v>
      </c>
      <c r="J945" s="2" t="str">
        <v>Ensuring suitable and sufficient space for and access to waste in developments</v>
      </c>
      <c r="K945" s="4" t="str">
        <v>The Council adopted a Supplementary Planning Document for waste in developments in April 2015 (see: https://www.richmond.gov.uk/media/7627/refuse_and_recycling_storage_requirements_spd.pdf).  The Council will seek to enhance the requirements of this document to make it more effective.</v>
      </c>
      <c r="L945" s="3" t="str">
        <v>Richmond adopted a revised and enhanced. Supplementary Planning Document for waste in developments in December 2022.</v>
      </c>
      <c r="M945" s="3" t="str">
        <v xml:space="preserve">Improved arrangements for waste and recycling storage and collection in new permitted developments. </v>
      </c>
    </row>
    <row r="946" spans="2:13" ht="250.15" customHeight="1" x14ac:dyDescent="0.35">
      <c r="B946" s="2" t="str">
        <v>Show All</v>
      </c>
      <c r="C946" s="2" t="str">
        <v>Not specified</v>
      </c>
      <c r="D946" s="2" t="str">
        <v>Purpose built flats</v>
      </c>
      <c r="E946" s="2" t="str">
        <v>Dry recycling</v>
      </c>
      <c r="F946" s="2" t="str">
        <v>Planning, policy or strategy development</v>
      </c>
      <c r="G946" s="2" t="str">
        <v>West London Waste Authority</v>
      </c>
      <c r="H946" s="2" t="str">
        <v>Richmond</v>
      </c>
      <c r="I946" s="2" t="str">
        <v>Richmond #37</v>
      </c>
      <c r="J946" s="2" t="str">
        <v>Ensuring all households have access to convenient recycling services</v>
      </c>
      <c r="K946" s="4" t="str">
        <v>Richmond has a historical legacy of purpose-built flats unable or unwilling to provide suitable space for communal recycling bank provision.  These flats mainly occur in clusters and on-street public recycling banks are provided as nearby as practicable in order to address this. We will seek to provide communal bank or individual sack-based recycling collection services where practicable.</v>
      </c>
      <c r="L946" s="3" t="str">
        <v>New Simpler Recycling guidance is clear that public recycling banks do not meet the requirement for recycling collection services. Richmond is therefore currently considering how best to provide recycling collection services for flats above shops and other domestic premises without suitable off-street space to present/store external food caddies. This may involve offering timed collection appointments upon request, potentially backed up with communal on-street containers where practicable. However, there is still a continuing need for on-street public recycling banks, in particular for items not covered by Simpler Recycling requirements such as textiles and electricals. In Q4 2023/24, a new network of 20 small electrical recycling banks was introduced (mainly at pre-existing public recycling bank sites) and a major refurbishment project for old and tatty public recycling banks has been implemented during 2025 to improve the appearance of these facilities along with the signage on containers.  The Council’s draft Local Plan (Publication Regulation 19 Version) is expected to be adopted Autumn 2025.  Policy 7 Waste and the Circular Economy takes forward the approach from LP24. An updated waste sites monitoring report was published in 2024. A review of the West London Waste Plan formally commenced in September 2024. The Council is working in partnership with the West London Waste Authority boroughs of Brent, Ealing, Harrow, Hillingdon and Hounslow (this also includes the Old Oak and Park Royal Development Corporation). The production of the plan is being managed by the West London Alliance and waste planning consultants are currently working on the evidence base to support the new plan.</v>
      </c>
      <c r="M946" s="3" t="str">
        <v xml:space="preserve">Improved recycling performance once all these households receive Simpler Recycling compliant services. </v>
      </c>
    </row>
    <row r="947" spans="2:13" ht="250.15" customHeight="1" x14ac:dyDescent="0.35">
      <c r="B947" s="2" t="str">
        <v>Show All</v>
      </c>
      <c r="C947" s="2" t="str">
        <v>Not specified</v>
      </c>
      <c r="D947" s="2" t="str">
        <v>All property types</v>
      </c>
      <c r="E947" s="2" t="str">
        <v>All materials</v>
      </c>
      <c r="F947" s="2" t="str">
        <v>Planning, policy or strategy development</v>
      </c>
      <c r="G947" s="2" t="str">
        <v>West London Waste Authority</v>
      </c>
      <c r="H947" s="2" t="str">
        <v>Richmond</v>
      </c>
      <c r="I947" s="2" t="str">
        <v>Richmond #38</v>
      </c>
      <c r="J947" s="2" t="str">
        <v xml:space="preserve">Local Plan –2018, Policy LP24 Waste Management and the policies of the West London Waste Plan (2015).  </v>
      </c>
      <c r="K947" s="4" t="str">
        <v>Policy LP24 - appropriately located sites for waste management are identified in the West London Waste Plan to provide the capacity to meet, over the plan period, the borough’s waste apportionment figure as set out in the London Plan 2015. The WLWP policies also provide development criteria for waste management sites.  Waste management sites are allocated in the West London Waste Plan to meet the waste apportionment figure for the joint West London Waste Authority as set out in the London Plan 2015. This means that the Council with its partners have enough sites within the combined area to be considered to achieve net self-sufficiency in accordance with the London Plan.</v>
      </c>
      <c r="L947" s="3" t="str">
        <v xml:space="preserve">Implementation of policies in the adopted Local Plan and WLWP when assessing planning applications continues. </v>
      </c>
      <c r="M947" s="3" t="str">
        <v xml:space="preserve">Once adopted, the new Local Plan is expected to demonstrate that waste capacity is delivered at the Local Level in accordance with the London Plan. </v>
      </c>
    </row>
    <row r="948" spans="2:13" ht="250.15" customHeight="1" x14ac:dyDescent="0.35">
      <c r="B948" s="2" t="str">
        <v>Show All</v>
      </c>
      <c r="C948" s="2" t="str">
        <v>Not specified</v>
      </c>
      <c r="D948" s="2" t="str">
        <v>Outside the home</v>
      </c>
      <c r="E948" s="2" t="str">
        <v>Infrastructure - buildings or vehicles</v>
      </c>
      <c r="F948" s="2" t="str">
        <v>Changing service models</v>
      </c>
      <c r="G948" s="2" t="str">
        <v>West London Waste Authority</v>
      </c>
      <c r="H948" s="2" t="str">
        <v>Richmond</v>
      </c>
      <c r="I948" s="2" t="str">
        <v>Richmond #39</v>
      </c>
      <c r="J948" s="2" t="str">
        <v>Utilising bin fill sensor data</v>
      </c>
      <c r="K948" s="4" t="str">
        <v>Working with WLWA led “Smart Cities” programme to trial fill sensor bins to achieve routing efficiencies.</v>
      </c>
      <c r="L948" s="3" t="str">
        <v xml:space="preserve">WLWA funded sensors in paper/card igloos to identify the potential for more efficient vehicle routing &amp; only visit banks beyond a set fill level. These were hired for a limited period only and have since been returned. </v>
      </c>
      <c r="M948" s="3" t="str">
        <v>Scope for improving vehicle routing was felt to be limited due to the need to clear large cardboard dumped beside banks. However, the sensors were effective in confirming the contractor’s adherence to the agreed servicing schedule.</v>
      </c>
    </row>
    <row r="949" spans="2:13" ht="250.15" customHeight="1" x14ac:dyDescent="0.35">
      <c r="B949" s="2" t="str">
        <v>Show All</v>
      </c>
      <c r="C949" s="2" t="str">
        <v>Not specified</v>
      </c>
      <c r="D949" s="2" t="str">
        <v>Businesses</v>
      </c>
      <c r="E949" s="2" t="str">
        <v>Infrastructure - buildings or vehicles</v>
      </c>
      <c r="F949" s="2" t="str">
        <v>Planning, policy or strategy development</v>
      </c>
      <c r="G949" s="2" t="str">
        <v>West London Waste Authority</v>
      </c>
      <c r="H949" s="2" t="str">
        <v>Richmond</v>
      </c>
      <c r="I949" s="2" t="str">
        <v>Richmond #40</v>
      </c>
      <c r="J949" s="2" t="str">
        <v>Record data to monitor performance</v>
      </c>
      <c r="K949" s="4" t="str">
        <v xml:space="preserve">Record and monitor trade waste collection tonnages </v>
      </c>
      <c r="L949" s="3" t="str">
        <v>Data accuracy has been improved in terms of the correct identification of household and commercial tonnages at the weighbridge. In 2024/25, nearly 9,400 tonnes of commercial waste were collected or delivered to Richmond’s HWRC, of which 15.8% was recycled.</v>
      </c>
      <c r="M949" s="3" t="str">
        <v>Improved understanding of commercial waste recycling performance.</v>
      </c>
    </row>
    <row r="950" spans="2:13" ht="250.15" customHeight="1" x14ac:dyDescent="0.35">
      <c r="B950" s="2" t="str">
        <v>Show All</v>
      </c>
      <c r="C950" s="2" t="str">
        <v>Not specified</v>
      </c>
      <c r="D950" s="2" t="str">
        <v>Businesses</v>
      </c>
      <c r="E950" s="2" t="str">
        <v>Infrastructure - buildings or vehicles</v>
      </c>
      <c r="F950" s="2" t="str">
        <v>Planning, policy or strategy development</v>
      </c>
      <c r="G950" s="2" t="str">
        <v>West London Waste Authority</v>
      </c>
      <c r="H950" s="2" t="str">
        <v>Richmond</v>
      </c>
      <c r="I950" s="2" t="str">
        <v>Richmond #41</v>
      </c>
      <c r="J950" s="2" t="str">
        <v>Record data to monitor performance</v>
      </c>
      <c r="K950" s="4" t="str">
        <v>Collect fleet data (miles, fuel use etc) to feed into the process of delivering more effective rounds.</v>
      </c>
      <c r="L950" s="3" t="str">
        <v>(As at July 2024) Serco completed a piece of work around route optimisation and implemented changes to the paper and card recycling collection rounds last year.</v>
      </c>
      <c r="M950" s="3" t="str">
        <v>Improved efficiency of collection rounds (unquantified).</v>
      </c>
    </row>
    <row r="951" spans="2:13" ht="250.15" customHeight="1" x14ac:dyDescent="0.35">
      <c r="B951" s="2" t="str">
        <v>Show All</v>
      </c>
      <c r="C951" s="2" t="str">
        <v>Not specified</v>
      </c>
      <c r="D951" s="2" t="str">
        <v>Schools or Hospitals</v>
      </c>
      <c r="E951" s="2" t="str">
        <v>Textiles or electricals</v>
      </c>
      <c r="F951" s="2" t="str">
        <v>Waste prevention, reuse or repair; Direct community engagement</v>
      </c>
      <c r="G951" s="2" t="str">
        <v>West London Waste Authority</v>
      </c>
      <c r="H951" s="2" t="str">
        <v>Richmond</v>
      </c>
      <c r="I951" s="2" t="str">
        <v>Richmond #42</v>
      </c>
      <c r="J951" s="2" t="str">
        <v>Re-use in schools</v>
      </c>
      <c r="K951" s="4" t="str">
        <v>Support schools to introduce swapping/sale of second-hand items such as uniform.</v>
      </c>
      <c r="L951" s="3" t="str">
        <v xml:space="preserve">(As at July 2024) A suite of projects and resources which will support schools with this is under development. This is expected to be finalised within the next few months.  This includes a couple of education packs aimed at primary and secondary school pupils.  Whilst these do not address swapping/second hand school uniforms directly they form part of the wider suite of resources designed to help support schools in promoting more circular practices around textiles. </v>
      </c>
      <c r="M951" s="3" t="str">
        <v>Increased circularity of swapped and re-sold second hand items (unquantified).</v>
      </c>
    </row>
    <row r="952" spans="2:13" ht="250.15" customHeight="1" x14ac:dyDescent="0.35">
      <c r="B952" s="2" t="str">
        <v>Show All</v>
      </c>
      <c r="C952" s="2" t="str">
        <v>Not specified</v>
      </c>
      <c r="D952" s="2" t="str">
        <v>Schools or Hospitals</v>
      </c>
      <c r="E952" s="2" t="str">
        <v>Food waste</v>
      </c>
      <c r="F952" s="2" t="str">
        <v>Communications - increase recycling</v>
      </c>
      <c r="G952" s="2" t="str">
        <v>West London Waste Authority</v>
      </c>
      <c r="H952" s="2" t="str">
        <v>Richmond</v>
      </c>
      <c r="I952" s="2" t="str">
        <v>Richmond #43</v>
      </c>
      <c r="J952" s="2" t="str">
        <v>Food recycling in schools</v>
      </c>
      <c r="K952" s="4" t="str">
        <v xml:space="preserve">Encourage schools to make full use of the food recycling service. </v>
      </c>
      <c r="L952" s="3" t="str">
        <v xml:space="preserve">37 schools are currently subscribed to the Council’s weekly food collection service. </v>
      </c>
      <c r="M952" s="3" t="str">
        <v xml:space="preserve">Increased recycling of food waste in schools and improved household waste recycling performance. However, as schools waste is co-collected on other rounds, the tonnages from schools cannot be accurately quantified. </v>
      </c>
    </row>
    <row r="953" spans="2:13" ht="250.15" customHeight="1" x14ac:dyDescent="0.35">
      <c r="B953" s="2" t="str">
        <v>Show All</v>
      </c>
      <c r="C953" s="2" t="str">
        <v>Not specified</v>
      </c>
      <c r="D953" s="2" t="str">
        <v>All property types</v>
      </c>
      <c r="E953" s="2" t="str">
        <v>All materials</v>
      </c>
      <c r="F953" s="2" t="str">
        <v>Communications - increase recycling</v>
      </c>
      <c r="G953" s="2" t="str">
        <v>West London Waste Authority</v>
      </c>
      <c r="H953" s="2" t="str">
        <v>Richmond</v>
      </c>
      <c r="I953" s="2" t="str">
        <v>Richmond #44</v>
      </c>
      <c r="J953" s="2" t="str">
        <v>Service information for new residents</v>
      </c>
      <c r="K953" s="4" t="str">
        <v>Welcome service packs to all new residents in the borough setting out the services available, how to use them and the benefits of doing so.</v>
      </c>
      <c r="L953" s="3" t="str">
        <v>A new Waste Communications Manager is due to start imminently and will pick up this workstream.</v>
      </c>
      <c r="M953" s="3" t="str">
        <v>N/a</v>
      </c>
    </row>
    <row r="954" spans="2:13" ht="250.15" customHeight="1" x14ac:dyDescent="0.35">
      <c r="B954" s="2" t="str">
        <v>Show All</v>
      </c>
      <c r="C954" s="2" t="str">
        <v>Not specified</v>
      </c>
      <c r="D954" s="2" t="str">
        <v>Outside the home</v>
      </c>
      <c r="E954" s="2" t="str">
        <v>Textiles or electricals</v>
      </c>
      <c r="F954" s="2" t="str">
        <v>Expanding existing services</v>
      </c>
      <c r="G954" s="2" t="str">
        <v>West London Waste Authority</v>
      </c>
      <c r="H954" s="2" t="str">
        <v>Richmond</v>
      </c>
      <c r="I954" s="2" t="str">
        <v>Richmond #45</v>
      </c>
      <c r="J954" s="2" t="str">
        <v>WEEE recycling banks</v>
      </c>
      <c r="K954" s="4" t="str">
        <v>20 x WEEE recycling banks introduced + delivery of WEEE recycling comms campaign (using “Hypnocat” branding, subject to confirmation of Materials Focus funding offer).</v>
      </c>
      <c r="L954" s="3" t="str">
        <v>20 pink recycling banks for small WEEE sited March 2024.</v>
      </c>
      <c r="M954" s="3" t="str">
        <v>37.7 tonnes small WEEE recycled via banks during 2024/25.</v>
      </c>
    </row>
    <row r="955" spans="2:13" ht="250.15" customHeight="1" x14ac:dyDescent="0.35">
      <c r="B955" s="2" t="str">
        <v>Show All</v>
      </c>
      <c r="C955" s="2" t="str">
        <v>Not specified</v>
      </c>
      <c r="D955" s="2" t="str">
        <v>All property types</v>
      </c>
      <c r="E955" s="2" t="str">
        <v>Contaminants</v>
      </c>
      <c r="F955" s="2" t="str">
        <v>Communications - increase recycling</v>
      </c>
      <c r="G955" s="2" t="str">
        <v>West London Waste Authority</v>
      </c>
      <c r="H955" s="2" t="str">
        <v>Richmond</v>
      </c>
      <c r="I955" s="2" t="str">
        <v>Richmond #46</v>
      </c>
      <c r="J955" s="2" t="str">
        <v>Communications and engagement</v>
      </c>
      <c r="K955" s="4" t="str">
        <v>Ongoing communications and engagement to maintain/raise awareness of how to recycle correctly designed to increase recycling and reduce contamination.</v>
      </c>
      <c r="L955" s="3" t="str">
        <v>This has continued throughout the RRP period.</v>
      </c>
      <c r="M955" s="3" t="str">
        <v>Improved waste/recycling behaviours (unquantified).</v>
      </c>
    </row>
    <row r="956" spans="2:13" ht="250.15" customHeight="1" x14ac:dyDescent="0.35">
      <c r="B956" s="2" t="str">
        <v>Show All</v>
      </c>
      <c r="C956" s="2" t="str">
        <v>Not specified</v>
      </c>
      <c r="D956" s="2" t="str">
        <v>Council or its contractors</v>
      </c>
      <c r="E956" s="2" t="str">
        <v>Infrastructure - buildings or vehicles</v>
      </c>
      <c r="F956" s="2" t="str">
        <v>Introducing new services or materials</v>
      </c>
      <c r="G956" s="2" t="str">
        <v>West London Waste Authority</v>
      </c>
      <c r="H956" s="2" t="str">
        <v>Richmond</v>
      </c>
      <c r="I956" s="2" t="str">
        <v>Richmond #47</v>
      </c>
      <c r="J956" s="2" t="str">
        <v>Reduce impacts of waste collection fleet</v>
      </c>
      <c r="K956" s="4" t="str">
        <v xml:space="preserve">Review potential to displace diesel with HVO to power the fleet </v>
      </c>
      <c r="L956" s="3" t="str">
        <v>Review complete: Works to install a suitable fuel tank in the Council’s Central Depot are expected to be completed within months and a switch to HVO will occur once this has been completed.</v>
      </c>
      <c r="M956" s="3" t="str">
        <v>Up to 90% reduction in net CO2eq emissions from waste collection related heavy fleet.</v>
      </c>
    </row>
    <row r="957" spans="2:13" ht="250.15" customHeight="1" x14ac:dyDescent="0.35">
      <c r="B957" s="2" t="str">
        <v>Show All</v>
      </c>
      <c r="C957" s="2" t="str">
        <v>Not specified</v>
      </c>
      <c r="D957" s="2" t="str">
        <v>Businesses</v>
      </c>
      <c r="E957" s="2" t="str">
        <v>Food waste</v>
      </c>
      <c r="F957" s="2" t="str">
        <v>Introducing new services or materials</v>
      </c>
      <c r="G957" s="2" t="str">
        <v>West London Waste Authority</v>
      </c>
      <c r="H957" s="2" t="str">
        <v>Richmond</v>
      </c>
      <c r="I957" s="2" t="str">
        <v>Richmond #48</v>
      </c>
      <c r="J957" s="2" t="str">
        <v>Introduce commercial food recycling collection service</v>
      </c>
      <c r="K957" s="4" t="str">
        <v xml:space="preserve">Commence weekly commercial food waste recycling collection service (subject to future Council decision).  </v>
      </c>
      <c r="L957" s="3" t="str">
        <v>(See #6 above)</v>
      </c>
      <c r="M957" s="3" t="str">
        <v>(See #6 above)</v>
      </c>
    </row>
    <row r="958" spans="2:13" ht="250.15" customHeight="1" x14ac:dyDescent="0.35">
      <c r="B958" s="2" t="str">
        <v>Show All</v>
      </c>
      <c r="C958" s="2" t="str">
        <v>Not specified</v>
      </c>
      <c r="D958" s="2" t="str">
        <v>Purpose built flats</v>
      </c>
      <c r="E958" s="2" t="str">
        <v>Food waste</v>
      </c>
      <c r="F958" s="2" t="str">
        <v>Expanding existing services</v>
      </c>
      <c r="G958" s="2" t="str">
        <v>West London Waste Authority</v>
      </c>
      <c r="H958" s="2" t="str">
        <v>Richmond</v>
      </c>
      <c r="I958" s="2" t="str">
        <v>Richmond #49</v>
      </c>
      <c r="J958" s="2" t="str">
        <v>Extend weekly food recycling collections to flats using communal bins</v>
      </c>
      <c r="K958" s="4" t="str">
        <v>Continue to roll out weekly food recycling collections to flats using communal bins.</v>
      </c>
      <c r="L958" s="3" t="str">
        <v>(See #5 above)</v>
      </c>
      <c r="M958" s="3" t="str">
        <v>(See #5 above)</v>
      </c>
    </row>
    <row r="959" spans="2:13" ht="250.15" customHeight="1" x14ac:dyDescent="0.35">
      <c r="B959" s="2" t="str">
        <v>Show All</v>
      </c>
      <c r="C959" s="2" t="str">
        <v>Not specified</v>
      </c>
      <c r="D959" s="2" t="str">
        <v>Outside the home</v>
      </c>
      <c r="E959" s="2" t="str">
        <v>Textiles or electricals</v>
      </c>
      <c r="F959" s="2" t="str">
        <v>Introducing new services or materials; Waste prevention, reuse or repair</v>
      </c>
      <c r="G959" s="2" t="str">
        <v>West London Waste Authority</v>
      </c>
      <c r="H959" s="2" t="str">
        <v>Richmond</v>
      </c>
      <c r="I959" s="2" t="str">
        <v>Richmond #50</v>
      </c>
      <c r="J959" s="2" t="str">
        <v>Reuse facility at Townmead Road HWRC</v>
      </c>
      <c r="K959" s="4" t="str">
        <v xml:space="preserve">Introduce reuse drop off point for residents at Townmead HWRC.  </v>
      </c>
      <c r="L959" s="3" t="str">
        <v>Residents can donate certain household items that are still in good condition—such as laptops, furniture, baby items and bicycles—at the reuse drop-off area. Items are redistributed back into the community by local groups and initiatives.</v>
      </c>
      <c r="M959" s="3" t="str">
        <v>201.28 tonnes of books, furniture, textiles &amp; shoes, bicycles and other materials reused during 2024/25.</v>
      </c>
    </row>
    <row r="960" spans="2:13" ht="250.15" customHeight="1" x14ac:dyDescent="0.35">
      <c r="B960" s="2" t="str">
        <v>Show All</v>
      </c>
      <c r="C960" s="2" t="str">
        <v>Partnered</v>
      </c>
      <c r="D960" s="2" t="str">
        <v>Council or its contractors; Outside the home</v>
      </c>
      <c r="E960" s="2" t="str">
        <v>All materials</v>
      </c>
      <c r="F960" s="2" t="str">
        <v>Changing service models</v>
      </c>
      <c r="G960" s="2" t="str">
        <v>Unitary</v>
      </c>
      <c r="H960" s="2" t="str">
        <v>Greenwich</v>
      </c>
      <c r="I960" s="2" t="str">
        <v>RGB 11 - NEW</v>
      </c>
      <c r="J960" s="2" t="str">
        <v>New Street Cleaning Methodology NEW ACTION</v>
      </c>
      <c r="K960" s="4">
        <v>0</v>
      </c>
      <c r="L960" s="3" t="str">
        <v>Street Services is changing the way it cleans residential roads. We are moving to barrow sweeping, which means each area will have one operative who cleans the road with a barrow that has all the equipment they need. This will also enable the separation of dry recyclables from general waste.
This new methodology will have several benefits for both our service and the borough’s residents, businesses and visitors.
Environmental
•	Reducing the number of vehicles that our service requires will mean a reduction in vehicle movements, fuel consumption and carbon emissions, wasted productivity by staff travelling around the borough and improved air quality
•	Larger capacity vehicles will mean less trips to the Waste Transfer Station and staying ‘in the area’ for longer, increasing productivity, and will also lower the risk of vehicles being overloaded (safety/compliance risk)
•	Barrow Operatives will be trained to separate recycling from residual waste while they are sweeping. This will contribute to achieving our recycling targets whilst reducing waste disposal costs.</v>
      </c>
      <c r="M960" s="3" t="str">
        <v xml:space="preserve">Level of increased Recycling to be reviewed after one year of operation
Reduced vehicle movement and subsequent carbon reduction. </v>
      </c>
    </row>
    <row r="961" spans="2:13" ht="250.15" customHeight="1" x14ac:dyDescent="0.35">
      <c r="B961" s="2" t="str">
        <v>Show All</v>
      </c>
      <c r="C961" s="2" t="str">
        <v>Not specified</v>
      </c>
      <c r="D961" s="2" t="str">
        <v>Council or its contractors</v>
      </c>
      <c r="E961" s="2" t="str">
        <v>Infrastructure - buildings or vehicles</v>
      </c>
      <c r="F961" s="2" t="str">
        <v>Reducing Environmental impact or carbon emissions</v>
      </c>
      <c r="G961" s="2" t="str">
        <v>Western Riverside Waste Authority</v>
      </c>
      <c r="H961" s="2" t="str">
        <v>Wandsworth</v>
      </c>
      <c r="I961" s="2" t="str">
        <v>Wandsworth #1</v>
      </c>
      <c r="J961" s="2" t="str">
        <v>Secure supplies of HVO</v>
      </c>
      <c r="K961" s="4" t="str">
        <v>Seek to source waste cooking oil locally for HVO to fuel new waste collection fleet</v>
      </c>
      <c r="L961" s="3" t="str">
        <v xml:space="preserve">Waste collection fleet transitioned in 2024 to standard HVO not sourced from local waste cooking oil as that proved impractical.
</v>
      </c>
      <c r="M961" s="3" t="str">
        <v>·  Up to 90% reduction in net CO2eq emissions achieved; Improved local air quality</v>
      </c>
    </row>
    <row r="962" spans="2:13" ht="250.15" customHeight="1" x14ac:dyDescent="0.35">
      <c r="B962" s="2" t="str">
        <v>Show All</v>
      </c>
      <c r="C962" s="2" t="str">
        <v>Not specified</v>
      </c>
      <c r="D962" s="2" t="str">
        <v>All property types</v>
      </c>
      <c r="E962" s="2" t="str">
        <v>Food waste</v>
      </c>
      <c r="F962" s="2" t="str">
        <v>Introducing new services or materials</v>
      </c>
      <c r="G962" s="2" t="str">
        <v>Western Riverside Waste Authority</v>
      </c>
      <c r="H962" s="2" t="str">
        <v>Wandsworth</v>
      </c>
      <c r="I962" s="2" t="str">
        <v>Wandsworth #2</v>
      </c>
      <c r="J962" s="2" t="str">
        <v xml:space="preserve">Waste service provision for the four years commencing Q1 2024/25 </v>
      </c>
      <c r="K962" s="4" t="str">
        <v>Determine new service provision arrangements including borough-wide weekly food recycling collections and fortnightly garden waste collections (subject to Council decision)</v>
      </c>
      <c r="L962" s="3" t="str">
        <v>·  New arrangements determined and implemented.
Weekly food recycling collections implemented for kerbside households with front gardens/driveways.
Weekly food recycling collections rolled out to c. 13.2% of flats using communal bins as at end of March 2025 with the process continuing (c. 35% of these premises covered at the time of writing in August 2025).
Suitable arrangements for weekly food waste collections for flats above shops and other households with no off-street space to store/present containers being investigated. 
Garden waste collection arrangements yet to be determined.</v>
      </c>
      <c r="M962" s="3" t="str">
        <v>·  New fleet in operation with standard rather than split back RCVs for refuse and mixed recycling.
Average of 66 tonnes food waste recycled per week during Q4 2024/25.
Significant boost to dry recycling after launch of new fleet and kerbside weekly food collections.
30.2% household recycling rate achieved in Q4 2024/25.</v>
      </c>
    </row>
    <row r="963" spans="2:13" ht="250.15" customHeight="1" x14ac:dyDescent="0.35">
      <c r="B963" s="2" t="str">
        <v>Show All</v>
      </c>
      <c r="C963" s="2" t="str">
        <v>Not specified</v>
      </c>
      <c r="D963" s="2" t="str">
        <v>Purpose built flats</v>
      </c>
      <c r="E963" s="2" t="str">
        <v>Food waste</v>
      </c>
      <c r="F963" s="2" t="str">
        <v xml:space="preserve">Expanding existing services; Introducting new services or materials </v>
      </c>
      <c r="G963" s="2" t="str">
        <v>Western Riverside Waste Authority</v>
      </c>
      <c r="H963" s="2" t="str">
        <v>Wandsworth</v>
      </c>
      <c r="I963" s="2" t="str">
        <v>Wandsworth #3</v>
      </c>
      <c r="J963" s="2" t="str">
        <v>Roll out new food waste collection trial</v>
      </c>
      <c r="K963" s="4" t="str">
        <v>· Implement expanded Southfields food waste collection trial (+ 118 households)
· Implement new Bedford Hill/Balham food waste collection trial (+c. 5,000) 
· Roll out new community composting approach</v>
      </c>
      <c r="L963" s="3" t="str">
        <v>·  Implement expanded Southfields food waste collection trial: Completed
Implement new Bedford Hill/Balham food waste collection trial: Completed
Roll out new community composting approach: Cancelled (due to the strategy of encouraging community organisations to submit bids for funding such approaches having been unsuccessful).</v>
      </c>
      <c r="M963" s="3" t="str">
        <v>·  409 tonnes food waste recycled via these trials prior to the introduction of borough-wide kerbside collections for households with front gardens/driveways in June 2024.</v>
      </c>
    </row>
    <row r="964" spans="2:13" ht="250.15" customHeight="1" x14ac:dyDescent="0.35">
      <c r="B964" s="2" t="str">
        <v>Show All</v>
      </c>
      <c r="C964" s="2" t="str">
        <v>Not specified</v>
      </c>
      <c r="D964" s="2" t="str">
        <v>All property types</v>
      </c>
      <c r="E964" s="2" t="str">
        <v>Dry recycling; Contaminants</v>
      </c>
      <c r="F964" s="2" t="str">
        <v>Communications - increase recycling; Direct community engagement</v>
      </c>
      <c r="G964" s="2" t="str">
        <v>Western Riverside Waste Authority</v>
      </c>
      <c r="H964" s="2" t="str">
        <v>Wandsworth</v>
      </c>
      <c r="I964" s="2" t="str">
        <v>Wandsworth #4</v>
      </c>
      <c r="J964" s="2" t="str">
        <v>Improve waste minimisation and awareness communication and engagement</v>
      </c>
      <c r="K964" s="4" t="str">
        <v>· Commission a dedicated waste and recycling engagement team to carry out waste communications, behaviour change and engagement activity 
· Develop and implement behaviour change campaign, communications, and engagement activities to promote waste minimisation and support the food waste collection trial</v>
      </c>
      <c r="L964" s="3" t="str">
        <v>·  Commission a dedicated waste and recycling engagement team to carry out waste communications, behaviour change and engagement activity: Completed Q3 2023/24
Develop and implement behaviour change campaign, communications, and engagement activities to promote waste minimisation and support the food waste collection trial: A new Cleaner Borough Plan commenced from 1 April 2024 with an associated communications campaign which start in the run up to it and throughout the first year of the new approach, to deliver consistent messaging and behaviour change. Keep Britain Tidy were hired to carry out communication on estates to avoid contamination of black bags, with the new comms campaign starting ahead of the new contract.</v>
      </c>
      <c r="M964" s="3" t="str">
        <v>·  20,512 properties across 158 estates were visited at least once, and a further 9,298 properties were visited a second time, making a total of 29,810 visits. A contact rate of 49% was achieved, with 10,046 residents being successfully engaged. Data on barriers to recycling was also obtained.
New “Recycle Right” campaign and branded materials delivered with a focus on food waste for kerbside households with front gardens/driveways.
Quarterly recycling performance improved from 21.2% at the start of the RRP period to 30.2% at the end.</v>
      </c>
    </row>
    <row r="965" spans="2:13" ht="250.15" customHeight="1" x14ac:dyDescent="0.35">
      <c r="B965" s="2" t="str">
        <v>Show All</v>
      </c>
      <c r="C965" s="2" t="str">
        <v>Not specified</v>
      </c>
      <c r="D965" s="2" t="str">
        <v>Council or its contractors</v>
      </c>
      <c r="E965" s="2" t="str">
        <v>Infrastructure - buildings or vehicles</v>
      </c>
      <c r="F965" s="2" t="str">
        <v>Reducing Environmental impact or carbon emissions</v>
      </c>
      <c r="G965" s="2" t="str">
        <v>Western Riverside Waste Authority</v>
      </c>
      <c r="H965" s="2" t="str">
        <v>Wandsworth</v>
      </c>
      <c r="I965" s="2" t="str">
        <v>Wandsworth #5</v>
      </c>
      <c r="J965" s="2" t="str">
        <v>Procure new waste fleet</v>
      </c>
      <c r="K965" s="4" t="str">
        <v>· Procure new waste fleet which will be lower emission than the previous waste fleet (subject to decision at February Environment Committee) 
· Establish infrastructure needs for an EV heavy waste fleet</v>
      </c>
      <c r="L965" s="3" t="str">
        <v>·  Procure new waste fleet which will be lower emission than the previous waste fleet: Completed Q1 2024/25.
Establish infrastructure needs for an EV heavy waste fleet:  Following the completion of the fleet transition plan by consultants Cenex, a vehicle decarbonisation strategy was developed in collaboration with Procurement and Finance. The strategy formalises the process for decarbonisation the fleet, including the centralisation of all vehicle procurement through the Procurement team, scrutinising the need for vehicles, and ensuring new vehicles are electric vehicles. The strategy was approved at Directors Board in October 2024 (after the new refuse fleet had been ordered). The centralisation of vehicle procurement will enable the monitoring of the decarbonisation of the fleet. A paper on the Phase 1 Options Appraisal of electric charging points to operational buildings went to Directors’ Board in March 2024. This paper detailed the site selection for Wandsworth and the number and types of electric chargers to be installed at these sites. Load testing has been conducted in all the sites, and there is enough capacity at each site for delivery of the charging points and to maintain operations. A fire risk assessment has also been completed for each site. Once installation is complete on these sites, the project will be rolled out to other operational sites.</v>
      </c>
      <c r="M965" s="3" t="str">
        <v xml:space="preserve">·  Procure new waste fleet which will be lower emission than the previous waste fleet: Fleet now operating on HVO achieving up to 90% net reductions in CO2eq emissions.
Establish infrastructure needs for an EV heavy waste fleet: Progress towards enabling a future heavy waste collection fleet to be EVs.  </v>
      </c>
    </row>
    <row r="966" spans="2:13" ht="250.15" customHeight="1" x14ac:dyDescent="0.35">
      <c r="B966" s="2" t="str">
        <v>Show All</v>
      </c>
      <c r="C966" s="2" t="str">
        <v>Not specified</v>
      </c>
      <c r="D966" s="2" t="str">
        <v>Council or its contractors</v>
      </c>
      <c r="E966" s="2" t="str">
        <v>Dry recycling; Contaminants</v>
      </c>
      <c r="F966" s="2" t="str">
        <v>Changing service models</v>
      </c>
      <c r="G966" s="2" t="str">
        <v>Western Riverside Waste Authority</v>
      </c>
      <c r="H966" s="2" t="str">
        <v>Wandsworth</v>
      </c>
      <c r="I966" s="2" t="str">
        <v>Wandsworth #6</v>
      </c>
      <c r="J966" s="2" t="str">
        <v xml:space="preserve">Reduce rejection of contaminated loads from communal recycling </v>
      </c>
      <c r="K966" s="4" t="str">
        <v>Cease practice of collection crews treating communal recycling bank contents they think may be too contaminated as refuse, only reject loads subject to quality inspection at WRWA, Smugglers Way.</v>
      </c>
      <c r="L966" s="3" t="str">
        <v xml:space="preserve">Implemented from start July 2023.  </v>
      </c>
      <c r="M966" s="3" t="str">
        <v>·  Combined with other measures to improve dry recycling performance at communal bin premises, the percentage of waste collected for dry recycling increased from 17.3% in Q1 2023/24 to 22.4% in Q4 2024/25. After allowing for contamination, the communal bin dry recycling rate rose from 12.2% to 17.2%. This has not led to an increase in material delivered for recycling being rejected from the process.</v>
      </c>
    </row>
    <row r="967" spans="2:13" ht="250.15" customHeight="1" x14ac:dyDescent="0.35">
      <c r="B967" s="2" t="str">
        <v>Show All</v>
      </c>
      <c r="C967" s="2" t="str">
        <v>Not specified</v>
      </c>
      <c r="D967" s="2" t="str">
        <v>All property types</v>
      </c>
      <c r="E967" s="2" t="str">
        <v>Textiles or electricals</v>
      </c>
      <c r="F967" s="2" t="str">
        <v>Waste prevention, reuse or repair</v>
      </c>
      <c r="G967" s="2" t="str">
        <v>Western Riverside Waste Authority</v>
      </c>
      <c r="H967" s="2" t="str">
        <v>Wandsworth</v>
      </c>
      <c r="I967" s="2" t="str">
        <v>Wandsworth #7</v>
      </c>
      <c r="J967" s="2" t="str">
        <v>Support and promote the reuse and repair of electricals</v>
      </c>
      <c r="K967" s="4" t="str">
        <v>· Continue to take part in London Councils One World Living programme and support the electrical workstream 
· Support and promote repair cafes and restart parties in the borough 
· Take part in London Repair Week 
· Identify pilot projects to progress locally as part of the One World Living programme</v>
      </c>
      <c r="L967" s="3" t="str">
        <v xml:space="preserve">The first Reuse and Repair Fair took place during Circular Economy week in October 2023. </v>
      </c>
      <c r="M967" s="3" t="str">
        <v>This event brought together 14 local repair businesses, fixing café's, sewing groups, artists and charities for a day at the Royal of College art. Over 200 residents attended the fair and learnt about local circular economy initiatives as well as the chance to have items triaged and fixed, upcycle their own denim draught excluder and make a collage from solely upcycled and recycled materials. To support the event a poster which doubles as a resource that shared national and local repair services was created and shared online, and in physical spaces and digital boards around the borough.</v>
      </c>
    </row>
    <row r="968" spans="2:13" ht="250.15" customHeight="1" x14ac:dyDescent="0.35">
      <c r="B968" s="2" t="str">
        <v>Show All</v>
      </c>
      <c r="C968" s="2" t="str">
        <v>Not specified</v>
      </c>
      <c r="D968" s="2" t="str">
        <v>All property types</v>
      </c>
      <c r="E968" s="2" t="str">
        <v>Plastic - bottles or packaging</v>
      </c>
      <c r="F968" s="2" t="str">
        <v>Waste prevention, reuse or repair</v>
      </c>
      <c r="G968" s="2" t="str">
        <v>Western Riverside Waste Authority</v>
      </c>
      <c r="H968" s="2" t="str">
        <v>Wandsworth</v>
      </c>
      <c r="I968" s="2" t="str">
        <v>Wandsworth #8</v>
      </c>
      <c r="J968" s="2" t="str">
        <v>Reduce single use plastic use</v>
      </c>
      <c r="K968" s="4" t="str">
        <v>· Continue to take a lead role in plastics workstream of London Councils One World Living programme 
· Introduce a single use plastics charter 
· Create advice for businesses on reducing and avoiding single use plastic 
· Engage in cross-borough work on refill mapping 
· Run ECO Refill projects in schools, promoting refill</v>
      </c>
      <c r="L968" s="3" t="str">
        <v>Continue to take a lead role in plastics workstream of London Councils One World Living programme: A Single Use Plastics Pledge has been developed through a working group of officers from partnering boroughs of the One World Living programme, as well as representatives from Ellen MacCarthur Foundation, City to Sea, ReLondon, and the West London Waste Authority. (As at February 2025) The One World Living Councils pledge on single use plastic is progressing through a pan-London working group, to understand the barriers boroughs face and work together, learning from best practice examples from other cities and countries, to create a methodology and actions to enable borough activity against plastics. This revised pledge is due to be published in early 2025, and we expect to be an early signatory of the pledge. This has now launched and early signatories will form a working group for the next 12 months to research and commit to baselining guidance and target setting, with a full pledge and action plan for all boroughs launched in December 2024. Schools eco refill shop project launched and run successfully across two terms so far in 7 schools. This initiative has been well received, proving popular with both schools and parents, who would like to see this develop into broader climate action for this demographic. (As at August 2025) The Council was amongst the first to sign the pledge.</v>
      </c>
      <c r="M968" s="3" t="str">
        <v xml:space="preserve">Continue to actively engage in the plastics workstream of London Councils One World Living programme: As of June this year we have signed the Single-Use Plastics pledge and committed to taking action on eliminating problematic and unnecessary plastics. We have identified the actions we will take, and will be reporting against these in mid-2026. 
Run ECO Refill projects in schools, promoting refill: we continue to run the ECO refill shops within schools, widening the reach of plastic-reduction behaviours.  </v>
      </c>
    </row>
    <row r="969" spans="2:13" ht="250.15" customHeight="1" x14ac:dyDescent="0.35">
      <c r="B969" s="2" t="str">
        <v>Show All</v>
      </c>
      <c r="C969" s="2" t="str">
        <v>Not specified</v>
      </c>
      <c r="D969" s="2" t="str">
        <v>Schools or Hospitals; All property types</v>
      </c>
      <c r="E969" s="2" t="str">
        <v>Textiles or electricals</v>
      </c>
      <c r="F969" s="2" t="str">
        <v>Communications - increase recycling</v>
      </c>
      <c r="G969" s="2" t="str">
        <v>Western Riverside Waste Authority</v>
      </c>
      <c r="H969" s="2" t="str">
        <v>Wandsworth</v>
      </c>
      <c r="I969" s="2" t="str">
        <v>Wandsworth #9</v>
      </c>
      <c r="J969" s="2" t="str">
        <v>Reduce textiles waste</v>
      </c>
      <c r="K969" s="4" t="str">
        <v>· Work with RCA’s Textiles Circularity Centre to support their innovative work on textiles 
· Explore increased textiles recycling collections
· Develop and implement a schools engagement programme on circular textiles. 
· Work with other London boroughs to reduce textiles waste and consumption, including the delivery of at least three pan-London borough workshops. 
· Continue to co-lead the textiles theme of the One World Living Programme</v>
      </c>
      <c r="L969" s="3" t="str">
        <v>Work with RCA’s Textiles Circularity Centre to support their innovative work on textiles: The Council has worked with the RCA’s Textiles Circularity Centre (TCC) on a range of projects, including the promotion of their newly developed “repair app”. The RCA also hosted the Council’s 2023 Reuse and Repair Fair, which had a number of market stalls for people to learn more and take part in practical activities around reuse and repair. 
Explore increased textiles recycling collections: Wandsworth joined Richmond’s contract with Traid for the provision of textile recycling bank services late November 2023 and Traid replaced Scope’s banks on Council land at that time.  This contract contains provisions to increase the tonnage recycled through the further development of textile recycling bank services. The Council also endorses and promotes Traid’s free, on-request doorstep textile collection service.
Develop and implement a schools engagement programme on circular textiles: The council is developing an engagement programme with schools on circular textiles.
Work with other London boroughs to reduce textiles waste and consumption, including the delivery of at least three pan-London borough workshops: The Council has hosted a workshop with other London boroughs (the first of a series of planned workshops) to work together to develop a pan London circular textiles action plan.
Continue to co-lead the textiles theme of the One World Living Programme: As co-lead of the textiles workstream for the One World Living programme, the council has developed education packs on the circular economy and textiles for primary and secondary schools. The council also took part in the TRAID refresh campaign to encourage the use of TRAID clothes collections across the borough.</v>
      </c>
      <c r="M969" s="3" t="str">
        <v xml:space="preserve">Work with RCA’s Textiles Circularity Centre to support their innovative work on textiles: Contributes towards positively influencing the textile supply chain to decarbonise.
Explore increased textiles recycling collections: The quarterly tonnage recycled increased from 114 tonnes in Q1 2023/24 to 163 tonnes in Q4 2024/25.
Develop and implement a schools engagement programme on circular textiles:  
Work with other London boroughs to reduce textiles waste and consumption, including the delivery of at least three pan-London borough workshops: Reduced textile waste (not measured- no recent residual waste composition analysis). 
Continue to co-lead the textiles theme of the One World Living Programme: Contributes towards positively influencing the textile supply chain to decarbonise and lower impact textile related behaviours by consumers.
</v>
      </c>
    </row>
    <row r="970" spans="2:13" ht="250.15" customHeight="1" x14ac:dyDescent="0.35">
      <c r="B970" s="2" t="str">
        <v>Show All</v>
      </c>
      <c r="C970" s="2" t="str">
        <v>Not specified</v>
      </c>
      <c r="D970" s="2" t="str">
        <v>All property types</v>
      </c>
      <c r="E970" s="2" t="str">
        <v>Food waste</v>
      </c>
      <c r="F970" s="2" t="str">
        <v>Waste prevention, reuse or repair; Reducing Environmental impact or carbon emissions</v>
      </c>
      <c r="G970" s="2" t="str">
        <v>Western Riverside Waste Authority</v>
      </c>
      <c r="H970" s="2" t="str">
        <v>Wandsworth</v>
      </c>
      <c r="I970" s="2" t="str">
        <v>Wandsworth #10</v>
      </c>
      <c r="J970" s="2" t="str">
        <v>Promote sustainable food</v>
      </c>
      <c r="K970" s="4" t="str">
        <v>· Continue to take part in London Councils One World Living programme and support the food workstream 
· Engage and promote monitoring of food waste reduction to businesses 
· Support a pan London sustainable and healthy diet awareness campaign 
· Take part in London Circular Food Procurement Working Group to develop sustainable food approaches · Include food sustainability in Children’s Food Strategy</v>
      </c>
      <c r="L970" s="3" t="str">
        <v>As part of the One World Living programme (co-lead of the textiles workstream), the council has continued its involvement and support of the food workstream. For example, the council supported and promote the Eat Like a Londoner campaign, which aimed to encourage the uptake of more sustainable and healthy diets, with a London -wide campaign which included posters in train stations and outside supermarkets alongside extensive social media presence. (As at February 2024) The council is currently developing a new Food Strategy, which will include a focus on sustainable food and the promotion and access to sustainable and health food across the borough. A new School Food Strategy was brought to Children’s Committee in June 2023 (Paper 23-182) which included a section on Sustainability which sets out how schools will reduce food waste as well as increasing recyclable and compostable materials as part of the catering supply</v>
      </c>
      <c r="M970" s="3" t="str">
        <v xml:space="preserve">· Continue to take part in London Councils One World Living programme and support the food workstream: 
· Engage and promote monitoring of food waste reduction to businesses: 
· Support a pan London sustainable and healthy diet awareness campaign: 
· Take part in London Circular Food Procurement Working Group to develop sustainable food approaches:  
· Include food sustainability in Children’s Food Strategy:  </v>
      </c>
    </row>
    <row r="971" spans="2:13" ht="250.15" customHeight="1" x14ac:dyDescent="0.35">
      <c r="B971" s="2" t="str">
        <v>Show All</v>
      </c>
      <c r="C971" s="2" t="str">
        <v>Not specified</v>
      </c>
      <c r="D971" s="2" t="str">
        <v>All property types</v>
      </c>
      <c r="E971" s="2" t="str">
        <v xml:space="preserve">Other materials </v>
      </c>
      <c r="F971" s="2" t="str">
        <v>Waste prevention, reuse or repair; Reducing Environmental impact or carbon emissions</v>
      </c>
      <c r="G971" s="2" t="str">
        <v>Western Riverside Waste Authority</v>
      </c>
      <c r="H971" s="2" t="str">
        <v>Wandsworth</v>
      </c>
      <c r="I971" s="2" t="str">
        <v>Wandsworth #11</v>
      </c>
      <c r="J971" s="2" t="str">
        <v>Support the Circular Economy</v>
      </c>
      <c r="K971" s="4" t="str">
        <v>· Launch the borough’s first Library of Things 
· Take part in London Circular Economy week</v>
      </c>
      <c r="L971" s="3" t="str">
        <v xml:space="preserve">Launch the borough’s first Library of Things: Library of Things soft launched at the end of November 2023 in partnership with the Southside shopping centre, with a hard launch in January 2024. The unit has 40 household items available to hire and is agreed on a two-year contract at the site.  
Take part in London Circular Economy week: Officers supported and presented as part of the One World Living (OWL) borough event in October 2023 to coincide with Circular Economy week. showcasing our work in this area and linking initiatives with other themes to. </v>
      </c>
      <c r="M971" s="3" t="str">
        <v xml:space="preserve">Launch the borough’s first Library of Things:  The Library of Things has continued to perform well and is consistently in the top 3 performing locations across the UK every month. We have extended the library’s contract so this provision will continue for at least a further 12 months. 
Take part in London Circular Economy week: Council’s work in this area showcased / momentum around circular economy activities built
</v>
      </c>
    </row>
    <row r="972" spans="2:13" ht="250.15" customHeight="1" x14ac:dyDescent="0.35">
      <c r="B972" s="2" t="str">
        <v>Show All</v>
      </c>
      <c r="C972" s="2" t="str">
        <v>Not specified</v>
      </c>
      <c r="D972" s="2" t="str">
        <v>Community groups</v>
      </c>
      <c r="E972" s="2" t="str">
        <v>All materials</v>
      </c>
      <c r="F972" s="2" t="str">
        <v>Waste prevention, reuse or repair</v>
      </c>
      <c r="G972" s="2" t="str">
        <v>Western Riverside Waste Authority</v>
      </c>
      <c r="H972" s="2" t="str">
        <v>Wandsworth</v>
      </c>
      <c r="I972" s="2" t="str">
        <v>Wandsworth #12</v>
      </c>
      <c r="J972" s="2" t="str">
        <v>Take part in London Repair week</v>
      </c>
      <c r="K972" s="4" t="str">
        <v>· Draw together local stakeholders working on circular economy processes and practices to deliver a local event during repair week 
· Co-ordinate educational and informational comms about local repair services and actions via digital campaign during the week. 
· Signpost and support local groups working within this space to increase engagement and participation in repair and rework practices.</v>
      </c>
      <c r="L972" s="3" t="str">
        <v>To achieve this, we held the first Reuse and Repair week during Circular Economy week in October 2023. This event brought together 14 local repair businesses, fixing café's, sewing groups, artists and charities for a day at the Royal of College art. Over 200 residents attended the fair and learnt about local circular economy initiatives as well as the chance to have items triaged and fixed, upcycle their own denim draught excluder and make a collage from solely upcycled and recycled materials. To support the event a poster which doubles as a resource that shared national and local repair services was created and shared online, and in physical spaces and digital boards around the borough.</v>
      </c>
      <c r="M972" s="3" t="str">
        <v xml:space="preserve">
• Draw together local stakeholders working on circular economy processes and practices to deliver a local event during repair week:   
• Co-ordinate educational and informational comms about local repair services and actions via digital campaign during the week:  
• Signpost and support local groups working within this space to increase engagement and participation in repair and rework practices:  </v>
      </c>
    </row>
    <row r="973" spans="2:13" ht="250.15" customHeight="1" x14ac:dyDescent="0.35">
      <c r="B973" s="2" t="str">
        <v>Show All</v>
      </c>
      <c r="C973" s="2" t="str">
        <v>Not specified</v>
      </c>
      <c r="D973" s="2" t="str">
        <v>All property types</v>
      </c>
      <c r="E973" s="2" t="str">
        <v>Dry recycling; Rubbish</v>
      </c>
      <c r="F973" s="2" t="str">
        <v>Planning, policy or strategy development</v>
      </c>
      <c r="G973" s="2" t="str">
        <v>Western Riverside Waste Authority</v>
      </c>
      <c r="H973" s="2" t="str">
        <v>Wandsworth</v>
      </c>
      <c r="I973" s="2" t="str">
        <v>Wandsworth #13</v>
      </c>
      <c r="J973" s="2" t="str">
        <v>Ensure suitable space for waste &amp; recycling storage at developments</v>
      </c>
      <c r="K973" s="4" t="str">
        <v>Progress review of the Council’s SPD relating to refuse to ensure maximisation of provision for greater capture of recycling materials.</v>
      </c>
      <c r="L973" s="3" t="str">
        <v xml:space="preserve">A revised waste related supplementary planning document was adopted and published in July 2025. </v>
      </c>
      <c r="M973" s="3" t="str">
        <v>Improved recycling performance through the provision of additional space for waste storage in developments to accommodate Simpler Recycling requirements including containers for food recycling and green waste bins for households with gardens.</v>
      </c>
    </row>
    <row r="974" spans="2:13" ht="250.15" customHeight="1" x14ac:dyDescent="0.35">
      <c r="B974" s="2" t="str">
        <v>Show All</v>
      </c>
      <c r="C974" s="2" t="str">
        <v>Not specified</v>
      </c>
      <c r="D974" s="2" t="str">
        <v>Purpose built flats</v>
      </c>
      <c r="E974" s="2" t="str">
        <v>Dry recycling; Rubbish; Bulky waste</v>
      </c>
      <c r="F974" s="2" t="str">
        <v>Expanding existing services</v>
      </c>
      <c r="G974" s="2" t="str">
        <v>Western Riverside Waste Authority</v>
      </c>
      <c r="H974" s="2" t="str">
        <v>Wandsworth</v>
      </c>
      <c r="I974" s="2" t="str">
        <v>Wandsworth #14</v>
      </c>
      <c r="J974" s="2" t="str">
        <v>Programme to review refuse and recycling provision within housing developments</v>
      </c>
      <c r="K974" s="4" t="str">
        <v xml:space="preserve">Develop and implement a programme to review refuse and recycling provision, estate cleansing services and fly-tip reduction within Council managed housing estates, to identify &amp; implement bespoke improvements at each (e.g. bin store improvements, container capacity, condition &amp; signage, optimising locations, communications, re-usable bag provision), drawing on ReLondon’s research and guidance in this area, work with residents to improve recycling performance. </v>
      </c>
      <c r="L974" s="3" t="str">
        <v>Estates Improvement Officer has been recruited and started. A contract for the supply of external bin housing units is in place and these have been installed on many estates. An additional article for the Homelife publication sent to all residents of Council managed estates/premises was published. Estate side waste collection was implemented, ensuring that recycling material dumped next to communal bins is recycled rather than being cleared as fly-tipping. This improvement work is continuing with officers from the Waste Team and Housing Estates Team working together with the aim of achieving improved recycling performance, reduced fly-tipping and improved estate cleanliness. This work will include more coordinated use of CCTV, a review of resource for fly-tip removal, and cross-working to manage bin washing schedules. The installation of bin housing units and food waste will ensure ReLondon minimum standards are delivered. Council estates have been prioritised for the food waste roll out.</v>
      </c>
      <c r="M974" s="3" t="str">
        <v>Combined with other measures, this has resulted in the proportion of waste collected for dry recycling from households using communal wheeled bins increasing from 17.3% in Apr-Jun 2023 to 22.4% in Jan-Mar 2025. After allowing for contamination the rate increased from 12.2% to 17.2%. As at March 2025, over 9,000 flats using communal wheeled bins or skip compactors were receiving weekly food recycling collections (c.13.2% of the total), rising to over 23,500 as at August 2025 (c.35.3% of the total). The quantity of residual refuse collected during Jan-Mar 2025 fell by over 400 tonnes compared to Apr-Jun 2023.</v>
      </c>
    </row>
    <row r="975" spans="2:13" ht="250.15" customHeight="1" x14ac:dyDescent="0.35">
      <c r="B975" s="2" t="str">
        <v>Show All</v>
      </c>
      <c r="C975" s="2" t="str">
        <v>Not specified</v>
      </c>
      <c r="D975" s="2" t="str">
        <v>All property types</v>
      </c>
      <c r="E975" s="2" t="str">
        <v>Food waste</v>
      </c>
      <c r="F975" s="2" t="str">
        <v>Waste prevention, reuse or repair</v>
      </c>
      <c r="G975" s="2" t="str">
        <v>Western Riverside Waste Authority</v>
      </c>
      <c r="H975" s="2" t="str">
        <v>Wandsworth</v>
      </c>
      <c r="I975" s="2" t="str">
        <v>Wandsworth #15</v>
      </c>
      <c r="J975" s="2" t="str">
        <v>Home composting (container supply)</v>
      </c>
      <c r="K975" s="4" t="str">
        <v xml:space="preserve">Promotion of and provision of discount offers on equipment for residents.  </v>
      </c>
      <c r="L975" s="3" t="str">
        <v xml:space="preserve">The Council’s long-standing promotion of GetComposting’s supply and delivery service for home composting equipment continues however no discounts on their standard pricing have been offered. </v>
      </c>
      <c r="M975" s="3" t="str">
        <v>Recent sales data indicates in the region of 5 composters ordered per quarter.</v>
      </c>
    </row>
    <row r="976" spans="2:13" ht="250.15" customHeight="1" x14ac:dyDescent="0.35">
      <c r="B976" s="2" t="str">
        <v>Show All</v>
      </c>
      <c r="C976" s="2" t="str">
        <v>Not specified</v>
      </c>
      <c r="D976" s="2" t="str">
        <v>All property types</v>
      </c>
      <c r="E976" s="2" t="str">
        <v>Dry recycling</v>
      </c>
      <c r="F976" s="2" t="str">
        <v>Direct community engagement</v>
      </c>
      <c r="G976" s="2" t="str">
        <v>Western Riverside Waste Authority</v>
      </c>
      <c r="H976" s="2" t="str">
        <v>Wandsworth</v>
      </c>
      <c r="I976" s="2" t="str">
        <v>Wandsworth #16</v>
      </c>
      <c r="J976" s="2" t="str">
        <v>Recycle Western Riverside</v>
      </c>
      <c r="K976" s="4" t="str">
        <v>This provides free guided MRF tours for all, fully funded curriculum linked workshops, assemblies and waste audits for schools and waste reduction and recycling related campaigns.</v>
      </c>
      <c r="L976" s="3" t="str">
        <v>This is ongoing. Following staff shortages, WRWA’s Education Team is up to full capacity again ready to engage with local schools from September 2025 and liaise with the Council’s waste team to coordinate and support each other’s efforts.</v>
      </c>
      <c r="M976" s="3" t="str">
        <v xml:space="preserve">Improved schools recycling performance incl. food recycling service take-up and reduced waste arisings (tonnages not measured independently of other household recycling however 66 schools had taken up the Council’s weekly food waste service offer as at June 2025). </v>
      </c>
    </row>
    <row r="977" spans="2:13" ht="250.15" customHeight="1" x14ac:dyDescent="0.35">
      <c r="B977" s="2" t="str">
        <v>Show All</v>
      </c>
      <c r="C977" s="2" t="str">
        <v>Not specified</v>
      </c>
      <c r="D977" s="2" t="str">
        <v>All property types</v>
      </c>
      <c r="E977" s="2" t="str">
        <v>food waste</v>
      </c>
      <c r="F977" s="2" t="str">
        <v>Planning, policy or strategy development</v>
      </c>
      <c r="G977" s="2" t="str">
        <v>Western Riverside Waste Authority</v>
      </c>
      <c r="H977" s="2" t="str">
        <v>Wandsworth</v>
      </c>
      <c r="I977" s="2" t="str">
        <v>Wandsworth #17</v>
      </c>
      <c r="J977" s="2" t="str">
        <v>Food waste recycling:  Access to processing facility</v>
      </c>
      <c r="K977" s="4" t="str">
        <v>Continue to work with WRWA and neighbouring boroughs to enable access to facilities for separately collected food waste suitable for processing the likely quantities associated with borough-wide service provision.</v>
      </c>
      <c r="L977" s="3" t="str">
        <v>In the short-medium term a food waste consolidation point is not viable at one of the existing WRWA waste transfer stations and current arrangements will prevail. WRWA are reviewing longer-term plans to assess whether a consolidation point would work, following guidance provided by the Wandsworth Local Plan and London Plan. In the meantime, the Council has contracted suitable arrangements for the direct delivery of food waste for recycling to an anaerobic digestion plant in Mithcham.</v>
      </c>
      <c r="M977" s="3" t="str">
        <v>No significant issues with securing food waste reprocessing capacity for the foreseeable future.</v>
      </c>
    </row>
    <row r="978" spans="2:13" ht="250.15" customHeight="1" x14ac:dyDescent="0.35">
      <c r="B978" s="2" t="str">
        <v>Show All</v>
      </c>
      <c r="C978" s="2" t="str">
        <v>Not specified</v>
      </c>
      <c r="D978" s="2" t="str">
        <v>Council or its contractors</v>
      </c>
      <c r="E978" s="2" t="str">
        <v xml:space="preserve">Other materials </v>
      </c>
      <c r="F978" s="2" t="str">
        <v>Planning, policy or strategy development</v>
      </c>
      <c r="G978" s="2" t="str">
        <v>Western Riverside Waste Authority</v>
      </c>
      <c r="H978" s="2" t="str">
        <v>Wandsworth</v>
      </c>
      <c r="I978" s="2" t="str">
        <v>Wandsworth #18</v>
      </c>
      <c r="J978" s="2" t="str">
        <v>Utilise waste heat @ Belvedere energy-from-waste incinerator</v>
      </c>
      <c r="K978" s="4" t="str">
        <v>Cory, the GLA and the LB Bexley are working together to try to secure outlets for the waste heat from the Belvedere EfW incinerator, potentially to a number of new large housing estates planned for the area.</v>
      </c>
      <c r="L978" s="3" t="str">
        <v xml:space="preserve">Cory have partnered with Vattenfall which advises that over 25,000 homes and businesses across the London Borough of Bexley and the Royal Borough of Greenwich will be connected to a low carbon heat network over the next ten years commencing 2026. </v>
      </c>
      <c r="M978" s="3" t="str">
        <v xml:space="preserve">Substantially improved energy efficiency and carbon performance of Cory’s energy from waste incinerator in Belvedere, Bexley.   </v>
      </c>
    </row>
    <row r="979" spans="2:13" ht="250.15" customHeight="1" x14ac:dyDescent="0.35">
      <c r="B979" s="2" t="str">
        <v>Show All</v>
      </c>
      <c r="C979" s="2" t="str">
        <v>Not specified</v>
      </c>
      <c r="D979" s="2" t="str">
        <v>Council or its contractors</v>
      </c>
      <c r="E979" s="2" t="str">
        <v>All materials</v>
      </c>
      <c r="F979" s="2" t="str">
        <v>Planning, policy or strategy development</v>
      </c>
      <c r="G979" s="2" t="str">
        <v>Western Riverside Waste Authority</v>
      </c>
      <c r="H979" s="2" t="str">
        <v>Wandsworth</v>
      </c>
      <c r="I979" s="2" t="str">
        <v>Wandsworth #19</v>
      </c>
      <c r="J979" s="2" t="str">
        <v>Local Plan</v>
      </c>
      <c r="K979" s="4" t="str">
        <v>Employment and Industry Document 2018, Policies EI8.  Site Specific Allocations Document 2016.
Policy EI8 - appropriately located sites for waste management are identified in the Site Specific Allocations Document to provide the capacity to meet, over the plan period, the borough’s waste apportionment figure as set out in the London Plan 2015. The Policy also provides development criteria for waste management sites.
Waste management sites are allocated in the Local Plan to meet the waste apportionment figure of the London Plan 2015. This means that the Council has enough sites to be considered to achieve net self-sufficiency in accordance with the London Plan.</v>
      </c>
      <c r="L979" s="3" t="str">
        <v xml:space="preserve">The Employment and Industry Document 2018 was superseded by the Wandsworth Local Plan (July 2023), with Policies E18 superseded by Policy LP13 (Circular Economy, Recycling and Waste Management).  Table 15.6 states that Wandsworth has a waste management capacity gap (based on the London Plan (2021) apportionment targets). Wandsworth commits to working toward closing the capacity gap by identifying the most suitable locations for new waste facilities.
A draft new London Plan is expected for consultation by the end of 2025, followed by an examination in public in 2026-2027, with an intended adoption date of 2027. The new London Plan will include forecast arisings of household, commercial and industrial waste by borough and borough-level apportionments of household, commercial and industrial waste for the plan period (likely to be to 2050).
Conversations have recently been held with a consultant working on behalf of the GLA seeking to understand the basis of figures for Local Authority Collected Waste (LACW)/Commercial &amp; Industrial Waste (C&amp;I) recycling capacity in table 15.4 of the Wandsworth Local Plan along with the current position.
</v>
      </c>
      <c r="M979" s="3" t="str">
        <v xml:space="preserve">Net self-sufficiency for waste apportionment in accordance with the London Plan.  </v>
      </c>
    </row>
    <row r="980" spans="2:13" ht="250.15" customHeight="1" x14ac:dyDescent="0.35">
      <c r="B980" s="2" t="str">
        <v>Show All</v>
      </c>
      <c r="C980" s="2" t="str">
        <v>Not specified</v>
      </c>
      <c r="D980" s="2" t="str">
        <v>All property types</v>
      </c>
      <c r="E980" s="2" t="str">
        <v>Food waste</v>
      </c>
      <c r="F980" s="2" t="str">
        <v>Changing service models; Expanding existing services</v>
      </c>
      <c r="G980" s="2" t="str">
        <v>Western Riverside Waste Authority</v>
      </c>
      <c r="H980" s="2" t="str">
        <v>Wandsworth</v>
      </c>
      <c r="I980" s="2" t="str">
        <v>Wandsworth #20</v>
      </c>
      <c r="J980" s="2" t="str">
        <v>Food waste recycling collection service</v>
      </c>
      <c r="K980" s="4" t="str">
        <v>Deliver on new Council administration’s manifesto commitment to “Bring in food waste collections borough wide as soon as possible” incl. expansion of the existing service covering the Southfields Grid and a further trial to include a wide range of housing types including Council managed premises using communal bins (Subject to Council decision &amp; WDA contractual permission).</v>
      </c>
      <c r="L980" s="3" t="str">
        <v>Initially, the Southfields Grid trial was expanded to cover a contrasting area of kerbside housing in the Balham/Bedford Hill area as well as a number of purpose-built flats using wheeled bins. The trial was then further extended to cover a private estate in Putney using skip compactors for other waste streams. Following a further 4 year contract extension with Serco and the receipt of a new Council-owned collection fleet, weekly food recycling collections for all kerbside houses with front gardens/driveways commenced in June 2024. The service roll-out to purpose-built flats using communal wheeled bins commenced in December 2024 starting with Council managed estates. The focus is now shifting to privately managed premises and the focus will move on to  other household premises once the communal bin roll-out is nearing completion.</v>
      </c>
      <c r="M980" s="3" t="str">
        <v xml:space="preserve">840 tonnes food waste recycled during Q4 2024/25 contributing 2.74% towards the improved overall household recycling rate of 30.23% for the quarter. </v>
      </c>
    </row>
    <row r="981" spans="2:13" ht="250.15" customHeight="1" x14ac:dyDescent="0.35">
      <c r="B981" s="2" t="str">
        <v>Show All</v>
      </c>
      <c r="C981" s="2" t="str">
        <v>Not specified</v>
      </c>
      <c r="D981" s="2" t="str">
        <v>Kerbside properties; Purpose built flats</v>
      </c>
      <c r="E981" s="2" t="str">
        <v>Food waste; Garden waste</v>
      </c>
      <c r="F981" s="2" t="str">
        <v>Direct community engagement</v>
      </c>
      <c r="G981" s="2" t="str">
        <v>Western Riverside Waste Authority</v>
      </c>
      <c r="H981" s="2" t="str">
        <v>Wandsworth</v>
      </c>
      <c r="I981" s="2" t="str">
        <v>Wandsworth #21</v>
      </c>
      <c r="J981" s="2" t="str">
        <v>Home composting</v>
      </c>
      <c r="K981" s="4" t="str">
        <v>Further trial of home composting (likely to include the placement of composters within community-based areas, such as the Council’s housing estates).</v>
      </c>
      <c r="L981" s="3" t="str">
        <v xml:space="preserve">A strategy of encouraging suitable bids for grant funded projects from the community did not lead to any viable bids. </v>
      </c>
      <c r="M981" s="3" t="str">
        <v xml:space="preserve"> N/a</v>
      </c>
    </row>
    <row r="982" spans="2:13" ht="250.15" customHeight="1" x14ac:dyDescent="0.35">
      <c r="B982" s="2" t="str">
        <v>Show All</v>
      </c>
      <c r="C982" s="2" t="str">
        <v>Not specified</v>
      </c>
      <c r="D982" s="2" t="str">
        <v>Purpose built flats</v>
      </c>
      <c r="E982" s="2" t="str">
        <v>Dry recycling; Rubbish</v>
      </c>
      <c r="F982" s="2" t="str">
        <v>Communications - increase recycling; Direct community engagement</v>
      </c>
      <c r="G982" s="2" t="str">
        <v>Western Riverside Waste Authority</v>
      </c>
      <c r="H982" s="2" t="str">
        <v>Wandsworth</v>
      </c>
      <c r="I982" s="2" t="str">
        <v>Wandsworth #22</v>
      </c>
      <c r="J982" s="2" t="str">
        <v>Utilise premise/premise specific weighbridge data to encourage improved performance (where available)</v>
      </c>
      <c r="K982" s="4" t="str">
        <v>· Provide regular feedback to premise managers and occupants of residential premises using waste compactor skips on their recycling performance, along with tips for improving.  
· Extend this to the Tooting Grove Estate if and when separate weighbridge data for this becomes available.</v>
      </c>
      <c r="L982" s="3" t="str">
        <v xml:space="preserve">Provide regular feedback to premise managers and occupants of residential premises using waste compactor skips on their recycling performance, along with tips for improving:  This commenced in Q3 2023/24 for all skip compactor sites (now 7 in total covering over 6,000 flats), using Q2 data. This led to further engagement at a number of sites, leading to improved signage being installed, recycling fliers being distributed to all households by the management and also to identifying solutions for retrofitting weekly food recycling collections. Closer analysis of weighbridge data also identified issues with the collection service at some locations. Feedback and engagement are ongoing. 
Extend this to the Tooting Grove Estate if and when separate weighbridge data for this becomes available: 25.4% of waste was collected for recycling during 2024/25. No contamination sampling data available but actual recycling performance likely to be significantly lower. </v>
      </c>
      <c r="M982" s="3" t="str">
        <v xml:space="preserve">Provide regular feedback to premise managers and occupants of residential premises using waste compactor skips on their recycling performance, along with tips for improving:  After engagement with the management and addressing servicing issues, the proportion of waste collected for recycling at one site increased from 7% in Q2 2024/25 to 36% in Q4. For skip compactor sites overall, the proportion increased from 16.4% to 24.4%. However, levels of contamination in recycling compactors remain high.
Extend this to the Tooting Grove Estate if and when separate weighbridge data for this becomes available: Quarterly data did not become available, so no regular feedback was possible and no related interventions occurred. 
</v>
      </c>
    </row>
    <row r="983" spans="2:13" ht="250.15" customHeight="1" x14ac:dyDescent="0.35">
      <c r="B983" s="2" t="str">
        <v>Show All</v>
      </c>
      <c r="C983" s="2" t="str">
        <v>Not specified</v>
      </c>
      <c r="D983" s="2" t="str">
        <v>Kerbside properties</v>
      </c>
      <c r="E983" s="2" t="str">
        <v>Garden waste</v>
      </c>
      <c r="F983" s="2" t="str">
        <v>Changing service models</v>
      </c>
      <c r="G983" s="2" t="str">
        <v>Western Riverside Waste Authority</v>
      </c>
      <c r="H983" s="2" t="str">
        <v>Wandsworth</v>
      </c>
      <c r="I983" s="2" t="str">
        <v>Wandsworth #23</v>
      </c>
      <c r="J983" s="2" t="str">
        <v>Chargeable garden waste service</v>
      </c>
      <c r="K983" s="4" t="str">
        <v>Introduce fortnightly chargeable garden waste collection service (subject to Council decision)</v>
      </c>
      <c r="L983" s="3" t="str">
        <v>No Council decision has yet been made and implementation is likely to be delayed. However, officers are actively examining options for this service.</v>
      </c>
      <c r="M983" s="3" t="str">
        <v>c. 2.9% added to the household recycling rate once implemented.</v>
      </c>
    </row>
    <row r="984" spans="2:13" ht="250.15" customHeight="1" x14ac:dyDescent="0.35">
      <c r="B984" s="2" t="str">
        <v>Show All</v>
      </c>
      <c r="C984" s="2" t="str">
        <v>Not specified</v>
      </c>
      <c r="D984" s="2" t="str">
        <v>Businesses</v>
      </c>
      <c r="E984" s="2" t="str">
        <v>Dry recycling; Food waste</v>
      </c>
      <c r="F984" s="2" t="str">
        <v>Changing service models</v>
      </c>
      <c r="G984" s="2" t="str">
        <v>Western Riverside Waste Authority</v>
      </c>
      <c r="H984" s="2" t="str">
        <v>Wandsworth</v>
      </c>
      <c r="I984" s="2" t="str">
        <v>Wandsworth #24</v>
      </c>
      <c r="J984" s="2" t="str">
        <v>Undertake a feasibility study for a commercial waste service</v>
      </c>
      <c r="K984" s="4" t="str">
        <v xml:space="preserve">Subject to Council decision to explore options and in response to the key mayoral priority to achieve his municipal recycling rate target by 2030 - Consider the introduction of a commercial waste service, catering for different size businesses </v>
      </c>
      <c r="L984" s="3" t="str">
        <v>The Council currently has no plans to alter its existing approach to pricing its commercial waste collection services which has led to it having no customers since 2002.</v>
      </c>
      <c r="M984" s="3" t="str">
        <v>N/a</v>
      </c>
    </row>
    <row r="985" spans="2:13" ht="250.15" customHeight="1" x14ac:dyDescent="0.35">
      <c r="B985" s="2" t="str">
        <v>Show All</v>
      </c>
      <c r="C985" s="2" t="str">
        <v>Not specified</v>
      </c>
      <c r="D985" s="2" t="str">
        <v>Council or its contractors</v>
      </c>
      <c r="E985" s="2" t="str">
        <v>Garden waste</v>
      </c>
      <c r="F985" s="2" t="str">
        <v>Reducing Environmental impact or carbon emissions</v>
      </c>
      <c r="G985" s="2" t="str">
        <v>Western Riverside Waste Authority</v>
      </c>
      <c r="H985" s="2" t="str">
        <v>Wandsworth</v>
      </c>
      <c r="I985" s="2" t="str">
        <v>Wandsworth #25</v>
      </c>
      <c r="J985" s="2" t="str">
        <v>Transition the Council’s vehicle fleet to low and zero emission vehicles</v>
      </c>
      <c r="K985" s="4" t="str">
        <v>• Develop a detailed vehicle decarbonisation plan in collaboration with procurement and all relevant teams (including vehicle replacement schedules and EV charging infrastructure) and finance on costs. 
• Implement vehicle decarbonisation plan. 
• Replace vehicles at end-of-life with EVs. 
• Set decarbonisation targets between now and 2030 and track progress on vehicle decarbonisation.</v>
      </c>
      <c r="L985" s="3" t="str">
        <v>Following the completion of the fleet transition plan by consultants Cenex, a vehicle decarbonisation strategy was developed in collaboration with Procurement and Finance. The strategy formalises the process for decarbonisation the fleet, including the centralisation of all vehicle procurement through the Procurement team, scrutinising the need for vehicles, and ensuring new vehicles are electric vehicles. The strategy was approved at Directors Board in October 2024 (after the new refuse fleet had been ordered). The centralisation of vehicle procurement will enable the monitoring of the decarbonisation of the fleet. A paper on the Phase 1 Options Appraisal of electric charging points to operational buildings went to Directors’ Board in March 2024. This paper detailed the site selection for Wandsworth and the number and types of electric chargers to be installed at these sites. Load testing has been conducted in all the sites, and there is enough capacity at each site for delivery of the charging points and to maintain operations. A fire risk assessment has also been completed for each site. Once installation is complete on these sites, the project will be rolled out to other operational sites.</v>
      </c>
      <c r="M985" s="3" t="str">
        <v xml:space="preserve">Improved air quality and health </v>
      </c>
    </row>
    <row r="986" spans="2:13" ht="250.15" customHeight="1" x14ac:dyDescent="0.35">
      <c r="B986" s="2" t="str">
        <v>Show All</v>
      </c>
      <c r="C986" s="2" t="str">
        <v>Not specified</v>
      </c>
      <c r="D986" s="2" t="str">
        <v>Council or its contractors</v>
      </c>
      <c r="E986" s="2" t="str">
        <v>Plastic - bottles or packaging; Food waste</v>
      </c>
      <c r="F986" s="2" t="str">
        <v>Reducing Environmental impact or carbon emissions; Introducing new services or materials</v>
      </c>
      <c r="G986" s="2" t="str">
        <v>Western Riverside Waste Authority</v>
      </c>
      <c r="H986" s="2" t="str">
        <v>Wandsworth</v>
      </c>
      <c r="I986" s="2" t="str">
        <v>Wandsworth #26</v>
      </c>
      <c r="J986" s="2" t="str">
        <v>Reduce waste from Wandsworth Council sites</v>
      </c>
      <c r="K986" s="4" t="str">
        <v>• Improve recycling facilities/services for all Council sites. 
• Explore a pilot for food waste collection from council premises. 
• Sign up to the One World Living plastics pledge to reduce single use plastic across the organisation. 
• Reduce consumption by exploring a staff ‘Library of Things’ where resources can be shared.</v>
      </c>
      <c r="L986" s="3" t="str">
        <v>Improve recycling facilities/services for all Council sites: The Council office recycling scheme was refreshed with new containers. 
Explore a pilot for food waste collection from council premises: Facilities Management are progressing implementation of this service in Council buildings.
Sign up to the One World Living plastics pledge to reduce single use plastic across the organisation: The One World Living Councils pledge on single use plastic is progressing through a pan-London working group, to understand the barriers boroughs face and work together, learning from best practice examples from other cities and countries, to create a methodology and actions to enable borough activity against plastics. This revised pledge has now been signed by the Council. 
Reduce consumption by exploring a staff ‘Library of Things’ where resources can be shared: Library of Things has been promoted to staff, including discount codes to increase take-up. There has been positive feedback from staff that have used it and there have been initial discussions around sharing and reuse approaches among staff.</v>
      </c>
      <c r="M986" s="3" t="str">
        <v xml:space="preserve">Improve recycling facilities/services for all Council sites: Improved recycling performance in Council offices (not quantified) 
Explore a pilot for food waste collection from council premises: Food recycling for Council offices: In progress.
Sign up to the One World Living plastics pledge to reduce single use plastic across the organisation:  
Reduce consumption by exploring a staff ‘Library of Things’ where resources can be shared: </v>
      </c>
    </row>
    <row r="987" spans="2:13" ht="250.15" customHeight="1" x14ac:dyDescent="0.35">
      <c r="B987" s="2" t="str">
        <v>Show All</v>
      </c>
      <c r="C987" s="2" t="str">
        <v>Not specified</v>
      </c>
      <c r="D987" s="2" t="str">
        <v>All property types</v>
      </c>
      <c r="E987" s="2" t="str">
        <v>Textiles or electricals; Food waste</v>
      </c>
      <c r="F987" s="2" t="str">
        <v>Introducing new services or materials</v>
      </c>
      <c r="G987" s="2" t="str">
        <v>Western Riverside Waste Authority</v>
      </c>
      <c r="H987" s="2" t="str">
        <v>Wandsworth</v>
      </c>
      <c r="I987" s="2" t="str">
        <v>Wandsworth #27</v>
      </c>
      <c r="J987" s="2" t="str">
        <v>Deliver the Cleaner Borough Plan</v>
      </c>
      <c r="K987" s="4" t="str">
        <v>• Introduce weekly food waste collections across the borough. 
• Introduce kerbside collection of batteries and WEEE. 
• Deliver waste communications plan to support introduction of new collections, promote recycling and waste minimisation</v>
      </c>
      <c r="L987" s="3" t="str">
        <v>Introduce weekly food waste collections across the borough: The first phase of the Cleaner Borough Plan has been delivered. This guaranteed weekly waste collections, saw the rollout of a new, modern fleet which will see a reduction in costs of over £1m per year which will be reinvested into services. New arrangements to stabilise collections and increase crew supervision are seeing results. Solutions for weekly food waste collections from flats above shops are now being worked on.
Introduce kerbside collection of batteries and WEEE: Small WEEE collections for all low-rise households commenced in June 2024. However, loose and removable batteries are excluded from this service. WEEE banks have been installed in libraries along with 20 external ones across the borough. The service was promoted during international WEEE week in October 2024.
Deliver waste communications plan to support introduction of new collections, promote recycling and waste minimisation: New “Recycle Right” branding was developed for a communications campaign to support the roll-out of food recycling services and boost dry recycling performance, supported by a dedicated fixed term communications officer. In October 2024, Executive approved the investment of £1.5 million in 2024/25 and £1.2m in 2025/26 to deliver Phase Two of the Cleaner Borough Plan. This includes more contract monitoring capacity and targeted communications for affected residents. The Council is now recruiting a waste Campaign Manager.</v>
      </c>
      <c r="M987" s="3" t="str">
        <v xml:space="preserve">Introduce weekly food waste collections across the borough: Highlights include:
Household recycling rate hit 30.2% in Q4 2024/25
Over 72,000 kerbside households with front gardens/driveways now receiving weekly food waste collections plus over 9,000 flats with communal bin systems as at March 2025 (over 23,000 at the time of writing in August 2025 with the roll-out now in full swing). As at August 2025, over 61% of households receive weekly food waste collections.
Food waste recycling tonnages averaged 66 tonnes/week during Q4 2024/25 and have since exceeded 80 tonnes/week on occasion.
Introduce kerbside collection of batteries and WEEE: New recycling services for small WEEE generated 7.46 tonnes of small WEEE for recycling in Q4 2024/25, rising to 9.6 tonnes in Q1 2025/26. 
Deliver waste communications plan to support introduction of new collections, promote recycling and waste minimisation: Helped towards improved recycling performance of 30.2% in Q4 2024/25 but the contribution of the campaign towards this cannot be isolated. </v>
      </c>
    </row>
    <row r="988" spans="2:13" ht="250.15" customHeight="1" x14ac:dyDescent="0.35">
      <c r="B988" s="2" t="str">
        <v>Show All</v>
      </c>
      <c r="C988" s="2" t="str">
        <v>Not specified</v>
      </c>
      <c r="D988" s="2" t="str">
        <v>Council or its contractors</v>
      </c>
      <c r="E988" s="2" t="str">
        <v>All materials</v>
      </c>
      <c r="F988" s="2" t="str">
        <v>Waste prevention, reuse or repair</v>
      </c>
      <c r="G988" s="2" t="str">
        <v>Western Riverside Waste Authority</v>
      </c>
      <c r="H988" s="2" t="str">
        <v>Wandsworth</v>
      </c>
      <c r="I988" s="2" t="str">
        <v>Wandsworth #28</v>
      </c>
      <c r="J988" s="2" t="str">
        <v>Reduce carbon emissions from waste collection</v>
      </c>
      <c r="K988" s="4" t="str">
        <v>• Complete roll out of new HVO waste collection fleet. 
• Complete a waste fleet decarbonisation analysis. 
• Explore the feasibility of an e-cargo bike waste collection scheme for businesses.</v>
      </c>
      <c r="L988" s="3" t="str">
        <v>Complete roll out of new HVO waste collection fleet: The new fleet switched from using diesel to HVO Autumn 2024.
Complete a waste fleet decarbonisation analysis: (As at February 2025) Waste fleet decarbonisation draft report received, currently under review. This looks at options for further reductions in carbon emissions from the fleet, including options for electrification.
Explore the feasibility of an e-cargo bike waste collection scheme for businesses: Cancelled for the time being</v>
      </c>
      <c r="M988" s="3" t="str">
        <v>Complete roll out of new HVO waste collection fleet: Net carbon emissions associated with operation of household waste collection vehicles reduced by up to 90%.
Complete a waste fleet decarbonisation analysis: Practicable pathway identified for potential switch to electric power for next waste collection fleet. 
Explore the feasibility of an e-cargo bike waste collection scheme for businesses: Not implemented.</v>
      </c>
    </row>
    <row r="989" spans="2:13" ht="250.15" customHeight="1" x14ac:dyDescent="0.35">
      <c r="B989" s="2" t="str">
        <v>Show All</v>
      </c>
      <c r="C989" s="2" t="str">
        <v>Not specified</v>
      </c>
      <c r="D989" s="2" t="str">
        <v>Council or its contractors</v>
      </c>
      <c r="E989" s="2" t="str">
        <v>All materials</v>
      </c>
      <c r="F989" s="2" t="str">
        <v>Waste prevention, reuse or repair</v>
      </c>
      <c r="G989" s="2" t="str">
        <v>Western Riverside Waste Authority</v>
      </c>
      <c r="H989" s="2" t="str">
        <v>Wandsworth</v>
      </c>
      <c r="I989" s="2" t="str">
        <v>Wandsworth #29</v>
      </c>
      <c r="J989" s="2" t="str">
        <v>Improve waste collection and recycling on housing estates</v>
      </c>
      <c r="K989" s="3" t="str">
        <v>• Trial project to improve waste collection and recycling facilities on nine housing estates. 
• Get all council managed estates up to the ReLondon minimum standard guidance for waste and recycling.</v>
      </c>
      <c r="L989" s="3" t="str">
        <v xml:space="preserve">·  See #14 above. </v>
      </c>
      <c r="M989" s="3" t="str">
        <v>·  See #14 above.</v>
      </c>
    </row>
    <row r="990" spans="2:13" ht="250.15" customHeight="1" x14ac:dyDescent="0.35">
      <c r="B990" s="2" t="str">
        <v>Show All</v>
      </c>
      <c r="C990" s="2" t="str">
        <v>Not specified</v>
      </c>
      <c r="D990" s="2" t="str">
        <v>All property types</v>
      </c>
      <c r="E990" s="2" t="str">
        <v xml:space="preserve">Other materials </v>
      </c>
      <c r="F990" s="2" t="str">
        <v>Waste prevention, reuse or repair; Reducing Environmental impact or carbon emissions</v>
      </c>
      <c r="G990" s="2" t="str">
        <v>Western Riverside Waste Authority</v>
      </c>
      <c r="H990" s="2" t="str">
        <v>Wandsworth</v>
      </c>
      <c r="I990" s="2" t="str">
        <v>Wandsworth #30</v>
      </c>
      <c r="J990" s="2" t="str">
        <v>Support the Circular Economy</v>
      </c>
      <c r="K990" s="3" t="str">
        <v>• (Continue to) support the newly launched Library of Things through promotion of the service and monitor performance. 
• Support the development of a community led furniture reuse and repair service. 
• Explore the development of a circular economy hub for the borough.</v>
      </c>
      <c r="L990" s="3" t="str">
        <v xml:space="preserve">(Continue to) support the newly launched Library of Things through promotion of the service and monitor performance: The Council has continued to promote this to residents and staff incl. the use of discount codes.
Support the development of a community led furniture reuse and repair service: Officers are exploring how more furniture can be repurposed. There have been extensive conversations with Richmond Furniture Scheme (RFS) on expanding their highly successful approach into Wandsworth e.g at Mega Skip events. The Council has also worked with Freegle to increase the free local exchange of unwanted furniture. 
Explore the development of a circular economy hub for the borough:.There has been initial exploration of a circular economy hub for Wandsworth, although a detailed proposal has not yet been developed. </v>
      </c>
      <c r="M990" s="3" t="str">
        <v>(Continue to) support the newly launched Library of Things through promotion of the service and monitor performance: This has continued to perform well and is consistently in the top 3 performing locations across the UK every month.
Support the development of a community led furniture reuse and repair service: Local Freegle activity rehomed c. 125 tonnes of unwanted items avoiding c. 63.9 tonnes of CO2eq emissions.
Explore the development of a circular economy hub for the borough: Not yet implemented.</v>
      </c>
    </row>
    <row r="991" spans="2:13" ht="250.15" customHeight="1" x14ac:dyDescent="0.35">
      <c r="B991" s="2" t="str">
        <v>Show All</v>
      </c>
      <c r="C991" s="2" t="str">
        <v>Not specified</v>
      </c>
      <c r="D991" s="2" t="str">
        <v>Community groups</v>
      </c>
      <c r="E991" s="2" t="str">
        <v>Textiles or electricals</v>
      </c>
      <c r="F991" s="2" t="str">
        <v>Waste prevention, reuse or repair</v>
      </c>
      <c r="G991" s="2" t="str">
        <v>Western Riverside Waste Authority</v>
      </c>
      <c r="H991" s="2" t="str">
        <v>Wandsworth</v>
      </c>
      <c r="I991" s="2" t="str">
        <v>Wandsworth #31</v>
      </c>
      <c r="J991" s="2" t="str">
        <v>Support and promote the reuse and repair of electricals</v>
      </c>
      <c r="K991" s="3" t="str">
        <v>· Provide support for local repair groups/events.
· Explore options for increasing the infrastructure for reuse and repair in the borough, including pursuing the development of a Fixing Factory for the borough.</v>
      </c>
      <c r="L991" s="3" t="str">
        <v>The council has provided another 40 laptops to Power2Connect to recycle and provide to residents to ensure they have digital access. More laptops are needed as demand exceeds supply at the moment.</v>
      </c>
      <c r="M991" s="3">
        <v>0</v>
      </c>
    </row>
    <row r="992" spans="2:13" ht="250.15" customHeight="1" x14ac:dyDescent="0.35">
      <c r="B992" s="2" t="str">
        <v>Show All</v>
      </c>
      <c r="C992" s="2" t="str">
        <v>Not specified</v>
      </c>
      <c r="D992" s="2" t="str">
        <v>All property types</v>
      </c>
      <c r="E992" s="2" t="str">
        <v>Plastic - bottles or packaging</v>
      </c>
      <c r="F992" s="2" t="str">
        <v>Reducing Environmental impact or carbon emissions; Introducing new services or materials</v>
      </c>
      <c r="G992" s="2" t="str">
        <v>Western Riverside Waste Authority</v>
      </c>
      <c r="H992" s="2" t="str">
        <v>Wandsworth</v>
      </c>
      <c r="I992" s="2" t="str">
        <v>Wandsworth #32</v>
      </c>
      <c r="J992" s="2" t="str">
        <v>Reduce single use plastic use</v>
      </c>
      <c r="K992" s="3" t="str">
        <v>• Sign up to the One World Living councils pledge on reducing single use plastic and take action to reduce single use plastic in the organisation. 
• Develop pilot approaches to reducing single use coffee cups in the borough and a pilot to reduce single use plastic from lunchtime economy. 
• Develop and support awareness campaign on single use plastics</v>
      </c>
      <c r="L992" s="3" t="str">
        <v xml:space="preserve">Sign up to the One World Living councils pledge on reducing single use plastic and take action to reduce single use plastic in the organisation: The pledge has now been signed.
Develop pilot approaches to reducing single use coffee cups in the borough and a pilot to reduce single use plastic from lunchtime economy: 
Develop and support awareness campaign on single use plastics: 
</v>
      </c>
      <c r="M992" s="3" t="str">
        <v xml:space="preserve">Sign up to the One World Living councils pledge on reducing single use plastic and take action to reduce single use plastic in the organisation: We have signed up to the pledge and will be progressing our actions for reporting in mid-2026.
Develop pilot approaches to reducing single use coffee cups in the borough and a pilot to reduce single use plastic from lunchtime economy: This project has been well researched and scoped, but is currently on hold as we look to coordinate with ReLondon and partners to perhaps explore this at a greater scale. 
</v>
      </c>
    </row>
    <row r="993" spans="2:13" ht="250.15" customHeight="1" x14ac:dyDescent="0.35">
      <c r="B993" s="2" t="str">
        <v>Show All</v>
      </c>
      <c r="C993" s="2" t="str">
        <v>Not specified</v>
      </c>
      <c r="D993" s="2" t="str">
        <v>Schools or Hospitals</v>
      </c>
      <c r="E993" s="2" t="str">
        <v>Textiles or electricals</v>
      </c>
      <c r="F993" s="2" t="str">
        <v>Expanding existing services; Reducing Environmental impact or carbon emissions</v>
      </c>
      <c r="G993" s="2" t="str">
        <v>Western Riverside Waste Authority</v>
      </c>
      <c r="H993" s="2" t="str">
        <v>Wandsworth</v>
      </c>
      <c r="I993" s="2" t="str">
        <v>Wandsworth #33</v>
      </c>
      <c r="J993" s="2" t="str">
        <v>Reduce textiles waste</v>
      </c>
      <c r="K993" s="3" t="str">
        <v>· Work with RCA’s Textiles Circularity Centre to support their innovative work on textiles 
· Explore increased textiles recycling collections
· Develop and implement a schools engagement programme on circular textiles. 
• Work with other London boroughs to reduce textiles waste and consumption, including the delivery of at least three pan-London borough workshops. 
· Continue to co-lead the textiles theme of the One World Living Programme</v>
      </c>
      <c r="L993" s="3" t="str">
        <v xml:space="preserve">The Climate Change and Sustainability Team has met regularly with the RCA’s TCC to get updates on their work and identify potential opportunities for collaboration. As co-lead for London Council’s One World Living (OWL) textiles theme, the team has contributed to the development of a London Textiles Action Plan. This Plan identifies key actions between now and 2030 to reduce consumption-based emissions from textiles in London. As part of the development of the London Textiles Action Plan, the team co-hosted (with London Councils, ReLondon, West London Waste Authority, and the GLA) three workshops for London boroughs to contribute to the development of the Plan. Within the borough, the team is continuing to promote textiles collections through its partnership with Traid and has developed a schools engagement programme on circular textiles. This includes four projects: a panLondon project to set up Uniform Swap Shops in schools; running workshops with schools (confirmed Love Not Landfill will workshops to train 16-18 year olds to run swap events); development of how-to-guides for free use by school on a range of circular textile initiatives; and working with social services on provide free, second-hand clothes for children in need. Feedback from schools is that their existing uniform recycling and re-use schemes are working well and that disadvantaged children are well catered for. We continue to innovate and improve our offer turning to digital options of support for our families – we are looking into developing uniform repair videos to support schools and families.
The Council continues to promote Traid’s free home collection service and works closely with Trade to increase textile recycling locally. </v>
      </c>
      <c r="M993" s="3" t="str">
        <v xml:space="preserve">Work with RCA’s Textiles Circularity Centre to support their innovative work on textiles: 
Explore increased textiles recycling collections: The tonnage of textiles recycled via Traid’s home collections increased from 5.6 tonnes in Q1 2023/24 to 10.16 tonnes in Q2 2025/26.  New collection activity by Anglo Doorstep Collections increased the Q2 tonnage by a further 13.13 tonnes. Overall, textile recycling increased from 114 tonnes in Q1 2023/24 to 147 tonnes in Q4 2024/25 and 163 tonnes in Q1 2025/26 and c. 173 tonnes in Q2 2025/26.
Develop and implement a schools engagement programme on circular textiles: 
Work with other London boroughs to reduce textiles waste and consumption, including the delivery of at least three pan-London borough workshops: No recent WRWA residual waste composition survey is available to confirm whether the presence of textiles in residual waste has decreased. 
Continue to co-lead the textiles theme of the One World Living Programme: </v>
      </c>
    </row>
    <row r="994" spans="2:13" ht="250.15" customHeight="1" x14ac:dyDescent="0.35">
      <c r="B994" s="2" t="str">
        <v>Show All</v>
      </c>
      <c r="C994" s="2" t="str">
        <v>Not specified</v>
      </c>
      <c r="D994" s="2" t="str">
        <v>Schools or Hospitals</v>
      </c>
      <c r="E994" s="2" t="str">
        <v>Food waste</v>
      </c>
      <c r="F994" s="2" t="str">
        <v>Reducing Environmental impact or carbon emissions</v>
      </c>
      <c r="G994" s="2" t="str">
        <v>Western Riverside Waste Authority</v>
      </c>
      <c r="H994" s="2" t="str">
        <v>Wandsworth</v>
      </c>
      <c r="I994" s="2" t="str">
        <v>Wandsworth #34</v>
      </c>
      <c r="J994" s="2" t="str">
        <v>Promote sustainable food</v>
      </c>
      <c r="K994" s="3" t="str">
        <v>• Support the development and delivery of the new Wandsworth Food strategy to ensure the sustainability of food is included. 
• Support phase 2 of the Eat like a Londoner campaign promoting low carbon diets and reducing food waste. 
• Join the London Circular Food Procurement Working Group to improve knowledge and bets practice on sustainable food procurement.</v>
      </c>
      <c r="L994" s="3" t="str">
        <v>The Wandsworth Council Food Plan is in place and outlines a wide range of actions to ensure healthier food spaces for all residents, providing fair access to nutritious food, and involving communities in planning food accessibility. A system-wide strategy is being developed, with plans for strategic engagement in the autumn to maximise impact. To build further collaboration with the sector on food and to deliver on the Council Food Plan, a Food Workstream was established in July within the Cost-of-Living programme governance structure. This workstream facilitates engagement and coordinated action, and plans are being developed to revitalise the Wandsworth Food Partnership. As engagement is being kickstarted, the council remains committed to enhancing food accessibility, promoting healthy eating, and supporting residents through the Council Food Plan, School Food Plan, and Healthy Eating, Weight and Nutrition Plan. While we develop our strategic approach, the Cost-of-Living programme continues to provide immediate support and funding voluntary and community sector organisations. The Food Workstream brings together leads from across the council, who cover different elements of food policy, including representatives from the Climate and Sustainability Team to support the oversight and delivery of the Wandsworth Food Strategy. The Food Workstream developed a successful bid for the Cost-of-Living Fund to establish the Wandsworth Food Partnership Incubator Programme. This initiative will create a food partnership to coordinate food policy activities across the borough. The programme will improve collaboration within the food system, adopting a holistic and integrated approach to food, including considerations around food sustainability. The programme will include a dedicated fund of £100,000 to support the implementation of the Wandsworth Borough Food Strategy, building upon the Wandsworth Food Plan. The Eat Like a Londoner campaign has continued throughout 2024, with proposals for a further campaign in 2025 in development.</v>
      </c>
      <c r="M994" s="3" t="str">
        <v xml:space="preserve">Support the development and delivery of the new Wandsworth Food strategy to ensure the sustainability of food is included: 
Support phase 2 of the Eat like a Londoner campaign promoting low carbon diets and reducing food waste: No recent WRWA residual waste composition survey is available to confirm whether the presence of food waste in Wandsworth’s household waste stream has reduced. However, the introduction of weekly food waste collections for most households will have significantly decreased the presence of food waste in the residual stream, with over 4,000 tonnes diverted since the roll-out of kerbside collections in June 2024.   
Join the London Circular Food Procurement Working Group to improve knowledge and bets practice on sustainable food procurement: 
</v>
      </c>
    </row>
    <row r="995" spans="2:13" ht="250.15" customHeight="1" x14ac:dyDescent="0.35">
      <c r="B995" s="2" t="str">
        <v>Show All</v>
      </c>
      <c r="C995" s="2" t="str">
        <v>Not specified</v>
      </c>
      <c r="D995" s="2" t="str">
        <v>All property types</v>
      </c>
      <c r="E995" s="2" t="str">
        <v>Textiles or electricals</v>
      </c>
      <c r="F995" s="2" t="str">
        <v>Expanding existing services</v>
      </c>
      <c r="G995" s="2" t="str">
        <v>Western Riverside Waste Authority</v>
      </c>
      <c r="H995" s="2" t="str">
        <v>Wandsworth</v>
      </c>
      <c r="I995" s="2" t="str">
        <v>Wandsworth #35</v>
      </c>
      <c r="J995" s="2" t="str">
        <v>Introduce recycling services for small waste electricals (WEEE)</v>
      </c>
      <c r="K995" s="3" t="str">
        <v xml:space="preserve">·         Introduce small WEEE recycling services:
Weekly kerbside collections
20 x public recycling banks
11 x library recycling banks  </v>
      </c>
      <c r="L995" s="3" t="str">
        <v>·  Weekly kerbside collections commenced Q1 2024/25.
Public recycling banks introduced Q1 2024/25.
Library recycling banks introduced Q2 2024/25.</v>
      </c>
      <c r="M995" s="3" t="str">
        <v>·  The kerbside service has only generated minimal WEEE tonnage to date.
6.7 tonnes WEEE recycled via banks in Q4 2024/25 rising to 8.8 tonnes in Q1 2025/26.
0.76 tonnes WEEE recycled via libraries in Q1 2024/25.</v>
      </c>
    </row>
    <row r="996" spans="2:13" ht="250.15" customHeight="1" x14ac:dyDescent="0.35">
      <c r="B996" s="2" t="str">
        <v>Show All</v>
      </c>
      <c r="C996" s="2" t="str">
        <v>Not specified</v>
      </c>
      <c r="D996" s="2" t="str">
        <v>Council or its contractors</v>
      </c>
      <c r="E996" s="2" t="str">
        <v>Infrastructure - buildings or vehicles</v>
      </c>
      <c r="F996" s="2" t="str">
        <v>Reducing Environmental impact or carbon emissions</v>
      </c>
      <c r="G996" s="2" t="str">
        <v>Western Riverside Waste Authority</v>
      </c>
      <c r="H996" s="2" t="str">
        <v>Wandsworth</v>
      </c>
      <c r="I996" s="2" t="str">
        <v>Wandsworth #36</v>
      </c>
      <c r="J996" s="2" t="str">
        <v>Deliver the Decarbonisation Strategy to reduce emissions from Council Buildings</v>
      </c>
      <c r="K996" s="3" t="str">
        <v>New action</v>
      </c>
      <c r="L996" s="3" t="str">
        <v>• Finalise the Decarbonisation Strategy 
• Develop programmes of works based on the pathway to carbon neutral 2030 in the Decarbonisation Strategy 
• Deliver already planned and underway works in the programme.</v>
      </c>
      <c r="M996" s="3" t="str">
        <v>• Decarbonisation strategy delivered.
• Programmes of works finalised
• Programme of works delivered</v>
      </c>
    </row>
    <row r="997" spans="2:13" ht="250.15" customHeight="1" x14ac:dyDescent="0.35">
      <c r="B997" s="2" t="str">
        <v>Show All</v>
      </c>
      <c r="C997" s="2" t="str">
        <v>Not specified</v>
      </c>
      <c r="D997" s="2" t="str">
        <v>All property types</v>
      </c>
      <c r="E997" s="2" t="str">
        <v>All materials</v>
      </c>
      <c r="F997" s="2" t="str">
        <v>Changing service models</v>
      </c>
      <c r="G997" s="2" t="str">
        <v>Western Riverside Waste Authority</v>
      </c>
      <c r="H997" s="2" t="str">
        <v>Wandsworth</v>
      </c>
      <c r="I997" s="2" t="str">
        <v>Wandsworth #37</v>
      </c>
      <c r="J997" s="2" t="str">
        <v>Deliver the Cleaner Borough Plan</v>
      </c>
      <c r="K997" s="3" t="str">
        <v>New action</v>
      </c>
      <c r="L997" s="3" t="str">
        <v>·         Deliver the second phase of the Cleaner Borough Plan to bring our recycling rate to 30% including:
Weekly collections 
Crackdown on fly-tipping 
Cleaner town centres 
Pride in our estates</v>
      </c>
      <c r="M997" s="3" t="str">
        <v>• Improved household recycling rate: Target 30.5% for 2025/26
• Reduced highway fly-tipping reports &amp; street cleansing tonnage
• Improved performance against street cleansing and fly-tip related KPIs.
• Improved residents’ satisfaction with cleanliness.</v>
      </c>
    </row>
    <row r="998" spans="2:13" ht="250.15" customHeight="1" x14ac:dyDescent="0.35">
      <c r="B998" s="2" t="str">
        <v>Show All</v>
      </c>
      <c r="C998" s="2" t="str">
        <v>Not specified</v>
      </c>
      <c r="D998" s="2" t="str">
        <v>Council or its contractors</v>
      </c>
      <c r="E998" s="2" t="str">
        <v>Infrastructure - buildings or vehicles</v>
      </c>
      <c r="F998" s="2" t="str">
        <v>Reducing Environmental impact or carbon emissions</v>
      </c>
      <c r="G998" s="2" t="str">
        <v>Western Riverside Waste Authority</v>
      </c>
      <c r="H998" s="2" t="str">
        <v>Wandsworth</v>
      </c>
      <c r="I998" s="2" t="str">
        <v>Wandsworth #38</v>
      </c>
      <c r="J998" s="2" t="str">
        <v>Reduce carbon emissions from waste collection</v>
      </c>
      <c r="K998" s="3" t="str">
        <v>New action</v>
      </c>
      <c r="L998" s="3" t="str">
        <v>• Monitor progress on new HVO waste collection fleet. 
• Complete a waste fleet decarbonisation analysis. 
• As part of the new WRWA Strategy, explore ways to reduce Scope 3 emissions associated with our spend on WRWA</v>
      </c>
      <c r="M998" s="3" t="str">
        <v xml:space="preserve">Monitor progress on new HVO waste collection fleet: Up to 90% reduction in net CO2eq emissions from operation of waste collection fleet. 
Complete a waste fleet decarbonisation analysis: (See #28 above)
As part of the new WRWA Strategy, explore ways to reduce Scope 3 emissions associated with our spend on WRWA: Improved understanding of total downstream carbon impacts and how best to minimise them.  </v>
      </c>
    </row>
    <row r="999" spans="2:13" ht="250.15" customHeight="1" x14ac:dyDescent="0.35">
      <c r="B999" s="2" t="str">
        <v>Show All</v>
      </c>
      <c r="C999" s="2" t="str">
        <v>Not specified</v>
      </c>
      <c r="D999" s="2" t="str">
        <v>Purpose built flats</v>
      </c>
      <c r="E999" s="2" t="str">
        <v>Food waste; Bulky waste</v>
      </c>
      <c r="F999" s="2" t="str">
        <v>Expanding existing services; Changing service models</v>
      </c>
      <c r="G999" s="2" t="str">
        <v>Western Riverside Waste Authority</v>
      </c>
      <c r="H999" s="2" t="str">
        <v>Wandsworth</v>
      </c>
      <c r="I999" s="2" t="str">
        <v>Wandsworth #39</v>
      </c>
      <c r="J999" s="2" t="str">
        <v>Improve waste collection and recycling on housing estates</v>
      </c>
      <c r="K999" s="3" t="str">
        <v>New action</v>
      </c>
      <c r="L999" s="3" t="str">
        <v>• Continue waste collection improvement work on housing estates, including more coordinated use of CCTV, a review of resource for fly-tip removal, and cross-working to manage bin washing schedules. 
• Install housing units and introduce food waste collection to get all council managed estates up to the ReLondon minimum standard guidance for waste and recycling</v>
      </c>
      <c r="M999" s="3" t="str">
        <v>Continue waste collection improvement work on housing estates, including more coordinated use of CCTV, a review of resource for fly-tip removal, and cross-working to manage bin washing schedules: See #14 &amp; #29 above / reduced fly-tipping on Council managed estates / All Council supplied bins reliably washed at least twice annually with limited capacity for additional ad hoc washes to address any issues that come to the attention of officers.     
Install housing units and introduce food waste collection to get all council managed estates up to the ReLondon minimum standard guidance for waste and recycling: Further improvements to recycling performance on communal bin collection rounds.</v>
      </c>
    </row>
    <row r="1000" spans="2:13" ht="250.15" customHeight="1" x14ac:dyDescent="0.35">
      <c r="B1000" s="2" t="str">
        <v>Show All</v>
      </c>
      <c r="C1000" s="2" t="str">
        <v>Not specified</v>
      </c>
      <c r="D1000" s="2" t="str">
        <v>Community groups</v>
      </c>
      <c r="E1000" s="2" t="str">
        <v>All materials</v>
      </c>
      <c r="F1000" s="2" t="str">
        <v>Waste prevention, reuse or repair</v>
      </c>
      <c r="G1000" s="2" t="str">
        <v>Western Riverside Waste Authority</v>
      </c>
      <c r="H1000" s="2" t="str">
        <v>Wandsworth</v>
      </c>
      <c r="I1000" s="2" t="str">
        <v>Wandsworth #40</v>
      </c>
      <c r="J1000" s="2" t="str">
        <v>Support and promote the reuse and repair of electricals</v>
      </c>
      <c r="K1000" s="3" t="str">
        <v>New action</v>
      </c>
      <c r="L1000" s="3" t="str">
        <v>• Provide support for local repair groups/events. ¶• Explore options for increasing the infrastructure and capacity for reuse and repair in the borough. ¶• Communicate and promote repair and reuse events</v>
      </c>
      <c r="M1000" s="3" t="str">
        <v>Increased local reuse and repair activity.</v>
      </c>
    </row>
    <row r="1001" spans="2:13" ht="250.15" customHeight="1" x14ac:dyDescent="0.35">
      <c r="B1001" s="2" t="str">
        <v>Show All</v>
      </c>
      <c r="C1001" s="2" t="str">
        <v>Not specified</v>
      </c>
      <c r="D1001" s="2" t="str">
        <v xml:space="preserve">All property types; Schools or Hospitals </v>
      </c>
      <c r="E1001" s="2" t="str">
        <v>Textiles or electricals</v>
      </c>
      <c r="F1001" s="2" t="str">
        <v>Reducing Environmental impact or carbon emissions</v>
      </c>
      <c r="G1001" s="2" t="str">
        <v>Western Riverside Waste Authority</v>
      </c>
      <c r="H1001" s="2" t="str">
        <v>Wandsworth</v>
      </c>
      <c r="I1001" s="2" t="str">
        <v>Wandsworth #41</v>
      </c>
      <c r="J1001" s="2" t="str">
        <v>Reduce textiles waste</v>
      </c>
      <c r="K1001" s="3" t="str">
        <v>New action</v>
      </c>
      <c r="L1001" s="3" t="str">
        <v>• Continue to identify and works with partner organisations (such as the RCA) to reduce emissions associated with textiles and support the actions of the London Textiles Action Plan.¶• Explore increased textiles recycling collections. ¶• Deliver a schools engagement programme on circular textiles. ¶• Roll out projects from the London Textiles Action Plan locally ¶• Continue to co-lead the textiles theme of the One World Living Programme</v>
      </c>
      <c r="M1001" s="3" t="str">
        <v>Reduced textile related emissions and waste, increased recycling and awareness.</v>
      </c>
    </row>
    <row r="1002" spans="2:13" ht="250.15" customHeight="1" x14ac:dyDescent="0.35">
      <c r="B1002" s="2" t="str">
        <v>Show All</v>
      </c>
      <c r="C1002" s="2" t="str">
        <v>Partnered</v>
      </c>
      <c r="D1002" s="2" t="str">
        <v>Businesses</v>
      </c>
      <c r="E1002" s="2" t="str">
        <v>Food waste</v>
      </c>
      <c r="F1002" s="2" t="str">
        <v>New disposal or treatment methods; Waste prevention, reuse or repair</v>
      </c>
      <c r="G1002" s="2" t="str">
        <v>Western Riverside Waste Authority</v>
      </c>
      <c r="H1002" s="2" t="str">
        <v>Wandsworth</v>
      </c>
      <c r="I1002" s="2" t="str">
        <v>Wandsworth #42</v>
      </c>
      <c r="J1002" s="2" t="str">
        <v>Promote sustainable food</v>
      </c>
      <c r="K1002" s="3" t="str">
        <v>New action</v>
      </c>
      <c r="L1002" s="3" t="str">
        <v>• Support and develop a Wandsworth Food Partnership to deliver a borough-wide strategy focused on sustainability. ¶• Explore proactive solutions with the Food Partnership to address food waste, support local food businesses in becoming more sustainable, and identify opportunities for borough-wide campaigns on sustainable food practices ¶• Support phase 3 of the Eat like a Londoner campaign promoting low carbon diets and reducing food waste.</v>
      </c>
      <c r="M1002" s="3" t="str">
        <v>Reduced food waste and related impacts.</v>
      </c>
    </row>
    <row r="1003" spans="2:13" ht="250.15" customHeight="1" x14ac:dyDescent="0.35">
      <c r="B1003" s="2" t="str">
        <v>Show All</v>
      </c>
      <c r="C1003" s="2" t="str">
        <v>Not specified</v>
      </c>
      <c r="D1003" s="2" t="str">
        <v>Developers or Managing Agents</v>
      </c>
      <c r="E1003" s="2" t="str">
        <v xml:space="preserve">Other materials </v>
      </c>
      <c r="F1003" s="2" t="str">
        <v>Planning, policy or strategy development</v>
      </c>
      <c r="G1003" s="2" t="str">
        <v>Western Riverside Waste Authority</v>
      </c>
      <c r="H1003" s="2" t="str">
        <v>Wandsworth</v>
      </c>
      <c r="I1003" s="2" t="str">
        <v>Wandsworth #43</v>
      </c>
      <c r="J1003" s="2" t="str">
        <v>Reduce waste from construction</v>
      </c>
      <c r="K1003" s="3" t="str">
        <v>New action</v>
      </c>
      <c r="L1003" s="3" t="str">
        <v>Require construction, demolition, and excavation (CDE) waste management plans from developers detailing how they will reuse, recycle, or recover 95% of construction and demolition waste, and find beneficial uses for 95% of excavation waste in accordance with Local Plan policy LP13 C</v>
      </c>
      <c r="M1003" s="3" t="str">
        <v>Improved waste management during the construction phase of developments.</v>
      </c>
    </row>
    <row r="1004" spans="2:13" ht="250.15" customHeight="1" x14ac:dyDescent="0.35">
      <c r="B1004" s="2" t="str">
        <v>Show All</v>
      </c>
      <c r="C1004" s="2" t="str">
        <v>Seeking partners</v>
      </c>
      <c r="D1004" s="2" t="str">
        <v>Kerbside properties</v>
      </c>
      <c r="E1004" s="2" t="str">
        <v>Bulky waste</v>
      </c>
      <c r="F1004" s="2" t="str">
        <v>Changing service models; New disposal or treatment methods</v>
      </c>
      <c r="G1004" s="2" t="str">
        <v>Western Riverside Waste Authority</v>
      </c>
      <c r="H1004" s="2" t="str">
        <v>Wandsworth</v>
      </c>
      <c r="I1004" s="2" t="str">
        <v>Wandsworth #44</v>
      </c>
      <c r="J1004" s="2" t="str">
        <v>Improve recycling/re-use from Mega Skip events”</v>
      </c>
      <c r="K1004" s="3" t="str">
        <v>New action</v>
      </c>
      <c r="L1004" s="3" t="str">
        <v>Maximise recycling/re-use at Mega Skip events through working with suitable partners such as the Richmond Furniture Scheme and Collect 4 Reuse.</v>
      </c>
      <c r="M1004" s="3" t="str">
        <v>Increased recycling and re-use from these events</v>
      </c>
    </row>
  </sheetData>
  <sheetProtection algorithmName="SHA-512" hashValue="bb6rBQ371b3JSvRW2804TQSDRiOJfIaO+03Rmxfn9l36GsHkXvGEmyh2JGZboFS7jnPgDfkAQnevBmxFHJgwwQ==" saltValue="d5BPzuWMLRCyfkVroQGXIA==" spinCount="100000" sheet="1" selectLockedCells="1" autoFilter="0" selectUnlockedCells="1"/>
  <autoFilter ref="C6:M1004" xr:uid="{4C71976C-6B74-4A63-914F-F3A7E85E3C87}"/>
  <mergeCells count="4">
    <mergeCell ref="G4:H4"/>
    <mergeCell ref="G3:J3"/>
    <mergeCell ref="G2:J2"/>
    <mergeCell ref="C3:D3"/>
  </mergeCells>
  <phoneticPr fontId="4" type="noConversion"/>
  <conditionalFormatting sqref="B7:M1200">
    <cfRule type="notContainsBlanks" dxfId="1" priority="10">
      <formula>LEN(TRIM(B7))&gt;0</formula>
    </cfRule>
  </conditionalFormatting>
  <conditionalFormatting sqref="C3:D3">
    <cfRule type="containsText" dxfId="0" priority="7" operator="containsText" text="No criteria match. Please reselect">
      <formula>NOT(ISERROR(SEARCH("No criteria match. Please reselect",C3)))</formula>
    </cfRule>
  </conditionalFormatting>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CD632C-C46A-4183-AC34-095F338293B3}">
  <dimension ref="I1:XFC49"/>
  <sheetViews>
    <sheetView showGridLines="0" showRowColHeaders="0" zoomScale="80" zoomScaleNormal="80" workbookViewId="0">
      <selection activeCell="G39" sqref="G39"/>
    </sheetView>
  </sheetViews>
  <sheetFormatPr defaultColWidth="0" defaultRowHeight="18" zeroHeight="1" x14ac:dyDescent="0.35"/>
  <cols>
    <col min="1" max="1" width="32.375" style="2" customWidth="1"/>
    <col min="2" max="2" width="13.875" style="2" customWidth="1"/>
    <col min="3" max="3" width="8.625" style="2" customWidth="1"/>
    <col min="4" max="4" width="15.5" style="2" customWidth="1"/>
    <col min="5" max="18" width="8.625" style="2" customWidth="1"/>
    <col min="19" max="19" width="33.625" style="2" customWidth="1"/>
    <col min="20" max="20" width="0" style="2" hidden="1" customWidth="1"/>
    <col min="21" max="16383" width="65.375" style="2" hidden="1"/>
    <col min="16384" max="16384" width="98.875" style="2" customWidth="1"/>
  </cols>
  <sheetData>
    <row r="1" spans="9:19" ht="37.5" customHeight="1" x14ac:dyDescent="0.35"/>
    <row r="2" spans="9:19" ht="28.5" x14ac:dyDescent="0.45">
      <c r="I2" s="20" t="s">
        <v>113</v>
      </c>
    </row>
    <row r="3" spans="9:19" x14ac:dyDescent="0.35"/>
    <row r="4" spans="9:19" x14ac:dyDescent="0.35"/>
    <row r="5" spans="9:19" x14ac:dyDescent="0.35"/>
    <row r="6" spans="9:19" x14ac:dyDescent="0.35"/>
    <row r="7" spans="9:19" x14ac:dyDescent="0.35"/>
    <row r="8" spans="9:19" x14ac:dyDescent="0.35"/>
    <row r="9" spans="9:19" ht="19.5" x14ac:dyDescent="0.35">
      <c r="Q9" s="57" t="s">
        <v>114</v>
      </c>
    </row>
    <row r="10" spans="9:19" ht="19.5" x14ac:dyDescent="0.35">
      <c r="Q10" s="58" t="s">
        <v>115</v>
      </c>
      <c r="R10" s="58"/>
      <c r="S10" s="58"/>
    </row>
    <row r="11" spans="9:19" x14ac:dyDescent="0.35"/>
    <row r="12" spans="9:19" ht="19.5" x14ac:dyDescent="0.35">
      <c r="Q12" s="73" t="s">
        <v>116</v>
      </c>
      <c r="R12" s="68"/>
      <c r="S12" s="68"/>
    </row>
    <row r="13" spans="9:19" x14ac:dyDescent="0.35"/>
    <row r="14" spans="9:19" ht="19.5" x14ac:dyDescent="0.35">
      <c r="Q14" s="70" t="s">
        <v>117</v>
      </c>
      <c r="R14" s="70"/>
      <c r="S14" s="70"/>
    </row>
    <row r="15" spans="9:19" x14ac:dyDescent="0.35"/>
    <row r="16" spans="9:19" ht="19.5" x14ac:dyDescent="0.35">
      <c r="Q16" s="59" t="s">
        <v>118</v>
      </c>
      <c r="R16" s="59"/>
      <c r="S16" s="59"/>
    </row>
    <row r="17" spans="17:19" x14ac:dyDescent="0.35"/>
    <row r="18" spans="17:19" ht="19.5" x14ac:dyDescent="0.35">
      <c r="Q18" s="72" t="s">
        <v>119</v>
      </c>
      <c r="R18" s="69"/>
      <c r="S18" s="69"/>
    </row>
    <row r="19" spans="17:19" x14ac:dyDescent="0.35"/>
    <row r="20" spans="17:19" ht="19.5" x14ac:dyDescent="0.35">
      <c r="Q20" s="71" t="s">
        <v>120</v>
      </c>
      <c r="R20" s="71"/>
      <c r="S20" s="71"/>
    </row>
    <row r="21" spans="17:19" x14ac:dyDescent="0.35"/>
    <row r="22" spans="17:19" x14ac:dyDescent="0.35"/>
    <row r="23" spans="17:19" x14ac:dyDescent="0.35"/>
    <row r="24" spans="17:19" x14ac:dyDescent="0.35"/>
    <row r="25" spans="17:19" x14ac:dyDescent="0.35"/>
    <row r="26" spans="17:19" x14ac:dyDescent="0.35"/>
    <row r="27" spans="17:19" x14ac:dyDescent="0.35"/>
    <row r="28" spans="17:19" x14ac:dyDescent="0.35"/>
    <row r="29" spans="17:19" x14ac:dyDescent="0.35"/>
    <row r="30" spans="17:19" x14ac:dyDescent="0.35"/>
    <row r="31" spans="17:19" x14ac:dyDescent="0.35"/>
    <row r="32" spans="17:19" x14ac:dyDescent="0.35"/>
    <row r="33" x14ac:dyDescent="0.35"/>
    <row r="34" x14ac:dyDescent="0.35"/>
    <row r="35" x14ac:dyDescent="0.35"/>
    <row r="36" x14ac:dyDescent="0.35"/>
    <row r="37" x14ac:dyDescent="0.35"/>
    <row r="38" x14ac:dyDescent="0.35"/>
    <row r="39" x14ac:dyDescent="0.35"/>
    <row r="40" x14ac:dyDescent="0.35"/>
    <row r="41" x14ac:dyDescent="0.35"/>
    <row r="42" x14ac:dyDescent="0.35"/>
    <row r="43" x14ac:dyDescent="0.35"/>
    <row r="44" x14ac:dyDescent="0.35"/>
    <row r="45" x14ac:dyDescent="0.35"/>
    <row r="46" x14ac:dyDescent="0.35"/>
    <row r="47" x14ac:dyDescent="0.35"/>
    <row r="48" x14ac:dyDescent="0.35"/>
    <row r="49" ht="198" customHeight="1" x14ac:dyDescent="0.35"/>
  </sheetData>
  <sheetProtection algorithmName="SHA-512" hashValue="/e2kuIlLTadrkKS+dwILoooj6IsssiwD/2h0VA007jNB1azWOzKSPziXO0CvfvhskUH3LjcTwSCqQgskOQPZKw==" saltValue="5W93w+sQXiB147pTem6+OQ==" spinCount="100000" sheet="1" objects="1" scenarios="1"/>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F92C11-6F1A-4B80-939F-B51386E0C006}">
  <dimension ref="A1:U1034"/>
  <sheetViews>
    <sheetView topLeftCell="XFD1" zoomScale="60" zoomScaleNormal="60" workbookViewId="0">
      <selection activeCell="B1" sqref="A1:XFD1048576"/>
    </sheetView>
  </sheetViews>
  <sheetFormatPr defaultColWidth="0" defaultRowHeight="148.5" customHeight="1" x14ac:dyDescent="0.25"/>
  <cols>
    <col min="1" max="1" width="15.5" hidden="1"/>
    <col min="2" max="2" width="44.25" hidden="1"/>
    <col min="3" max="3" width="73.375" hidden="1"/>
    <col min="4" max="4" width="56.375" hidden="1"/>
    <col min="5" max="5" width="75.875" hidden="1"/>
    <col min="6" max="6" width="33.875" hidden="1"/>
    <col min="7" max="7" width="24.75" hidden="1"/>
    <col min="8" max="8" width="20.25" hidden="1"/>
    <col min="9" max="9" width="25.125" hidden="1"/>
    <col min="10" max="10" width="27.75" hidden="1"/>
    <col min="11" max="11" width="48.875" hidden="1"/>
    <col min="12" max="12" width="37.625" style="194" hidden="1"/>
    <col min="13" max="13" width="45.625" hidden="1"/>
    <col min="14" max="14" width="44.375" hidden="1"/>
    <col min="15" max="15" width="27.125" hidden="1"/>
    <col min="16" max="16" width="31.875" hidden="1"/>
    <col min="17" max="17" width="42.125" hidden="1"/>
    <col min="18" max="18" width="63.25" hidden="1"/>
    <col min="19" max="19" width="43.5" hidden="1"/>
    <col min="20" max="20" width="146.75" style="214" hidden="1"/>
    <col min="21" max="21" width="94.5" style="194" hidden="1"/>
    <col min="22" max="16384" width="10.875" hidden="1"/>
  </cols>
  <sheetData>
    <row r="1" spans="1:21" ht="148.5" customHeight="1" x14ac:dyDescent="0.25">
      <c r="A1" s="83" t="s">
        <v>91</v>
      </c>
      <c r="B1" s="86" t="s">
        <v>121</v>
      </c>
      <c r="C1" s="86" t="s">
        <v>122</v>
      </c>
      <c r="D1" s="86" t="s">
        <v>123</v>
      </c>
      <c r="E1" s="86" t="s">
        <v>124</v>
      </c>
      <c r="F1" s="86" t="s">
        <v>125</v>
      </c>
      <c r="G1" s="86" t="s">
        <v>90</v>
      </c>
      <c r="H1" s="86" t="s">
        <v>126</v>
      </c>
      <c r="I1" s="86" t="s">
        <v>108</v>
      </c>
      <c r="J1" s="86" t="s">
        <v>127</v>
      </c>
      <c r="K1" s="86" t="s">
        <v>109</v>
      </c>
      <c r="L1" s="86" t="s">
        <v>110</v>
      </c>
      <c r="M1" s="86" t="s">
        <v>128</v>
      </c>
      <c r="N1" s="86" t="s">
        <v>129</v>
      </c>
      <c r="O1" s="86" t="s">
        <v>130</v>
      </c>
      <c r="P1" s="86" t="s">
        <v>131</v>
      </c>
      <c r="Q1" s="86" t="s">
        <v>132</v>
      </c>
      <c r="R1" s="86" t="s">
        <v>133</v>
      </c>
      <c r="S1" s="86" t="s">
        <v>134</v>
      </c>
      <c r="T1" s="86" t="s">
        <v>111</v>
      </c>
      <c r="U1" s="86" t="s">
        <v>112</v>
      </c>
    </row>
    <row r="2" spans="1:21" ht="148.5" customHeight="1" x14ac:dyDescent="0.25">
      <c r="A2" s="83" t="s">
        <v>91</v>
      </c>
      <c r="B2" s="83" t="s">
        <v>135</v>
      </c>
      <c r="C2" s="84" t="s">
        <v>136</v>
      </c>
      <c r="D2" s="84" t="s">
        <v>137</v>
      </c>
      <c r="E2" s="84" t="s">
        <v>138</v>
      </c>
      <c r="F2" s="84" t="s">
        <v>116</v>
      </c>
      <c r="G2" s="84" t="s">
        <v>139</v>
      </c>
      <c r="H2" s="84" t="s">
        <v>140</v>
      </c>
      <c r="I2" s="84" t="s">
        <v>141</v>
      </c>
      <c r="J2" s="84" t="s">
        <v>142</v>
      </c>
      <c r="K2" s="84" t="s">
        <v>143</v>
      </c>
      <c r="L2" s="84" t="s">
        <v>144</v>
      </c>
      <c r="M2" s="84" t="s">
        <v>145</v>
      </c>
      <c r="N2" s="118" t="s">
        <v>146</v>
      </c>
      <c r="O2" s="118" t="s">
        <v>147</v>
      </c>
      <c r="P2" s="118" t="s">
        <v>148</v>
      </c>
      <c r="Q2" s="118" t="s">
        <v>149</v>
      </c>
      <c r="R2" s="118" t="s">
        <v>150</v>
      </c>
      <c r="S2" s="96" t="s">
        <v>151</v>
      </c>
      <c r="T2" s="97" t="s">
        <v>152</v>
      </c>
      <c r="U2" s="127" t="s">
        <v>153</v>
      </c>
    </row>
    <row r="3" spans="1:21" ht="148.5" customHeight="1" x14ac:dyDescent="0.25">
      <c r="A3" s="83" t="s">
        <v>91</v>
      </c>
      <c r="B3" s="83" t="s">
        <v>154</v>
      </c>
      <c r="C3" s="84" t="s">
        <v>155</v>
      </c>
      <c r="D3" s="84" t="s">
        <v>137</v>
      </c>
      <c r="E3" s="84" t="s">
        <v>156</v>
      </c>
      <c r="F3" s="84" t="s">
        <v>116</v>
      </c>
      <c r="G3" s="84" t="s">
        <v>139</v>
      </c>
      <c r="H3" s="84" t="s">
        <v>140</v>
      </c>
      <c r="I3" s="84" t="s">
        <v>157</v>
      </c>
      <c r="J3" s="84" t="s">
        <v>142</v>
      </c>
      <c r="K3" s="84" t="s">
        <v>158</v>
      </c>
      <c r="L3" s="84" t="s">
        <v>159</v>
      </c>
      <c r="M3" s="84" t="s">
        <v>160</v>
      </c>
      <c r="N3" s="118" t="s">
        <v>161</v>
      </c>
      <c r="O3" s="118" t="s">
        <v>147</v>
      </c>
      <c r="P3" s="118" t="s">
        <v>148</v>
      </c>
      <c r="Q3" s="118" t="s">
        <v>149</v>
      </c>
      <c r="R3" s="118" t="s">
        <v>162</v>
      </c>
      <c r="S3" s="96" t="s">
        <v>163</v>
      </c>
      <c r="T3" s="97" t="s">
        <v>164</v>
      </c>
      <c r="U3" s="93" t="s">
        <v>165</v>
      </c>
    </row>
    <row r="4" spans="1:21" ht="148.5" customHeight="1" x14ac:dyDescent="0.25">
      <c r="A4" s="83" t="s">
        <v>91</v>
      </c>
      <c r="B4" s="83" t="s">
        <v>135</v>
      </c>
      <c r="C4" s="84" t="s">
        <v>166</v>
      </c>
      <c r="D4" s="84" t="s">
        <v>167</v>
      </c>
      <c r="E4" s="84" t="s">
        <v>168</v>
      </c>
      <c r="F4" s="84" t="s">
        <v>116</v>
      </c>
      <c r="G4" s="84" t="s">
        <v>139</v>
      </c>
      <c r="H4" s="84" t="s">
        <v>140</v>
      </c>
      <c r="I4" s="84" t="s">
        <v>169</v>
      </c>
      <c r="J4" s="84" t="s">
        <v>142</v>
      </c>
      <c r="K4" s="84" t="s">
        <v>170</v>
      </c>
      <c r="L4" s="84" t="s">
        <v>171</v>
      </c>
      <c r="M4" s="84" t="s">
        <v>172</v>
      </c>
      <c r="N4" s="118" t="s">
        <v>173</v>
      </c>
      <c r="O4" s="118" t="s">
        <v>147</v>
      </c>
      <c r="P4" s="118" t="s">
        <v>174</v>
      </c>
      <c r="Q4" s="118" t="s">
        <v>149</v>
      </c>
      <c r="R4" s="118" t="s">
        <v>175</v>
      </c>
      <c r="S4" s="96" t="s">
        <v>151</v>
      </c>
      <c r="T4" s="95" t="s">
        <v>176</v>
      </c>
      <c r="U4" s="93" t="s">
        <v>177</v>
      </c>
    </row>
    <row r="5" spans="1:21" ht="148.5" customHeight="1" x14ac:dyDescent="0.25">
      <c r="A5" s="83" t="s">
        <v>91</v>
      </c>
      <c r="B5" s="83" t="s">
        <v>135</v>
      </c>
      <c r="C5" s="84" t="s">
        <v>166</v>
      </c>
      <c r="D5" s="84" t="s">
        <v>167</v>
      </c>
      <c r="E5" s="84" t="s">
        <v>168</v>
      </c>
      <c r="F5" s="84" t="s">
        <v>116</v>
      </c>
      <c r="G5" s="84" t="s">
        <v>139</v>
      </c>
      <c r="H5" s="84" t="s">
        <v>140</v>
      </c>
      <c r="I5" s="84" t="s">
        <v>178</v>
      </c>
      <c r="J5" s="84" t="s">
        <v>142</v>
      </c>
      <c r="K5" s="84" t="s">
        <v>179</v>
      </c>
      <c r="L5" s="84" t="s">
        <v>180</v>
      </c>
      <c r="M5" s="84" t="s">
        <v>181</v>
      </c>
      <c r="N5" s="118" t="s">
        <v>182</v>
      </c>
      <c r="O5" s="118" t="s">
        <v>147</v>
      </c>
      <c r="P5" s="118" t="s">
        <v>174</v>
      </c>
      <c r="Q5" s="118" t="s">
        <v>149</v>
      </c>
      <c r="R5" s="118" t="s">
        <v>183</v>
      </c>
      <c r="S5" s="96" t="s">
        <v>151</v>
      </c>
      <c r="T5" s="95" t="s">
        <v>184</v>
      </c>
      <c r="U5" s="95" t="s">
        <v>185</v>
      </c>
    </row>
    <row r="6" spans="1:21" ht="148.5" customHeight="1" x14ac:dyDescent="0.25">
      <c r="A6" s="83" t="s">
        <v>91</v>
      </c>
      <c r="B6" s="83" t="s">
        <v>135</v>
      </c>
      <c r="C6" s="84" t="s">
        <v>166</v>
      </c>
      <c r="D6" s="84" t="s">
        <v>167</v>
      </c>
      <c r="E6" s="84" t="s">
        <v>186</v>
      </c>
      <c r="F6" s="84" t="s">
        <v>116</v>
      </c>
      <c r="G6" s="84" t="s">
        <v>139</v>
      </c>
      <c r="H6" s="84" t="s">
        <v>140</v>
      </c>
      <c r="I6" s="84" t="s">
        <v>187</v>
      </c>
      <c r="J6" s="84" t="s">
        <v>142</v>
      </c>
      <c r="K6" s="84" t="s">
        <v>188</v>
      </c>
      <c r="L6" s="84" t="s">
        <v>189</v>
      </c>
      <c r="M6" s="84" t="s">
        <v>190</v>
      </c>
      <c r="N6" s="118" t="s">
        <v>191</v>
      </c>
      <c r="O6" s="118" t="s">
        <v>147</v>
      </c>
      <c r="P6" s="118" t="s">
        <v>174</v>
      </c>
      <c r="Q6" s="118" t="s">
        <v>149</v>
      </c>
      <c r="R6" s="118" t="s">
        <v>192</v>
      </c>
      <c r="S6" s="96" t="s">
        <v>163</v>
      </c>
      <c r="T6" s="95" t="s">
        <v>193</v>
      </c>
      <c r="U6" s="93" t="s">
        <v>194</v>
      </c>
    </row>
    <row r="7" spans="1:21" ht="148.5" customHeight="1" x14ac:dyDescent="0.25">
      <c r="A7" s="83" t="s">
        <v>91</v>
      </c>
      <c r="B7" s="83" t="s">
        <v>135</v>
      </c>
      <c r="C7" s="84" t="s">
        <v>195</v>
      </c>
      <c r="D7" s="84" t="s">
        <v>196</v>
      </c>
      <c r="E7" s="84" t="s">
        <v>197</v>
      </c>
      <c r="F7" s="84" t="s">
        <v>116</v>
      </c>
      <c r="G7" s="84" t="s">
        <v>139</v>
      </c>
      <c r="H7" s="84" t="s">
        <v>140</v>
      </c>
      <c r="I7" s="84" t="s">
        <v>198</v>
      </c>
      <c r="J7" s="84" t="s">
        <v>142</v>
      </c>
      <c r="K7" s="84" t="s">
        <v>199</v>
      </c>
      <c r="L7" s="84" t="s">
        <v>200</v>
      </c>
      <c r="M7" s="84" t="s">
        <v>201</v>
      </c>
      <c r="N7" s="118" t="s">
        <v>202</v>
      </c>
      <c r="O7" s="118" t="s">
        <v>147</v>
      </c>
      <c r="P7" s="118" t="s">
        <v>148</v>
      </c>
      <c r="Q7" s="118" t="s">
        <v>149</v>
      </c>
      <c r="R7" s="118" t="s">
        <v>203</v>
      </c>
      <c r="S7" s="98" t="s">
        <v>163</v>
      </c>
      <c r="T7" s="93" t="s">
        <v>204</v>
      </c>
      <c r="U7" s="93" t="s">
        <v>205</v>
      </c>
    </row>
    <row r="8" spans="1:21" ht="148.5" customHeight="1" x14ac:dyDescent="0.25">
      <c r="A8" s="83" t="s">
        <v>91</v>
      </c>
      <c r="B8" s="83" t="s">
        <v>135</v>
      </c>
      <c r="C8" s="84" t="s">
        <v>136</v>
      </c>
      <c r="D8" s="84" t="s">
        <v>206</v>
      </c>
      <c r="E8" s="84" t="s">
        <v>207</v>
      </c>
      <c r="F8" s="84" t="s">
        <v>116</v>
      </c>
      <c r="G8" s="84" t="s">
        <v>139</v>
      </c>
      <c r="H8" s="84" t="s">
        <v>140</v>
      </c>
      <c r="I8" s="84" t="s">
        <v>208</v>
      </c>
      <c r="J8" s="84" t="s">
        <v>142</v>
      </c>
      <c r="K8" s="84" t="s">
        <v>209</v>
      </c>
      <c r="L8" s="84" t="s">
        <v>210</v>
      </c>
      <c r="M8" s="84" t="s">
        <v>211</v>
      </c>
      <c r="N8" s="118" t="s">
        <v>212</v>
      </c>
      <c r="O8" s="118" t="s">
        <v>147</v>
      </c>
      <c r="P8" s="118" t="s">
        <v>148</v>
      </c>
      <c r="Q8" s="118" t="s">
        <v>149</v>
      </c>
      <c r="R8" s="118" t="s">
        <v>213</v>
      </c>
      <c r="S8" s="99" t="s">
        <v>214</v>
      </c>
      <c r="T8" s="95" t="s">
        <v>215</v>
      </c>
      <c r="U8" s="97" t="s">
        <v>216</v>
      </c>
    </row>
    <row r="9" spans="1:21" ht="148.5" customHeight="1" x14ac:dyDescent="0.25">
      <c r="A9" s="83" t="s">
        <v>91</v>
      </c>
      <c r="B9" s="84" t="s">
        <v>154</v>
      </c>
      <c r="C9" s="84" t="s">
        <v>217</v>
      </c>
      <c r="D9" s="84" t="s">
        <v>218</v>
      </c>
      <c r="E9" s="84" t="s">
        <v>219</v>
      </c>
      <c r="F9" s="84" t="s">
        <v>116</v>
      </c>
      <c r="G9" s="84" t="s">
        <v>139</v>
      </c>
      <c r="H9" s="84" t="s">
        <v>140</v>
      </c>
      <c r="I9" s="84" t="s">
        <v>220</v>
      </c>
      <c r="J9" s="84" t="s">
        <v>142</v>
      </c>
      <c r="K9" s="84" t="s">
        <v>221</v>
      </c>
      <c r="L9" s="84" t="s">
        <v>222</v>
      </c>
      <c r="M9" s="84" t="s">
        <v>223</v>
      </c>
      <c r="N9" s="118" t="s">
        <v>224</v>
      </c>
      <c r="O9" s="118" t="s">
        <v>147</v>
      </c>
      <c r="P9" s="118" t="s">
        <v>174</v>
      </c>
      <c r="Q9" s="118" t="s">
        <v>225</v>
      </c>
      <c r="R9" s="118" t="s">
        <v>226</v>
      </c>
      <c r="S9" s="99" t="s">
        <v>227</v>
      </c>
      <c r="T9" s="95" t="s">
        <v>228</v>
      </c>
      <c r="U9" s="93" t="s">
        <v>229</v>
      </c>
    </row>
    <row r="10" spans="1:21" ht="148.5" customHeight="1" x14ac:dyDescent="0.25">
      <c r="A10" s="83" t="s">
        <v>91</v>
      </c>
      <c r="B10" s="83" t="s">
        <v>135</v>
      </c>
      <c r="C10" s="84" t="s">
        <v>136</v>
      </c>
      <c r="D10" s="84" t="s">
        <v>230</v>
      </c>
      <c r="E10" s="84" t="s">
        <v>231</v>
      </c>
      <c r="F10" s="84" t="s">
        <v>116</v>
      </c>
      <c r="G10" s="84" t="s">
        <v>139</v>
      </c>
      <c r="H10" s="84">
        <v>2025</v>
      </c>
      <c r="I10" s="84" t="s">
        <v>232</v>
      </c>
      <c r="J10" s="84" t="s">
        <v>142</v>
      </c>
      <c r="K10" s="84" t="s">
        <v>233</v>
      </c>
      <c r="L10" s="84" t="s">
        <v>234</v>
      </c>
      <c r="M10" s="84" t="s">
        <v>235</v>
      </c>
      <c r="N10" s="118" t="s">
        <v>236</v>
      </c>
      <c r="O10" s="118" t="s">
        <v>147</v>
      </c>
      <c r="P10" s="118" t="s">
        <v>174</v>
      </c>
      <c r="Q10" s="118" t="s">
        <v>149</v>
      </c>
      <c r="R10" s="118" t="s">
        <v>237</v>
      </c>
      <c r="S10" s="98" t="s">
        <v>238</v>
      </c>
      <c r="T10" s="95" t="s">
        <v>239</v>
      </c>
      <c r="U10" s="95" t="s">
        <v>240</v>
      </c>
    </row>
    <row r="11" spans="1:21" ht="148.5" customHeight="1" x14ac:dyDescent="0.25">
      <c r="A11" s="83" t="s">
        <v>91</v>
      </c>
      <c r="B11" s="84" t="s">
        <v>154</v>
      </c>
      <c r="C11" s="84" t="s">
        <v>136</v>
      </c>
      <c r="D11" s="84" t="s">
        <v>241</v>
      </c>
      <c r="E11" s="83" t="s">
        <v>207</v>
      </c>
      <c r="F11" s="84" t="s">
        <v>116</v>
      </c>
      <c r="G11" s="84" t="s">
        <v>139</v>
      </c>
      <c r="H11" s="84" t="s">
        <v>140</v>
      </c>
      <c r="I11" s="84" t="s">
        <v>242</v>
      </c>
      <c r="J11" s="84" t="s">
        <v>142</v>
      </c>
      <c r="K11" s="84" t="s">
        <v>243</v>
      </c>
      <c r="L11" s="84" t="s">
        <v>244</v>
      </c>
      <c r="M11" s="84" t="s">
        <v>245</v>
      </c>
      <c r="N11" s="118" t="s">
        <v>173</v>
      </c>
      <c r="O11" s="118" t="s">
        <v>130</v>
      </c>
      <c r="P11" s="118" t="s">
        <v>148</v>
      </c>
      <c r="Q11" s="118" t="s">
        <v>149</v>
      </c>
      <c r="R11" s="118" t="s">
        <v>246</v>
      </c>
      <c r="S11" s="98" t="s">
        <v>247</v>
      </c>
      <c r="T11" s="93" t="s">
        <v>248</v>
      </c>
      <c r="U11" s="93" t="s">
        <v>249</v>
      </c>
    </row>
    <row r="12" spans="1:21" ht="148.5" customHeight="1" x14ac:dyDescent="0.25">
      <c r="A12" s="83" t="s">
        <v>91</v>
      </c>
      <c r="B12" s="84" t="s">
        <v>154</v>
      </c>
      <c r="C12" s="84" t="s">
        <v>250</v>
      </c>
      <c r="D12" s="84" t="s">
        <v>251</v>
      </c>
      <c r="E12" s="84" t="s">
        <v>156</v>
      </c>
      <c r="F12" s="84" t="s">
        <v>116</v>
      </c>
      <c r="G12" s="84" t="s">
        <v>139</v>
      </c>
      <c r="H12" s="84">
        <v>2023</v>
      </c>
      <c r="I12" s="84" t="s">
        <v>252</v>
      </c>
      <c r="J12" s="84" t="s">
        <v>142</v>
      </c>
      <c r="K12" s="84" t="s">
        <v>253</v>
      </c>
      <c r="L12" s="84" t="s">
        <v>254</v>
      </c>
      <c r="M12" s="84" t="s">
        <v>255</v>
      </c>
      <c r="N12" s="118" t="s">
        <v>256</v>
      </c>
      <c r="O12" s="118" t="s">
        <v>130</v>
      </c>
      <c r="P12" s="118" t="s">
        <v>148</v>
      </c>
      <c r="Q12" s="118" t="s">
        <v>149</v>
      </c>
      <c r="R12" s="118" t="s">
        <v>257</v>
      </c>
      <c r="S12" s="96" t="s">
        <v>247</v>
      </c>
      <c r="T12" s="95" t="s">
        <v>258</v>
      </c>
      <c r="U12" s="95" t="s">
        <v>259</v>
      </c>
    </row>
    <row r="13" spans="1:21" ht="148.5" customHeight="1" x14ac:dyDescent="0.25">
      <c r="A13" s="83" t="s">
        <v>91</v>
      </c>
      <c r="B13" s="84" t="s">
        <v>260</v>
      </c>
      <c r="C13" s="84" t="s">
        <v>136</v>
      </c>
      <c r="D13" s="84" t="s">
        <v>261</v>
      </c>
      <c r="E13" s="84" t="s">
        <v>207</v>
      </c>
      <c r="F13" s="84" t="s">
        <v>116</v>
      </c>
      <c r="G13" s="84" t="s">
        <v>139</v>
      </c>
      <c r="H13" s="84">
        <v>2023</v>
      </c>
      <c r="I13" s="84" t="s">
        <v>262</v>
      </c>
      <c r="J13" s="84" t="s">
        <v>142</v>
      </c>
      <c r="K13" s="84" t="s">
        <v>263</v>
      </c>
      <c r="L13" s="84" t="s">
        <v>264</v>
      </c>
      <c r="M13" s="84" t="s">
        <v>265</v>
      </c>
      <c r="N13" s="128">
        <v>45078</v>
      </c>
      <c r="O13" s="118" t="s">
        <v>130</v>
      </c>
      <c r="P13" s="118" t="s">
        <v>148</v>
      </c>
      <c r="Q13" s="118" t="s">
        <v>149</v>
      </c>
      <c r="R13" s="118" t="s">
        <v>266</v>
      </c>
      <c r="S13" s="96" t="s">
        <v>227</v>
      </c>
      <c r="T13" s="95" t="s">
        <v>267</v>
      </c>
      <c r="U13" s="93" t="s">
        <v>268</v>
      </c>
    </row>
    <row r="14" spans="1:21" ht="148.5" customHeight="1" x14ac:dyDescent="0.25">
      <c r="A14" s="83" t="s">
        <v>91</v>
      </c>
      <c r="B14" s="83" t="s">
        <v>135</v>
      </c>
      <c r="C14" s="84" t="s">
        <v>136</v>
      </c>
      <c r="D14" s="84" t="s">
        <v>137</v>
      </c>
      <c r="E14" s="84" t="s">
        <v>207</v>
      </c>
      <c r="F14" s="84" t="s">
        <v>116</v>
      </c>
      <c r="G14" s="84" t="s">
        <v>139</v>
      </c>
      <c r="H14" s="84">
        <v>2025</v>
      </c>
      <c r="I14" s="84" t="s">
        <v>269</v>
      </c>
      <c r="J14" s="84" t="s">
        <v>142</v>
      </c>
      <c r="K14" s="84" t="s">
        <v>270</v>
      </c>
      <c r="L14" s="87" t="s">
        <v>271</v>
      </c>
      <c r="M14" s="84" t="s">
        <v>272</v>
      </c>
      <c r="N14" s="118" t="s">
        <v>273</v>
      </c>
      <c r="O14" s="118" t="s">
        <v>130</v>
      </c>
      <c r="P14" s="118" t="s">
        <v>148</v>
      </c>
      <c r="Q14" s="118" t="s">
        <v>149</v>
      </c>
      <c r="R14" s="118" t="s">
        <v>274</v>
      </c>
      <c r="S14" s="98" t="s">
        <v>227</v>
      </c>
      <c r="T14" s="95" t="s">
        <v>275</v>
      </c>
      <c r="U14" s="93" t="s">
        <v>276</v>
      </c>
    </row>
    <row r="15" spans="1:21" ht="148.5" customHeight="1" x14ac:dyDescent="0.25">
      <c r="A15" s="83" t="s">
        <v>91</v>
      </c>
      <c r="B15" s="83" t="s">
        <v>135</v>
      </c>
      <c r="C15" s="84" t="s">
        <v>136</v>
      </c>
      <c r="D15" s="84" t="s">
        <v>230</v>
      </c>
      <c r="E15" s="84" t="s">
        <v>277</v>
      </c>
      <c r="F15" s="84" t="s">
        <v>116</v>
      </c>
      <c r="G15" s="84" t="s">
        <v>139</v>
      </c>
      <c r="H15" s="84">
        <v>2025</v>
      </c>
      <c r="I15" s="84" t="s">
        <v>278</v>
      </c>
      <c r="J15" s="84" t="s">
        <v>279</v>
      </c>
      <c r="K15" s="84" t="s">
        <v>280</v>
      </c>
      <c r="L15" s="84" t="s">
        <v>281</v>
      </c>
      <c r="M15" s="84" t="s">
        <v>282</v>
      </c>
      <c r="N15" s="118" t="s">
        <v>236</v>
      </c>
      <c r="O15" s="118" t="s">
        <v>130</v>
      </c>
      <c r="P15" s="118" t="s">
        <v>174</v>
      </c>
      <c r="Q15" s="118" t="s">
        <v>283</v>
      </c>
      <c r="R15" s="118" t="s">
        <v>284</v>
      </c>
      <c r="S15" s="99" t="s">
        <v>227</v>
      </c>
      <c r="T15" s="97" t="s">
        <v>285</v>
      </c>
      <c r="U15" s="95"/>
    </row>
    <row r="16" spans="1:21" ht="148.5" customHeight="1" x14ac:dyDescent="0.25">
      <c r="A16" s="83" t="s">
        <v>91</v>
      </c>
      <c r="B16" s="84" t="s">
        <v>135</v>
      </c>
      <c r="C16" s="84" t="s">
        <v>136</v>
      </c>
      <c r="D16" s="84" t="s">
        <v>230</v>
      </c>
      <c r="E16" s="84" t="s">
        <v>277</v>
      </c>
      <c r="F16" s="84" t="s">
        <v>116</v>
      </c>
      <c r="G16" s="84" t="s">
        <v>139</v>
      </c>
      <c r="H16" s="84">
        <v>2025</v>
      </c>
      <c r="I16" s="84" t="s">
        <v>286</v>
      </c>
      <c r="J16" s="84" t="s">
        <v>279</v>
      </c>
      <c r="K16" s="84" t="s">
        <v>280</v>
      </c>
      <c r="L16" s="84" t="s">
        <v>287</v>
      </c>
      <c r="M16" s="84" t="s">
        <v>282</v>
      </c>
      <c r="N16" s="118" t="s">
        <v>236</v>
      </c>
      <c r="O16" s="118" t="s">
        <v>130</v>
      </c>
      <c r="P16" s="118" t="s">
        <v>174</v>
      </c>
      <c r="Q16" s="118" t="s">
        <v>283</v>
      </c>
      <c r="R16" s="118" t="s">
        <v>288</v>
      </c>
      <c r="S16" s="118"/>
      <c r="T16" s="118"/>
      <c r="U16" s="118"/>
    </row>
    <row r="17" spans="1:21" ht="148.5" customHeight="1" x14ac:dyDescent="0.25">
      <c r="A17" s="83" t="s">
        <v>91</v>
      </c>
      <c r="B17" s="83" t="s">
        <v>154</v>
      </c>
      <c r="C17" s="84" t="s">
        <v>136</v>
      </c>
      <c r="D17" s="84" t="s">
        <v>218</v>
      </c>
      <c r="E17" s="84" t="s">
        <v>289</v>
      </c>
      <c r="F17" s="84" t="s">
        <v>116</v>
      </c>
      <c r="G17" s="84" t="s">
        <v>139</v>
      </c>
      <c r="H17" s="84">
        <v>2024</v>
      </c>
      <c r="I17" s="84" t="s">
        <v>290</v>
      </c>
      <c r="J17" s="84" t="s">
        <v>279</v>
      </c>
      <c r="K17" s="84" t="s">
        <v>291</v>
      </c>
      <c r="L17" s="84" t="s">
        <v>292</v>
      </c>
      <c r="M17" s="84" t="s">
        <v>293</v>
      </c>
      <c r="N17" s="118" t="s">
        <v>294</v>
      </c>
      <c r="O17" s="118" t="s">
        <v>130</v>
      </c>
      <c r="P17" s="118" t="s">
        <v>174</v>
      </c>
      <c r="Q17" s="118" t="s">
        <v>149</v>
      </c>
      <c r="R17" s="118" t="s">
        <v>295</v>
      </c>
      <c r="S17" s="99" t="s">
        <v>296</v>
      </c>
      <c r="T17" s="95" t="s">
        <v>297</v>
      </c>
      <c r="U17" s="95" t="s">
        <v>298</v>
      </c>
    </row>
    <row r="18" spans="1:21" ht="148.5" customHeight="1" x14ac:dyDescent="0.25">
      <c r="A18" s="83" t="s">
        <v>91</v>
      </c>
      <c r="B18" s="83" t="s">
        <v>135</v>
      </c>
      <c r="C18" s="84" t="s">
        <v>136</v>
      </c>
      <c r="D18" s="84" t="s">
        <v>299</v>
      </c>
      <c r="E18" s="84" t="s">
        <v>300</v>
      </c>
      <c r="F18" s="84" t="s">
        <v>116</v>
      </c>
      <c r="G18" s="84" t="s">
        <v>139</v>
      </c>
      <c r="H18" s="84">
        <v>2023</v>
      </c>
      <c r="I18" s="84" t="s">
        <v>301</v>
      </c>
      <c r="J18" s="84" t="s">
        <v>279</v>
      </c>
      <c r="K18" s="84" t="s">
        <v>302</v>
      </c>
      <c r="L18" s="84" t="s">
        <v>303</v>
      </c>
      <c r="M18" s="84" t="s">
        <v>304</v>
      </c>
      <c r="N18" s="128">
        <v>45108</v>
      </c>
      <c r="O18" s="118" t="s">
        <v>147</v>
      </c>
      <c r="P18" s="118" t="s">
        <v>174</v>
      </c>
      <c r="Q18" s="118" t="s">
        <v>149</v>
      </c>
      <c r="R18" s="118" t="s">
        <v>305</v>
      </c>
      <c r="S18" s="98" t="s">
        <v>227</v>
      </c>
      <c r="T18" s="97" t="s">
        <v>306</v>
      </c>
      <c r="U18" s="93" t="s">
        <v>307</v>
      </c>
    </row>
    <row r="19" spans="1:21" ht="148.5" customHeight="1" x14ac:dyDescent="0.25">
      <c r="A19" s="83" t="s">
        <v>91</v>
      </c>
      <c r="B19" s="83" t="s">
        <v>154</v>
      </c>
      <c r="C19" s="84" t="s">
        <v>195</v>
      </c>
      <c r="D19" s="84" t="s">
        <v>137</v>
      </c>
      <c r="E19" s="84" t="s">
        <v>156</v>
      </c>
      <c r="F19" s="84" t="s">
        <v>116</v>
      </c>
      <c r="G19" s="84" t="s">
        <v>139</v>
      </c>
      <c r="H19" s="84">
        <v>2023</v>
      </c>
      <c r="I19" s="84" t="s">
        <v>308</v>
      </c>
      <c r="J19" s="84" t="s">
        <v>279</v>
      </c>
      <c r="K19" s="84" t="s">
        <v>309</v>
      </c>
      <c r="L19" s="84" t="s">
        <v>310</v>
      </c>
      <c r="M19" s="84" t="s">
        <v>311</v>
      </c>
      <c r="N19" s="118" t="s">
        <v>312</v>
      </c>
      <c r="O19" s="118" t="s">
        <v>147</v>
      </c>
      <c r="P19" s="118" t="s">
        <v>148</v>
      </c>
      <c r="Q19" s="118" t="s">
        <v>149</v>
      </c>
      <c r="R19" s="118" t="s">
        <v>313</v>
      </c>
      <c r="S19" s="98" t="s">
        <v>227</v>
      </c>
      <c r="T19" s="97" t="s">
        <v>314</v>
      </c>
      <c r="U19" s="93" t="s">
        <v>315</v>
      </c>
    </row>
    <row r="20" spans="1:21" ht="148.5" customHeight="1" x14ac:dyDescent="0.25">
      <c r="A20" s="83" t="s">
        <v>91</v>
      </c>
      <c r="B20" s="83" t="s">
        <v>135</v>
      </c>
      <c r="C20" s="84" t="s">
        <v>136</v>
      </c>
      <c r="D20" s="84" t="s">
        <v>137</v>
      </c>
      <c r="E20" s="84" t="s">
        <v>316</v>
      </c>
      <c r="F20" s="84" t="s">
        <v>116</v>
      </c>
      <c r="G20" s="84" t="s">
        <v>139</v>
      </c>
      <c r="H20" s="84" t="s">
        <v>140</v>
      </c>
      <c r="I20" s="84" t="s">
        <v>317</v>
      </c>
      <c r="J20" s="84" t="s">
        <v>279</v>
      </c>
      <c r="K20" s="84" t="s">
        <v>318</v>
      </c>
      <c r="L20" s="84" t="s">
        <v>319</v>
      </c>
      <c r="M20" s="84" t="s">
        <v>320</v>
      </c>
      <c r="N20" s="118" t="s">
        <v>173</v>
      </c>
      <c r="O20" s="118" t="s">
        <v>147</v>
      </c>
      <c r="P20" s="118" t="s">
        <v>148</v>
      </c>
      <c r="Q20" s="118" t="s">
        <v>149</v>
      </c>
      <c r="R20" s="118" t="s">
        <v>321</v>
      </c>
      <c r="S20" s="98" t="s">
        <v>227</v>
      </c>
      <c r="T20" s="95" t="s">
        <v>322</v>
      </c>
      <c r="U20" s="95" t="s">
        <v>323</v>
      </c>
    </row>
    <row r="21" spans="1:21" ht="148.5" customHeight="1" x14ac:dyDescent="0.25">
      <c r="A21" s="83" t="s">
        <v>91</v>
      </c>
      <c r="B21" s="84" t="s">
        <v>260</v>
      </c>
      <c r="C21" s="84" t="s">
        <v>136</v>
      </c>
      <c r="D21" s="84" t="s">
        <v>261</v>
      </c>
      <c r="E21" s="84" t="s">
        <v>207</v>
      </c>
      <c r="F21" s="84" t="s">
        <v>116</v>
      </c>
      <c r="G21" s="84" t="s">
        <v>139</v>
      </c>
      <c r="H21" s="84">
        <v>2023</v>
      </c>
      <c r="I21" s="84" t="s">
        <v>324</v>
      </c>
      <c r="J21" s="84" t="s">
        <v>279</v>
      </c>
      <c r="K21" s="84" t="s">
        <v>325</v>
      </c>
      <c r="L21" s="84" t="s">
        <v>326</v>
      </c>
      <c r="M21" s="84" t="s">
        <v>327</v>
      </c>
      <c r="N21" s="128">
        <v>45078</v>
      </c>
      <c r="O21" s="118" t="s">
        <v>130</v>
      </c>
      <c r="P21" s="118" t="s">
        <v>148</v>
      </c>
      <c r="Q21" s="118" t="s">
        <v>328</v>
      </c>
      <c r="R21" s="118" t="s">
        <v>329</v>
      </c>
      <c r="S21" s="100" t="s">
        <v>330</v>
      </c>
      <c r="T21" s="95" t="s">
        <v>331</v>
      </c>
      <c r="U21" s="95" t="s">
        <v>332</v>
      </c>
    </row>
    <row r="22" spans="1:21" ht="148.5" customHeight="1" x14ac:dyDescent="0.25">
      <c r="A22" s="83" t="s">
        <v>91</v>
      </c>
      <c r="B22" s="83" t="s">
        <v>154</v>
      </c>
      <c r="C22" s="84" t="s">
        <v>217</v>
      </c>
      <c r="D22" s="84" t="s">
        <v>218</v>
      </c>
      <c r="E22" s="84" t="s">
        <v>219</v>
      </c>
      <c r="F22" s="84" t="s">
        <v>116</v>
      </c>
      <c r="G22" s="84" t="s">
        <v>139</v>
      </c>
      <c r="H22" s="84" t="s">
        <v>140</v>
      </c>
      <c r="I22" s="84" t="s">
        <v>333</v>
      </c>
      <c r="J22" s="84" t="s">
        <v>279</v>
      </c>
      <c r="K22" s="84" t="s">
        <v>334</v>
      </c>
      <c r="L22" s="84" t="s">
        <v>335</v>
      </c>
      <c r="M22" s="84" t="s">
        <v>336</v>
      </c>
      <c r="N22" s="118" t="s">
        <v>173</v>
      </c>
      <c r="O22" s="118" t="s">
        <v>147</v>
      </c>
      <c r="P22" s="118" t="s">
        <v>174</v>
      </c>
      <c r="Q22" s="118" t="s">
        <v>149</v>
      </c>
      <c r="R22" s="118" t="s">
        <v>337</v>
      </c>
      <c r="S22" s="98" t="s">
        <v>163</v>
      </c>
      <c r="T22" s="95" t="s">
        <v>338</v>
      </c>
      <c r="U22" s="95" t="s">
        <v>339</v>
      </c>
    </row>
    <row r="23" spans="1:21" ht="148.5" customHeight="1" x14ac:dyDescent="0.25">
      <c r="A23" s="83" t="s">
        <v>91</v>
      </c>
      <c r="B23" s="83" t="s">
        <v>154</v>
      </c>
      <c r="C23" s="84" t="s">
        <v>340</v>
      </c>
      <c r="D23" s="84" t="s">
        <v>251</v>
      </c>
      <c r="E23" s="84" t="s">
        <v>156</v>
      </c>
      <c r="F23" s="84" t="s">
        <v>116</v>
      </c>
      <c r="G23" s="84" t="s">
        <v>139</v>
      </c>
      <c r="H23" s="84">
        <v>2022</v>
      </c>
      <c r="I23" s="84" t="s">
        <v>341</v>
      </c>
      <c r="J23" s="84" t="s">
        <v>279</v>
      </c>
      <c r="K23" s="84" t="s">
        <v>342</v>
      </c>
      <c r="L23" s="84" t="s">
        <v>343</v>
      </c>
      <c r="M23" s="84" t="s">
        <v>344</v>
      </c>
      <c r="N23" s="128">
        <v>44805</v>
      </c>
      <c r="O23" s="118" t="s">
        <v>130</v>
      </c>
      <c r="P23" s="118" t="s">
        <v>148</v>
      </c>
      <c r="Q23" s="118" t="s">
        <v>149</v>
      </c>
      <c r="R23" s="118" t="s">
        <v>345</v>
      </c>
      <c r="S23" s="98" t="s">
        <v>214</v>
      </c>
      <c r="T23" s="93" t="s">
        <v>346</v>
      </c>
      <c r="U23" s="95" t="s">
        <v>347</v>
      </c>
    </row>
    <row r="24" spans="1:21" ht="148.5" customHeight="1" x14ac:dyDescent="0.25">
      <c r="A24" s="83" t="s">
        <v>91</v>
      </c>
      <c r="B24" s="83" t="s">
        <v>135</v>
      </c>
      <c r="C24" s="84" t="s">
        <v>136</v>
      </c>
      <c r="D24" s="84" t="s">
        <v>241</v>
      </c>
      <c r="E24" s="83" t="s">
        <v>207</v>
      </c>
      <c r="F24" s="84" t="s">
        <v>116</v>
      </c>
      <c r="G24" s="84" t="s">
        <v>139</v>
      </c>
      <c r="H24" s="84" t="s">
        <v>140</v>
      </c>
      <c r="I24" s="84" t="s">
        <v>348</v>
      </c>
      <c r="J24" s="84" t="s">
        <v>279</v>
      </c>
      <c r="K24" s="84" t="s">
        <v>349</v>
      </c>
      <c r="L24" s="84" t="s">
        <v>350</v>
      </c>
      <c r="M24" s="84" t="s">
        <v>351</v>
      </c>
      <c r="N24" s="118" t="s">
        <v>173</v>
      </c>
      <c r="O24" s="118" t="s">
        <v>130</v>
      </c>
      <c r="P24" s="118" t="s">
        <v>148</v>
      </c>
      <c r="Q24" s="118" t="s">
        <v>149</v>
      </c>
      <c r="R24" s="118" t="s">
        <v>352</v>
      </c>
      <c r="S24" s="98" t="s">
        <v>247</v>
      </c>
      <c r="T24" s="93" t="s">
        <v>248</v>
      </c>
      <c r="U24" s="93" t="s">
        <v>249</v>
      </c>
    </row>
    <row r="25" spans="1:21" ht="148.5" customHeight="1" x14ac:dyDescent="0.25">
      <c r="A25" s="83" t="s">
        <v>91</v>
      </c>
      <c r="B25" s="83" t="s">
        <v>135</v>
      </c>
      <c r="C25" s="84" t="s">
        <v>136</v>
      </c>
      <c r="D25" s="84" t="s">
        <v>137</v>
      </c>
      <c r="E25" s="84" t="s">
        <v>316</v>
      </c>
      <c r="F25" s="84" t="s">
        <v>116</v>
      </c>
      <c r="G25" s="84" t="s">
        <v>139</v>
      </c>
      <c r="H25" s="84">
        <v>2023</v>
      </c>
      <c r="I25" s="84" t="s">
        <v>353</v>
      </c>
      <c r="J25" s="84" t="s">
        <v>279</v>
      </c>
      <c r="K25" s="84" t="s">
        <v>354</v>
      </c>
      <c r="L25" s="84" t="s">
        <v>355</v>
      </c>
      <c r="M25" s="84" t="s">
        <v>356</v>
      </c>
      <c r="N25" s="128">
        <v>45261</v>
      </c>
      <c r="O25" s="118" t="s">
        <v>147</v>
      </c>
      <c r="P25" s="118" t="s">
        <v>148</v>
      </c>
      <c r="Q25" s="118" t="s">
        <v>149</v>
      </c>
      <c r="R25" s="118" t="s">
        <v>357</v>
      </c>
      <c r="S25" s="101" t="s">
        <v>296</v>
      </c>
      <c r="T25" s="95" t="s">
        <v>358</v>
      </c>
      <c r="U25" s="93" t="s">
        <v>359</v>
      </c>
    </row>
    <row r="26" spans="1:21" ht="148.5" customHeight="1" x14ac:dyDescent="0.25">
      <c r="A26" s="83" t="s">
        <v>91</v>
      </c>
      <c r="B26" s="83" t="s">
        <v>135</v>
      </c>
      <c r="C26" s="84" t="s">
        <v>360</v>
      </c>
      <c r="D26" s="84" t="s">
        <v>137</v>
      </c>
      <c r="E26" s="84" t="s">
        <v>231</v>
      </c>
      <c r="F26" s="84" t="s">
        <v>116</v>
      </c>
      <c r="G26" s="84" t="s">
        <v>139</v>
      </c>
      <c r="H26" s="84" t="s">
        <v>140</v>
      </c>
      <c r="I26" s="84" t="s">
        <v>361</v>
      </c>
      <c r="J26" s="84" t="s">
        <v>279</v>
      </c>
      <c r="K26" s="84" t="s">
        <v>362</v>
      </c>
      <c r="L26" s="84" t="s">
        <v>363</v>
      </c>
      <c r="M26" s="84" t="s">
        <v>364</v>
      </c>
      <c r="N26" s="118" t="s">
        <v>173</v>
      </c>
      <c r="O26" s="118" t="s">
        <v>147</v>
      </c>
      <c r="P26" s="118" t="s">
        <v>174</v>
      </c>
      <c r="Q26" s="118" t="s">
        <v>149</v>
      </c>
      <c r="R26" s="118" t="s">
        <v>365</v>
      </c>
      <c r="S26" s="99" t="s">
        <v>214</v>
      </c>
      <c r="T26" s="97" t="s">
        <v>366</v>
      </c>
      <c r="U26" s="95" t="s">
        <v>367</v>
      </c>
    </row>
    <row r="27" spans="1:21" ht="148.5" customHeight="1" x14ac:dyDescent="0.25">
      <c r="A27" s="83" t="s">
        <v>91</v>
      </c>
      <c r="B27" s="83" t="s">
        <v>135</v>
      </c>
      <c r="C27" s="84" t="s">
        <v>136</v>
      </c>
      <c r="D27" s="84" t="s">
        <v>368</v>
      </c>
      <c r="E27" s="84" t="s">
        <v>289</v>
      </c>
      <c r="F27" s="84" t="s">
        <v>116</v>
      </c>
      <c r="G27" s="84" t="s">
        <v>139</v>
      </c>
      <c r="H27" s="84" t="s">
        <v>140</v>
      </c>
      <c r="I27" s="84" t="s">
        <v>369</v>
      </c>
      <c r="J27" s="84" t="s">
        <v>279</v>
      </c>
      <c r="K27" s="84" t="s">
        <v>370</v>
      </c>
      <c r="L27" s="84" t="s">
        <v>371</v>
      </c>
      <c r="M27" s="84" t="s">
        <v>372</v>
      </c>
      <c r="N27" s="118" t="s">
        <v>173</v>
      </c>
      <c r="O27" s="118" t="s">
        <v>147</v>
      </c>
      <c r="P27" s="118" t="s">
        <v>174</v>
      </c>
      <c r="Q27" s="118" t="s">
        <v>328</v>
      </c>
      <c r="R27" s="118" t="s">
        <v>373</v>
      </c>
      <c r="S27" s="100" t="s">
        <v>374</v>
      </c>
      <c r="T27" s="95" t="s">
        <v>375</v>
      </c>
      <c r="U27" s="95"/>
    </row>
    <row r="28" spans="1:21" ht="148.5" customHeight="1" x14ac:dyDescent="0.25">
      <c r="A28" s="83" t="s">
        <v>91</v>
      </c>
      <c r="B28" s="83" t="s">
        <v>135</v>
      </c>
      <c r="C28" s="84" t="s">
        <v>376</v>
      </c>
      <c r="D28" s="84" t="s">
        <v>218</v>
      </c>
      <c r="E28" s="84" t="s">
        <v>168</v>
      </c>
      <c r="F28" s="84" t="s">
        <v>116</v>
      </c>
      <c r="G28" s="84" t="s">
        <v>139</v>
      </c>
      <c r="H28" s="84">
        <v>2022</v>
      </c>
      <c r="I28" s="84" t="s">
        <v>377</v>
      </c>
      <c r="J28" s="84" t="s">
        <v>279</v>
      </c>
      <c r="K28" s="84" t="s">
        <v>378</v>
      </c>
      <c r="L28" s="84" t="s">
        <v>379</v>
      </c>
      <c r="M28" s="84" t="s">
        <v>380</v>
      </c>
      <c r="N28" s="128">
        <v>44896</v>
      </c>
      <c r="O28" s="118" t="s">
        <v>147</v>
      </c>
      <c r="P28" s="118" t="s">
        <v>174</v>
      </c>
      <c r="Q28" s="118" t="s">
        <v>328</v>
      </c>
      <c r="R28" s="118" t="s">
        <v>381</v>
      </c>
      <c r="S28" s="100" t="s">
        <v>330</v>
      </c>
      <c r="T28" s="97" t="s">
        <v>382</v>
      </c>
      <c r="U28" s="95" t="s">
        <v>383</v>
      </c>
    </row>
    <row r="29" spans="1:21" ht="148.5" customHeight="1" x14ac:dyDescent="0.25">
      <c r="A29" s="83" t="s">
        <v>91</v>
      </c>
      <c r="B29" s="83" t="s">
        <v>135</v>
      </c>
      <c r="C29" s="84" t="s">
        <v>136</v>
      </c>
      <c r="D29" s="84" t="s">
        <v>137</v>
      </c>
      <c r="E29" s="84" t="s">
        <v>289</v>
      </c>
      <c r="F29" s="84" t="s">
        <v>116</v>
      </c>
      <c r="G29" s="84" t="s">
        <v>139</v>
      </c>
      <c r="H29" s="84">
        <v>2025</v>
      </c>
      <c r="I29" s="84" t="s">
        <v>384</v>
      </c>
      <c r="J29" s="84" t="s">
        <v>279</v>
      </c>
      <c r="K29" s="84" t="s">
        <v>385</v>
      </c>
      <c r="L29" s="87" t="s">
        <v>386</v>
      </c>
      <c r="M29" s="84" t="s">
        <v>387</v>
      </c>
      <c r="N29" s="118" t="s">
        <v>388</v>
      </c>
      <c r="O29" s="118" t="s">
        <v>389</v>
      </c>
      <c r="P29" s="118" t="s">
        <v>174</v>
      </c>
      <c r="Q29" s="118" t="s">
        <v>149</v>
      </c>
      <c r="R29" s="118" t="s">
        <v>390</v>
      </c>
      <c r="S29" s="98" t="s">
        <v>227</v>
      </c>
      <c r="T29" s="95" t="s">
        <v>391</v>
      </c>
      <c r="U29" s="97" t="s">
        <v>392</v>
      </c>
    </row>
    <row r="30" spans="1:21" ht="148.5" customHeight="1" x14ac:dyDescent="0.25">
      <c r="A30" s="83" t="s">
        <v>91</v>
      </c>
      <c r="B30" s="83" t="s">
        <v>135</v>
      </c>
      <c r="C30" s="84" t="s">
        <v>136</v>
      </c>
      <c r="D30" s="84" t="s">
        <v>137</v>
      </c>
      <c r="E30" s="84" t="s">
        <v>289</v>
      </c>
      <c r="F30" s="84" t="s">
        <v>116</v>
      </c>
      <c r="G30" s="84" t="s">
        <v>139</v>
      </c>
      <c r="H30" s="84" t="s">
        <v>140</v>
      </c>
      <c r="I30" s="84" t="s">
        <v>393</v>
      </c>
      <c r="J30" s="84" t="s">
        <v>394</v>
      </c>
      <c r="K30" s="84" t="s">
        <v>395</v>
      </c>
      <c r="L30" s="84" t="s">
        <v>396</v>
      </c>
      <c r="M30" s="84" t="s">
        <v>397</v>
      </c>
      <c r="N30" s="118" t="s">
        <v>173</v>
      </c>
      <c r="O30" s="118" t="s">
        <v>389</v>
      </c>
      <c r="P30" s="118" t="s">
        <v>174</v>
      </c>
      <c r="Q30" s="118" t="s">
        <v>149</v>
      </c>
      <c r="R30" s="118" t="s">
        <v>398</v>
      </c>
      <c r="S30" s="98" t="s">
        <v>227</v>
      </c>
      <c r="T30" s="95" t="s">
        <v>399</v>
      </c>
      <c r="U30" s="95" t="s">
        <v>400</v>
      </c>
    </row>
    <row r="31" spans="1:21" ht="148.5" customHeight="1" x14ac:dyDescent="0.25">
      <c r="A31" s="83" t="s">
        <v>91</v>
      </c>
      <c r="B31" s="84" t="s">
        <v>260</v>
      </c>
      <c r="C31" s="84" t="s">
        <v>136</v>
      </c>
      <c r="D31" s="84" t="s">
        <v>251</v>
      </c>
      <c r="E31" s="84" t="s">
        <v>401</v>
      </c>
      <c r="F31" s="84" t="s">
        <v>116</v>
      </c>
      <c r="G31" s="84" t="s">
        <v>139</v>
      </c>
      <c r="H31" s="84">
        <v>2023</v>
      </c>
      <c r="I31" s="84" t="s">
        <v>402</v>
      </c>
      <c r="J31" s="84" t="s">
        <v>394</v>
      </c>
      <c r="K31" s="84" t="s">
        <v>403</v>
      </c>
      <c r="L31" s="84" t="s">
        <v>404</v>
      </c>
      <c r="M31" s="84" t="s">
        <v>405</v>
      </c>
      <c r="N31" s="118" t="s">
        <v>406</v>
      </c>
      <c r="O31" s="118" t="s">
        <v>147</v>
      </c>
      <c r="P31" s="118" t="s">
        <v>174</v>
      </c>
      <c r="Q31" s="118" t="s">
        <v>407</v>
      </c>
      <c r="R31" s="118" t="s">
        <v>408</v>
      </c>
      <c r="S31" s="98" t="s">
        <v>227</v>
      </c>
      <c r="T31" s="95" t="s">
        <v>409</v>
      </c>
      <c r="U31" s="95" t="s">
        <v>410</v>
      </c>
    </row>
    <row r="32" spans="1:21" ht="148.5" customHeight="1" x14ac:dyDescent="0.25">
      <c r="A32" s="83" t="s">
        <v>91</v>
      </c>
      <c r="B32" s="83" t="s">
        <v>135</v>
      </c>
      <c r="C32" s="84" t="s">
        <v>136</v>
      </c>
      <c r="D32" s="84" t="s">
        <v>137</v>
      </c>
      <c r="E32" s="84" t="s">
        <v>411</v>
      </c>
      <c r="F32" s="84" t="s">
        <v>116</v>
      </c>
      <c r="G32" s="84" t="s">
        <v>139</v>
      </c>
      <c r="H32" s="84">
        <v>2023</v>
      </c>
      <c r="I32" s="84" t="s">
        <v>412</v>
      </c>
      <c r="J32" s="84" t="s">
        <v>394</v>
      </c>
      <c r="K32" s="84" t="s">
        <v>413</v>
      </c>
      <c r="L32" s="84" t="s">
        <v>414</v>
      </c>
      <c r="M32" s="84" t="s">
        <v>415</v>
      </c>
      <c r="N32" s="128">
        <v>45170</v>
      </c>
      <c r="O32" s="118" t="s">
        <v>147</v>
      </c>
      <c r="P32" s="118" t="s">
        <v>174</v>
      </c>
      <c r="Q32" s="118" t="s">
        <v>149</v>
      </c>
      <c r="R32" s="118" t="s">
        <v>416</v>
      </c>
      <c r="S32" s="96" t="s">
        <v>417</v>
      </c>
      <c r="T32" s="95" t="s">
        <v>418</v>
      </c>
      <c r="U32" s="95" t="s">
        <v>419</v>
      </c>
    </row>
    <row r="33" spans="1:21" ht="148.5" customHeight="1" x14ac:dyDescent="0.25">
      <c r="A33" s="83" t="s">
        <v>91</v>
      </c>
      <c r="B33" s="84" t="s">
        <v>260</v>
      </c>
      <c r="C33" s="84" t="s">
        <v>136</v>
      </c>
      <c r="D33" s="84" t="s">
        <v>137</v>
      </c>
      <c r="E33" s="84" t="s">
        <v>420</v>
      </c>
      <c r="F33" s="84" t="s">
        <v>116</v>
      </c>
      <c r="G33" s="84" t="s">
        <v>139</v>
      </c>
      <c r="H33" s="84" t="s">
        <v>140</v>
      </c>
      <c r="I33" s="84" t="s">
        <v>421</v>
      </c>
      <c r="J33" s="84" t="s">
        <v>394</v>
      </c>
      <c r="K33" s="84" t="s">
        <v>422</v>
      </c>
      <c r="L33" s="84" t="s">
        <v>423</v>
      </c>
      <c r="M33" s="84" t="s">
        <v>424</v>
      </c>
      <c r="N33" s="118" t="s">
        <v>425</v>
      </c>
      <c r="O33" s="118" t="s">
        <v>147</v>
      </c>
      <c r="P33" s="118" t="s">
        <v>174</v>
      </c>
      <c r="Q33" s="118" t="s">
        <v>149</v>
      </c>
      <c r="R33" s="118" t="s">
        <v>426</v>
      </c>
      <c r="S33" s="96" t="s">
        <v>227</v>
      </c>
      <c r="T33" s="95" t="s">
        <v>427</v>
      </c>
      <c r="U33" s="97" t="s">
        <v>428</v>
      </c>
    </row>
    <row r="34" spans="1:21" ht="148.5" customHeight="1" x14ac:dyDescent="0.25">
      <c r="A34" s="83" t="s">
        <v>91</v>
      </c>
      <c r="B34" s="83" t="s">
        <v>135</v>
      </c>
      <c r="C34" s="84" t="s">
        <v>136</v>
      </c>
      <c r="D34" s="84" t="s">
        <v>137</v>
      </c>
      <c r="E34" s="84" t="s">
        <v>289</v>
      </c>
      <c r="F34" s="84" t="s">
        <v>116</v>
      </c>
      <c r="G34" s="84" t="s">
        <v>139</v>
      </c>
      <c r="H34" s="84">
        <v>2025</v>
      </c>
      <c r="I34" s="84" t="s">
        <v>429</v>
      </c>
      <c r="J34" s="84" t="s">
        <v>289</v>
      </c>
      <c r="K34" s="84" t="s">
        <v>430</v>
      </c>
      <c r="L34" s="84" t="s">
        <v>431</v>
      </c>
      <c r="M34" s="84" t="s">
        <v>432</v>
      </c>
      <c r="N34" s="118" t="s">
        <v>388</v>
      </c>
      <c r="O34" s="118" t="s">
        <v>389</v>
      </c>
      <c r="P34" s="118" t="s">
        <v>174</v>
      </c>
      <c r="Q34" s="118" t="s">
        <v>149</v>
      </c>
      <c r="R34" s="118" t="s">
        <v>433</v>
      </c>
      <c r="S34" s="96" t="s">
        <v>227</v>
      </c>
      <c r="T34" s="97" t="s">
        <v>434</v>
      </c>
      <c r="U34" s="95" t="s">
        <v>435</v>
      </c>
    </row>
    <row r="35" spans="1:21" ht="148.5" customHeight="1" x14ac:dyDescent="0.25">
      <c r="A35" s="83" t="s">
        <v>91</v>
      </c>
      <c r="B35" s="84" t="s">
        <v>154</v>
      </c>
      <c r="C35" s="84" t="s">
        <v>250</v>
      </c>
      <c r="D35" s="84" t="s">
        <v>137</v>
      </c>
      <c r="E35" s="84" t="s">
        <v>207</v>
      </c>
      <c r="F35" s="84" t="s">
        <v>115</v>
      </c>
      <c r="G35" s="84" t="s">
        <v>7</v>
      </c>
      <c r="H35" s="84">
        <v>2023</v>
      </c>
      <c r="I35" s="84">
        <v>1</v>
      </c>
      <c r="J35" s="84" t="s">
        <v>436</v>
      </c>
      <c r="K35" s="84" t="s">
        <v>437</v>
      </c>
      <c r="L35" s="84" t="s">
        <v>438</v>
      </c>
      <c r="M35" s="84" t="s">
        <v>439</v>
      </c>
      <c r="N35" s="118" t="s">
        <v>440</v>
      </c>
      <c r="O35" s="118" t="s">
        <v>147</v>
      </c>
      <c r="P35" s="118" t="s">
        <v>148</v>
      </c>
      <c r="Q35" s="118" t="s">
        <v>441</v>
      </c>
      <c r="R35" s="118" t="s">
        <v>442</v>
      </c>
      <c r="S35" s="96" t="s">
        <v>247</v>
      </c>
      <c r="T35" s="95" t="s">
        <v>6899</v>
      </c>
      <c r="U35" s="95" t="s">
        <v>443</v>
      </c>
    </row>
    <row r="36" spans="1:21" ht="148.5" customHeight="1" x14ac:dyDescent="0.25">
      <c r="A36" s="83" t="s">
        <v>91</v>
      </c>
      <c r="B36" s="83" t="s">
        <v>135</v>
      </c>
      <c r="C36" s="83" t="s">
        <v>136</v>
      </c>
      <c r="D36" s="83" t="s">
        <v>444</v>
      </c>
      <c r="E36" s="84" t="s">
        <v>207</v>
      </c>
      <c r="F36" s="84" t="s">
        <v>115</v>
      </c>
      <c r="G36" s="84" t="s">
        <v>7</v>
      </c>
      <c r="H36" s="84">
        <v>2024</v>
      </c>
      <c r="I36" s="84">
        <v>2</v>
      </c>
      <c r="J36" s="84" t="s">
        <v>445</v>
      </c>
      <c r="K36" s="84" t="s">
        <v>446</v>
      </c>
      <c r="L36" s="84" t="s">
        <v>447</v>
      </c>
      <c r="M36" s="84" t="s">
        <v>448</v>
      </c>
      <c r="N36" s="118" t="s">
        <v>449</v>
      </c>
      <c r="O36" s="118" t="s">
        <v>147</v>
      </c>
      <c r="P36" s="118" t="s">
        <v>148</v>
      </c>
      <c r="Q36" s="118" t="s">
        <v>450</v>
      </c>
      <c r="R36" s="118" t="s">
        <v>451</v>
      </c>
      <c r="S36" s="96" t="s">
        <v>214</v>
      </c>
      <c r="T36" s="95" t="s">
        <v>452</v>
      </c>
      <c r="U36" s="95" t="s">
        <v>453</v>
      </c>
    </row>
    <row r="37" spans="1:21" ht="148.5" customHeight="1" x14ac:dyDescent="0.25">
      <c r="A37" s="83" t="s">
        <v>91</v>
      </c>
      <c r="B37" s="83" t="s">
        <v>135</v>
      </c>
      <c r="C37" s="84" t="s">
        <v>136</v>
      </c>
      <c r="D37" s="83" t="s">
        <v>94</v>
      </c>
      <c r="E37" s="84" t="s">
        <v>207</v>
      </c>
      <c r="F37" s="84" t="s">
        <v>115</v>
      </c>
      <c r="G37" s="84" t="s">
        <v>7</v>
      </c>
      <c r="H37" s="84">
        <v>2024</v>
      </c>
      <c r="I37" s="84">
        <v>3</v>
      </c>
      <c r="J37" s="84" t="s">
        <v>454</v>
      </c>
      <c r="K37" s="84" t="s">
        <v>455</v>
      </c>
      <c r="L37" s="87" t="s">
        <v>456</v>
      </c>
      <c r="M37" s="84" t="s">
        <v>448</v>
      </c>
      <c r="N37" s="128">
        <v>45383</v>
      </c>
      <c r="O37" s="118" t="s">
        <v>147</v>
      </c>
      <c r="P37" s="118" t="s">
        <v>148</v>
      </c>
      <c r="Q37" s="118" t="s">
        <v>450</v>
      </c>
      <c r="R37" s="118" t="s">
        <v>451</v>
      </c>
      <c r="S37" s="99" t="s">
        <v>457</v>
      </c>
      <c r="T37" s="95" t="s">
        <v>458</v>
      </c>
      <c r="U37" s="95" t="s">
        <v>453</v>
      </c>
    </row>
    <row r="38" spans="1:21" ht="148.5" customHeight="1" x14ac:dyDescent="0.25">
      <c r="A38" s="83" t="s">
        <v>91</v>
      </c>
      <c r="B38" s="83" t="s">
        <v>135</v>
      </c>
      <c r="C38" s="84" t="s">
        <v>136</v>
      </c>
      <c r="D38" s="84" t="s">
        <v>230</v>
      </c>
      <c r="E38" s="84" t="s">
        <v>231</v>
      </c>
      <c r="F38" s="84" t="s">
        <v>115</v>
      </c>
      <c r="G38" s="84" t="s">
        <v>7</v>
      </c>
      <c r="H38" s="84" t="s">
        <v>140</v>
      </c>
      <c r="I38" s="84">
        <v>4</v>
      </c>
      <c r="J38" s="84" t="s">
        <v>454</v>
      </c>
      <c r="K38" s="84" t="s">
        <v>459</v>
      </c>
      <c r="L38" s="84" t="s">
        <v>460</v>
      </c>
      <c r="M38" s="84" t="s">
        <v>461</v>
      </c>
      <c r="N38" s="118" t="s">
        <v>462</v>
      </c>
      <c r="O38" s="118" t="s">
        <v>130</v>
      </c>
      <c r="P38" s="118" t="s">
        <v>174</v>
      </c>
      <c r="Q38" s="118" t="s">
        <v>463</v>
      </c>
      <c r="R38" s="118" t="s">
        <v>464</v>
      </c>
      <c r="S38" s="99" t="s">
        <v>457</v>
      </c>
      <c r="T38" s="95" t="s">
        <v>6905</v>
      </c>
      <c r="U38" s="95" t="s">
        <v>461</v>
      </c>
    </row>
    <row r="39" spans="1:21" ht="148.5" customHeight="1" x14ac:dyDescent="0.25">
      <c r="A39" s="83" t="s">
        <v>91</v>
      </c>
      <c r="B39" s="83" t="s">
        <v>135</v>
      </c>
      <c r="C39" s="84" t="s">
        <v>136</v>
      </c>
      <c r="D39" s="84" t="s">
        <v>230</v>
      </c>
      <c r="E39" s="84" t="s">
        <v>231</v>
      </c>
      <c r="F39" s="84" t="s">
        <v>115</v>
      </c>
      <c r="G39" s="84" t="s">
        <v>7</v>
      </c>
      <c r="H39" s="84" t="s">
        <v>140</v>
      </c>
      <c r="I39" s="84" t="s">
        <v>465</v>
      </c>
      <c r="J39" s="84" t="s">
        <v>454</v>
      </c>
      <c r="K39" s="84" t="s">
        <v>459</v>
      </c>
      <c r="L39" s="84" t="s">
        <v>466</v>
      </c>
      <c r="M39" s="84" t="s">
        <v>461</v>
      </c>
      <c r="N39" s="118" t="s">
        <v>462</v>
      </c>
      <c r="O39" s="118" t="s">
        <v>130</v>
      </c>
      <c r="P39" s="118" t="s">
        <v>174</v>
      </c>
      <c r="Q39" s="118" t="s">
        <v>463</v>
      </c>
      <c r="R39" s="118" t="s">
        <v>467</v>
      </c>
      <c r="S39" s="118"/>
      <c r="T39" s="118" t="s">
        <v>6906</v>
      </c>
      <c r="U39" s="118"/>
    </row>
    <row r="40" spans="1:21" ht="148.5" customHeight="1" x14ac:dyDescent="0.25">
      <c r="A40" s="83" t="s">
        <v>91</v>
      </c>
      <c r="B40" s="83" t="s">
        <v>135</v>
      </c>
      <c r="C40" s="84" t="s">
        <v>136</v>
      </c>
      <c r="D40" s="84" t="s">
        <v>230</v>
      </c>
      <c r="E40" s="84" t="s">
        <v>231</v>
      </c>
      <c r="F40" s="84" t="s">
        <v>115</v>
      </c>
      <c r="G40" s="84" t="s">
        <v>7</v>
      </c>
      <c r="H40" s="84" t="s">
        <v>140</v>
      </c>
      <c r="I40" s="84" t="s">
        <v>465</v>
      </c>
      <c r="J40" s="84" t="s">
        <v>454</v>
      </c>
      <c r="K40" s="84" t="s">
        <v>459</v>
      </c>
      <c r="L40" s="84" t="s">
        <v>468</v>
      </c>
      <c r="M40" s="84" t="s">
        <v>461</v>
      </c>
      <c r="N40" s="118" t="s">
        <v>462</v>
      </c>
      <c r="O40" s="118" t="s">
        <v>130</v>
      </c>
      <c r="P40" s="118" t="s">
        <v>174</v>
      </c>
      <c r="Q40" s="118" t="s">
        <v>463</v>
      </c>
      <c r="R40" s="118" t="s">
        <v>469</v>
      </c>
      <c r="S40" s="118"/>
      <c r="T40" s="118"/>
      <c r="U40" s="118"/>
    </row>
    <row r="41" spans="1:21" ht="148.5" customHeight="1" x14ac:dyDescent="0.25">
      <c r="A41" s="83" t="s">
        <v>91</v>
      </c>
      <c r="B41" s="84" t="s">
        <v>154</v>
      </c>
      <c r="C41" s="84" t="s">
        <v>136</v>
      </c>
      <c r="D41" s="84" t="s">
        <v>230</v>
      </c>
      <c r="E41" s="84" t="s">
        <v>207</v>
      </c>
      <c r="F41" s="84" t="s">
        <v>115</v>
      </c>
      <c r="G41" s="84" t="s">
        <v>7</v>
      </c>
      <c r="H41" s="84">
        <v>2024</v>
      </c>
      <c r="I41" s="84">
        <v>5</v>
      </c>
      <c r="J41" s="84" t="s">
        <v>470</v>
      </c>
      <c r="K41" s="84" t="s">
        <v>471</v>
      </c>
      <c r="L41" s="84" t="s">
        <v>472</v>
      </c>
      <c r="M41" s="84" t="s">
        <v>47</v>
      </c>
      <c r="N41" s="118" t="s">
        <v>473</v>
      </c>
      <c r="O41" s="118" t="s">
        <v>147</v>
      </c>
      <c r="P41" s="118" t="s">
        <v>148</v>
      </c>
      <c r="Q41" s="118" t="s">
        <v>463</v>
      </c>
      <c r="R41" s="118" t="s">
        <v>467</v>
      </c>
      <c r="S41" s="99" t="s">
        <v>457</v>
      </c>
      <c r="T41" s="102" t="s">
        <v>6907</v>
      </c>
      <c r="U41" s="95" t="s">
        <v>453</v>
      </c>
    </row>
    <row r="42" spans="1:21" ht="148.5" customHeight="1" x14ac:dyDescent="0.25">
      <c r="A42" s="83" t="s">
        <v>91</v>
      </c>
      <c r="B42" s="83" t="s">
        <v>135</v>
      </c>
      <c r="C42" s="84" t="s">
        <v>136</v>
      </c>
      <c r="D42" s="84" t="s">
        <v>206</v>
      </c>
      <c r="E42" s="84" t="s">
        <v>207</v>
      </c>
      <c r="F42" s="84" t="s">
        <v>115</v>
      </c>
      <c r="G42" s="84" t="s">
        <v>7</v>
      </c>
      <c r="H42" s="84" t="s">
        <v>140</v>
      </c>
      <c r="I42" s="84">
        <v>6</v>
      </c>
      <c r="J42" s="84" t="s">
        <v>454</v>
      </c>
      <c r="K42" s="84" t="s">
        <v>474</v>
      </c>
      <c r="L42" s="84" t="s">
        <v>475</v>
      </c>
      <c r="M42" s="84" t="s">
        <v>476</v>
      </c>
      <c r="N42" s="118" t="s">
        <v>477</v>
      </c>
      <c r="O42" s="118" t="s">
        <v>147</v>
      </c>
      <c r="P42" s="118" t="s">
        <v>148</v>
      </c>
      <c r="Q42" s="118" t="s">
        <v>441</v>
      </c>
      <c r="R42" s="118" t="s">
        <v>478</v>
      </c>
      <c r="S42" s="99" t="s">
        <v>457</v>
      </c>
      <c r="T42" s="95" t="s">
        <v>479</v>
      </c>
      <c r="U42" s="95" t="s">
        <v>453</v>
      </c>
    </row>
    <row r="43" spans="1:21" ht="148.5" customHeight="1" x14ac:dyDescent="0.25">
      <c r="A43" s="88" t="s">
        <v>91</v>
      </c>
      <c r="B43" s="88" t="s">
        <v>135</v>
      </c>
      <c r="C43" s="89" t="s">
        <v>376</v>
      </c>
      <c r="D43" s="89" t="s">
        <v>480</v>
      </c>
      <c r="E43" s="89" t="s">
        <v>168</v>
      </c>
      <c r="F43" s="89" t="s">
        <v>115</v>
      </c>
      <c r="G43" s="89" t="s">
        <v>7</v>
      </c>
      <c r="H43" s="89">
        <v>2024</v>
      </c>
      <c r="I43" s="89">
        <v>7</v>
      </c>
      <c r="J43" s="89" t="s">
        <v>481</v>
      </c>
      <c r="K43" s="89" t="s">
        <v>482</v>
      </c>
      <c r="L43" s="89" t="s">
        <v>483</v>
      </c>
      <c r="M43" s="84" t="s">
        <v>484</v>
      </c>
      <c r="N43" s="118" t="s">
        <v>485</v>
      </c>
      <c r="O43" s="118" t="s">
        <v>147</v>
      </c>
      <c r="P43" s="118" t="s">
        <v>148</v>
      </c>
      <c r="Q43" s="118" t="s">
        <v>441</v>
      </c>
      <c r="R43" s="118" t="s">
        <v>486</v>
      </c>
      <c r="S43" s="129" t="s">
        <v>487</v>
      </c>
      <c r="T43" s="129" t="s">
        <v>487</v>
      </c>
      <c r="U43" s="129" t="s">
        <v>487</v>
      </c>
    </row>
    <row r="44" spans="1:21" ht="148.5" customHeight="1" x14ac:dyDescent="0.25">
      <c r="A44" s="83" t="s">
        <v>91</v>
      </c>
      <c r="B44" s="84" t="s">
        <v>154</v>
      </c>
      <c r="C44" s="84" t="s">
        <v>488</v>
      </c>
      <c r="D44" s="84" t="s">
        <v>137</v>
      </c>
      <c r="E44" s="84" t="s">
        <v>207</v>
      </c>
      <c r="F44" s="84" t="s">
        <v>115</v>
      </c>
      <c r="G44" s="84" t="s">
        <v>7</v>
      </c>
      <c r="H44" s="84" t="s">
        <v>140</v>
      </c>
      <c r="I44" s="84">
        <v>8</v>
      </c>
      <c r="J44" s="84" t="s">
        <v>142</v>
      </c>
      <c r="K44" s="84" t="s">
        <v>489</v>
      </c>
      <c r="L44" s="84" t="s">
        <v>490</v>
      </c>
      <c r="M44" s="84" t="s">
        <v>491</v>
      </c>
      <c r="N44" s="118" t="s">
        <v>47</v>
      </c>
      <c r="O44" s="118" t="s">
        <v>147</v>
      </c>
      <c r="P44" s="118" t="s">
        <v>148</v>
      </c>
      <c r="Q44" s="118" t="s">
        <v>441</v>
      </c>
      <c r="R44" s="118" t="s">
        <v>492</v>
      </c>
      <c r="S44" s="101" t="s">
        <v>493</v>
      </c>
      <c r="T44" s="97" t="s">
        <v>494</v>
      </c>
      <c r="U44" s="95" t="s">
        <v>453</v>
      </c>
    </row>
    <row r="45" spans="1:21" ht="148.5" customHeight="1" x14ac:dyDescent="0.25">
      <c r="A45" s="83" t="s">
        <v>91</v>
      </c>
      <c r="B45" s="83" t="s">
        <v>135</v>
      </c>
      <c r="C45" s="84" t="s">
        <v>495</v>
      </c>
      <c r="D45" s="83" t="s">
        <v>444</v>
      </c>
      <c r="E45" s="84" t="s">
        <v>207</v>
      </c>
      <c r="F45" s="84" t="s">
        <v>115</v>
      </c>
      <c r="G45" s="84" t="s">
        <v>7</v>
      </c>
      <c r="H45" s="84" t="s">
        <v>140</v>
      </c>
      <c r="I45" s="84">
        <v>9</v>
      </c>
      <c r="J45" s="84" t="s">
        <v>142</v>
      </c>
      <c r="K45" s="84" t="s">
        <v>496</v>
      </c>
      <c r="L45" s="84" t="s">
        <v>497</v>
      </c>
      <c r="M45" s="84" t="s">
        <v>453</v>
      </c>
      <c r="N45" s="118" t="s">
        <v>47</v>
      </c>
      <c r="O45" s="118" t="s">
        <v>147</v>
      </c>
      <c r="P45" s="118" t="s">
        <v>148</v>
      </c>
      <c r="Q45" s="118" t="s">
        <v>463</v>
      </c>
      <c r="R45" s="118" t="s">
        <v>498</v>
      </c>
      <c r="S45" s="99" t="s">
        <v>457</v>
      </c>
      <c r="T45" s="97" t="s">
        <v>499</v>
      </c>
      <c r="U45" s="95" t="s">
        <v>453</v>
      </c>
    </row>
    <row r="46" spans="1:21" ht="148.5" customHeight="1" x14ac:dyDescent="0.25">
      <c r="A46" s="83" t="s">
        <v>91</v>
      </c>
      <c r="B46" s="83" t="s">
        <v>135</v>
      </c>
      <c r="C46" s="84" t="s">
        <v>136</v>
      </c>
      <c r="D46" s="84" t="s">
        <v>137</v>
      </c>
      <c r="E46" s="84" t="s">
        <v>138</v>
      </c>
      <c r="F46" s="84" t="s">
        <v>115</v>
      </c>
      <c r="G46" s="84" t="s">
        <v>7</v>
      </c>
      <c r="H46" s="84" t="s">
        <v>140</v>
      </c>
      <c r="I46" s="84">
        <v>10</v>
      </c>
      <c r="J46" s="84" t="s">
        <v>470</v>
      </c>
      <c r="K46" s="84" t="s">
        <v>500</v>
      </c>
      <c r="L46" s="84" t="s">
        <v>501</v>
      </c>
      <c r="M46" s="84" t="s">
        <v>453</v>
      </c>
      <c r="N46" s="118" t="s">
        <v>502</v>
      </c>
      <c r="O46" s="118" t="s">
        <v>130</v>
      </c>
      <c r="P46" s="118" t="s">
        <v>148</v>
      </c>
      <c r="Q46" s="118" t="s">
        <v>441</v>
      </c>
      <c r="R46" s="118" t="s">
        <v>503</v>
      </c>
      <c r="S46" s="99" t="s">
        <v>457</v>
      </c>
      <c r="T46" s="97" t="s">
        <v>504</v>
      </c>
      <c r="U46" s="95" t="s">
        <v>453</v>
      </c>
    </row>
    <row r="47" spans="1:21" ht="148.5" customHeight="1" x14ac:dyDescent="0.25">
      <c r="A47" s="83" t="s">
        <v>91</v>
      </c>
      <c r="B47" s="84" t="s">
        <v>154</v>
      </c>
      <c r="C47" s="84" t="s">
        <v>488</v>
      </c>
      <c r="D47" s="84" t="s">
        <v>137</v>
      </c>
      <c r="E47" s="84" t="s">
        <v>505</v>
      </c>
      <c r="F47" s="84" t="s">
        <v>115</v>
      </c>
      <c r="G47" s="84" t="s">
        <v>7</v>
      </c>
      <c r="H47" s="84" t="s">
        <v>140</v>
      </c>
      <c r="I47" s="84">
        <v>11</v>
      </c>
      <c r="J47" s="84" t="s">
        <v>470</v>
      </c>
      <c r="K47" s="84" t="s">
        <v>506</v>
      </c>
      <c r="L47" s="84" t="s">
        <v>507</v>
      </c>
      <c r="M47" s="84" t="s">
        <v>453</v>
      </c>
      <c r="N47" s="118" t="s">
        <v>173</v>
      </c>
      <c r="O47" s="118" t="s">
        <v>130</v>
      </c>
      <c r="P47" s="118" t="s">
        <v>148</v>
      </c>
      <c r="Q47" s="118" t="s">
        <v>463</v>
      </c>
      <c r="R47" s="118" t="s">
        <v>508</v>
      </c>
      <c r="S47" s="99" t="s">
        <v>457</v>
      </c>
      <c r="T47" s="95" t="s">
        <v>6900</v>
      </c>
      <c r="U47" s="95" t="s">
        <v>453</v>
      </c>
    </row>
    <row r="48" spans="1:21" ht="148.5" customHeight="1" x14ac:dyDescent="0.25">
      <c r="A48" s="83" t="s">
        <v>91</v>
      </c>
      <c r="B48" s="83" t="s">
        <v>135</v>
      </c>
      <c r="C48" s="84" t="s">
        <v>509</v>
      </c>
      <c r="D48" s="84" t="s">
        <v>137</v>
      </c>
      <c r="E48" s="84" t="s">
        <v>300</v>
      </c>
      <c r="F48" s="84" t="s">
        <v>115</v>
      </c>
      <c r="G48" s="84" t="s">
        <v>7</v>
      </c>
      <c r="H48" s="84" t="s">
        <v>140</v>
      </c>
      <c r="I48" s="84">
        <v>12</v>
      </c>
      <c r="J48" s="84" t="s">
        <v>510</v>
      </c>
      <c r="K48" s="84" t="s">
        <v>511</v>
      </c>
      <c r="L48" s="87" t="s">
        <v>512</v>
      </c>
      <c r="M48" s="84" t="s">
        <v>453</v>
      </c>
      <c r="N48" s="118" t="s">
        <v>513</v>
      </c>
      <c r="O48" s="118" t="s">
        <v>147</v>
      </c>
      <c r="P48" s="118" t="s">
        <v>174</v>
      </c>
      <c r="Q48" s="118" t="s">
        <v>514</v>
      </c>
      <c r="R48" s="118" t="s">
        <v>515</v>
      </c>
      <c r="S48" s="99" t="s">
        <v>457</v>
      </c>
      <c r="T48" s="95" t="s">
        <v>516</v>
      </c>
      <c r="U48" s="95" t="s">
        <v>517</v>
      </c>
    </row>
    <row r="49" spans="1:21" ht="148.5" customHeight="1" x14ac:dyDescent="0.25">
      <c r="A49" s="83" t="s">
        <v>91</v>
      </c>
      <c r="B49" s="83" t="s">
        <v>135</v>
      </c>
      <c r="C49" s="84" t="s">
        <v>518</v>
      </c>
      <c r="D49" s="84" t="s">
        <v>137</v>
      </c>
      <c r="E49" s="84" t="s">
        <v>138</v>
      </c>
      <c r="F49" s="84" t="s">
        <v>115</v>
      </c>
      <c r="G49" s="84" t="s">
        <v>7</v>
      </c>
      <c r="H49" s="84" t="s">
        <v>140</v>
      </c>
      <c r="I49" s="84">
        <v>13</v>
      </c>
      <c r="J49" s="84" t="s">
        <v>470</v>
      </c>
      <c r="K49" s="84" t="s">
        <v>519</v>
      </c>
      <c r="L49" s="84" t="s">
        <v>520</v>
      </c>
      <c r="M49" s="84" t="s">
        <v>521</v>
      </c>
      <c r="N49" s="118" t="s">
        <v>522</v>
      </c>
      <c r="O49" s="118" t="s">
        <v>147</v>
      </c>
      <c r="P49" s="118" t="s">
        <v>148</v>
      </c>
      <c r="Q49" s="118" t="s">
        <v>441</v>
      </c>
      <c r="R49" s="118" t="s">
        <v>523</v>
      </c>
      <c r="S49" s="99" t="s">
        <v>457</v>
      </c>
      <c r="T49" s="95" t="s">
        <v>524</v>
      </c>
      <c r="U49" s="95" t="s">
        <v>525</v>
      </c>
    </row>
    <row r="50" spans="1:21" ht="148.5" customHeight="1" x14ac:dyDescent="0.25">
      <c r="A50" s="83" t="s">
        <v>91</v>
      </c>
      <c r="B50" s="83" t="s">
        <v>135</v>
      </c>
      <c r="C50" s="84" t="s">
        <v>136</v>
      </c>
      <c r="D50" s="84" t="s">
        <v>526</v>
      </c>
      <c r="E50" s="84" t="s">
        <v>300</v>
      </c>
      <c r="F50" s="84" t="s">
        <v>115</v>
      </c>
      <c r="G50" s="84" t="s">
        <v>7</v>
      </c>
      <c r="H50" s="84" t="s">
        <v>140</v>
      </c>
      <c r="I50" s="84">
        <v>14</v>
      </c>
      <c r="J50" s="84" t="s">
        <v>470</v>
      </c>
      <c r="K50" s="84" t="s">
        <v>527</v>
      </c>
      <c r="L50" s="87" t="s">
        <v>528</v>
      </c>
      <c r="M50" s="84" t="s">
        <v>453</v>
      </c>
      <c r="N50" s="118" t="s">
        <v>529</v>
      </c>
      <c r="O50" s="118" t="s">
        <v>130</v>
      </c>
      <c r="P50" s="118" t="s">
        <v>174</v>
      </c>
      <c r="Q50" s="118" t="s">
        <v>463</v>
      </c>
      <c r="R50" s="118" t="s">
        <v>530</v>
      </c>
      <c r="S50" s="99" t="s">
        <v>457</v>
      </c>
      <c r="T50" s="95" t="s">
        <v>531</v>
      </c>
      <c r="U50" s="95" t="s">
        <v>532</v>
      </c>
    </row>
    <row r="51" spans="1:21" ht="148.5" customHeight="1" x14ac:dyDescent="0.25">
      <c r="A51" s="83" t="s">
        <v>91</v>
      </c>
      <c r="B51" s="84" t="s">
        <v>260</v>
      </c>
      <c r="C51" s="84" t="s">
        <v>136</v>
      </c>
      <c r="D51" s="84" t="s">
        <v>137</v>
      </c>
      <c r="E51" s="84" t="s">
        <v>156</v>
      </c>
      <c r="F51" s="84" t="s">
        <v>115</v>
      </c>
      <c r="G51" s="84" t="s">
        <v>7</v>
      </c>
      <c r="H51" s="84" t="s">
        <v>140</v>
      </c>
      <c r="I51" s="84">
        <v>15</v>
      </c>
      <c r="J51" s="84" t="s">
        <v>470</v>
      </c>
      <c r="K51" s="84" t="s">
        <v>533</v>
      </c>
      <c r="L51" s="87" t="s">
        <v>534</v>
      </c>
      <c r="M51" s="84" t="s">
        <v>535</v>
      </c>
      <c r="N51" s="118" t="s">
        <v>173</v>
      </c>
      <c r="O51" s="118" t="s">
        <v>130</v>
      </c>
      <c r="P51" s="118" t="s">
        <v>148</v>
      </c>
      <c r="Q51" s="118" t="s">
        <v>463</v>
      </c>
      <c r="R51" s="118" t="s">
        <v>536</v>
      </c>
      <c r="S51" s="99" t="s">
        <v>457</v>
      </c>
      <c r="T51" s="95" t="s">
        <v>173</v>
      </c>
      <c r="U51" s="95" t="s">
        <v>453</v>
      </c>
    </row>
    <row r="52" spans="1:21" ht="148.5" customHeight="1" x14ac:dyDescent="0.25">
      <c r="A52" s="88" t="s">
        <v>91</v>
      </c>
      <c r="B52" s="88" t="s">
        <v>135</v>
      </c>
      <c r="C52" s="89" t="s">
        <v>537</v>
      </c>
      <c r="D52" s="89" t="s">
        <v>137</v>
      </c>
      <c r="E52" s="89" t="s">
        <v>300</v>
      </c>
      <c r="F52" s="89" t="s">
        <v>115</v>
      </c>
      <c r="G52" s="89" t="s">
        <v>7</v>
      </c>
      <c r="H52" s="89" t="s">
        <v>140</v>
      </c>
      <c r="I52" s="89">
        <v>16</v>
      </c>
      <c r="J52" s="89" t="s">
        <v>454</v>
      </c>
      <c r="K52" s="89" t="s">
        <v>538</v>
      </c>
      <c r="L52" s="89" t="s">
        <v>539</v>
      </c>
      <c r="M52" s="84" t="s">
        <v>540</v>
      </c>
      <c r="N52" s="118" t="s">
        <v>541</v>
      </c>
      <c r="O52" s="118" t="s">
        <v>130</v>
      </c>
      <c r="P52" s="118" t="s">
        <v>174</v>
      </c>
      <c r="Q52" s="118" t="s">
        <v>463</v>
      </c>
      <c r="R52" s="118" t="s">
        <v>542</v>
      </c>
      <c r="S52" s="99" t="s">
        <v>457</v>
      </c>
      <c r="T52" s="95" t="s">
        <v>543</v>
      </c>
      <c r="U52" s="95" t="s">
        <v>461</v>
      </c>
    </row>
    <row r="53" spans="1:21" ht="148.5" customHeight="1" x14ac:dyDescent="0.25">
      <c r="A53" s="83" t="s">
        <v>91</v>
      </c>
      <c r="B53" s="83" t="s">
        <v>135</v>
      </c>
      <c r="C53" s="84" t="s">
        <v>360</v>
      </c>
      <c r="D53" s="84" t="s">
        <v>137</v>
      </c>
      <c r="E53" s="84" t="s">
        <v>231</v>
      </c>
      <c r="F53" s="84" t="s">
        <v>115</v>
      </c>
      <c r="G53" s="84" t="s">
        <v>7</v>
      </c>
      <c r="H53" s="84" t="s">
        <v>140</v>
      </c>
      <c r="I53" s="84">
        <v>17</v>
      </c>
      <c r="J53" s="84" t="s">
        <v>454</v>
      </c>
      <c r="K53" s="84" t="s">
        <v>544</v>
      </c>
      <c r="L53" s="87" t="s">
        <v>545</v>
      </c>
      <c r="M53" s="84" t="s">
        <v>453</v>
      </c>
      <c r="N53" s="118" t="s">
        <v>173</v>
      </c>
      <c r="O53" s="118" t="s">
        <v>147</v>
      </c>
      <c r="P53" s="118" t="s">
        <v>174</v>
      </c>
      <c r="Q53" s="118" t="s">
        <v>463</v>
      </c>
      <c r="R53" s="118" t="s">
        <v>546</v>
      </c>
      <c r="S53" s="99" t="s">
        <v>457</v>
      </c>
      <c r="T53" s="97" t="s">
        <v>547</v>
      </c>
      <c r="U53" s="95" t="s">
        <v>453</v>
      </c>
    </row>
    <row r="54" spans="1:21" ht="148.5" customHeight="1" x14ac:dyDescent="0.25">
      <c r="A54" s="83" t="s">
        <v>91</v>
      </c>
      <c r="B54" s="83" t="s">
        <v>135</v>
      </c>
      <c r="C54" s="84" t="s">
        <v>537</v>
      </c>
      <c r="D54" s="84" t="s">
        <v>548</v>
      </c>
      <c r="E54" s="84" t="s">
        <v>549</v>
      </c>
      <c r="F54" s="84" t="s">
        <v>115</v>
      </c>
      <c r="G54" s="84" t="s">
        <v>7</v>
      </c>
      <c r="H54" s="84" t="s">
        <v>140</v>
      </c>
      <c r="I54" s="84">
        <v>18</v>
      </c>
      <c r="J54" s="84" t="s">
        <v>550</v>
      </c>
      <c r="K54" s="84" t="s">
        <v>551</v>
      </c>
      <c r="L54" s="84" t="s">
        <v>552</v>
      </c>
      <c r="M54" s="84" t="s">
        <v>453</v>
      </c>
      <c r="N54" s="118" t="s">
        <v>173</v>
      </c>
      <c r="O54" s="118" t="s">
        <v>147</v>
      </c>
      <c r="P54" s="118" t="s">
        <v>174</v>
      </c>
      <c r="Q54" s="118" t="s">
        <v>463</v>
      </c>
      <c r="R54" s="118" t="s">
        <v>553</v>
      </c>
      <c r="S54" s="99" t="s">
        <v>457</v>
      </c>
      <c r="T54" s="95" t="s">
        <v>554</v>
      </c>
      <c r="U54" s="95" t="s">
        <v>453</v>
      </c>
    </row>
    <row r="55" spans="1:21" ht="148.5" customHeight="1" x14ac:dyDescent="0.25">
      <c r="A55" s="83" t="s">
        <v>91</v>
      </c>
      <c r="B55" s="84" t="s">
        <v>260</v>
      </c>
      <c r="C55" s="84" t="s">
        <v>537</v>
      </c>
      <c r="D55" s="84" t="s">
        <v>548</v>
      </c>
      <c r="E55" s="84" t="s">
        <v>549</v>
      </c>
      <c r="F55" s="84" t="s">
        <v>115</v>
      </c>
      <c r="G55" s="84" t="s">
        <v>7</v>
      </c>
      <c r="H55" s="84" t="s">
        <v>140</v>
      </c>
      <c r="I55" s="84">
        <v>19</v>
      </c>
      <c r="J55" s="84" t="s">
        <v>550</v>
      </c>
      <c r="K55" s="84" t="s">
        <v>555</v>
      </c>
      <c r="L55" s="84" t="s">
        <v>556</v>
      </c>
      <c r="M55" s="84" t="s">
        <v>453</v>
      </c>
      <c r="N55" s="118" t="s">
        <v>173</v>
      </c>
      <c r="O55" s="118" t="s">
        <v>389</v>
      </c>
      <c r="P55" s="118" t="s">
        <v>174</v>
      </c>
      <c r="Q55" s="118" t="s">
        <v>463</v>
      </c>
      <c r="R55" s="118" t="s">
        <v>557</v>
      </c>
      <c r="S55" s="99" t="s">
        <v>457</v>
      </c>
      <c r="T55" s="97" t="s">
        <v>558</v>
      </c>
      <c r="U55" s="95" t="s">
        <v>453</v>
      </c>
    </row>
    <row r="56" spans="1:21" ht="148.5" customHeight="1" x14ac:dyDescent="0.25">
      <c r="A56" s="83" t="s">
        <v>91</v>
      </c>
      <c r="B56" s="83" t="s">
        <v>135</v>
      </c>
      <c r="C56" s="84" t="s">
        <v>376</v>
      </c>
      <c r="D56" s="84" t="s">
        <v>218</v>
      </c>
      <c r="E56" s="84" t="s">
        <v>300</v>
      </c>
      <c r="F56" s="84" t="s">
        <v>115</v>
      </c>
      <c r="G56" s="84" t="s">
        <v>7</v>
      </c>
      <c r="H56" s="84" t="s">
        <v>140</v>
      </c>
      <c r="I56" s="84">
        <v>20</v>
      </c>
      <c r="J56" s="84" t="s">
        <v>454</v>
      </c>
      <c r="K56" s="84" t="s">
        <v>302</v>
      </c>
      <c r="L56" s="84" t="s">
        <v>559</v>
      </c>
      <c r="M56" s="84" t="s">
        <v>453</v>
      </c>
      <c r="N56" s="118" t="s">
        <v>173</v>
      </c>
      <c r="O56" s="118" t="s">
        <v>147</v>
      </c>
      <c r="P56" s="118" t="s">
        <v>174</v>
      </c>
      <c r="Q56" s="118" t="s">
        <v>463</v>
      </c>
      <c r="R56" s="118" t="s">
        <v>560</v>
      </c>
      <c r="S56" s="99" t="s">
        <v>457</v>
      </c>
      <c r="T56" s="97" t="s">
        <v>173</v>
      </c>
      <c r="U56" s="95" t="s">
        <v>453</v>
      </c>
    </row>
    <row r="57" spans="1:21" ht="148.5" customHeight="1" x14ac:dyDescent="0.25">
      <c r="A57" s="83" t="s">
        <v>91</v>
      </c>
      <c r="B57" s="83" t="s">
        <v>135</v>
      </c>
      <c r="C57" s="84" t="s">
        <v>537</v>
      </c>
      <c r="D57" s="84" t="s">
        <v>548</v>
      </c>
      <c r="E57" s="84" t="s">
        <v>549</v>
      </c>
      <c r="F57" s="84" t="s">
        <v>115</v>
      </c>
      <c r="G57" s="84" t="s">
        <v>7</v>
      </c>
      <c r="H57" s="84" t="s">
        <v>140</v>
      </c>
      <c r="I57" s="84">
        <v>21</v>
      </c>
      <c r="J57" s="84" t="s">
        <v>550</v>
      </c>
      <c r="K57" s="84" t="s">
        <v>561</v>
      </c>
      <c r="L57" s="84" t="s">
        <v>562</v>
      </c>
      <c r="M57" s="84" t="s">
        <v>563</v>
      </c>
      <c r="N57" s="118" t="s">
        <v>173</v>
      </c>
      <c r="O57" s="118" t="s">
        <v>147</v>
      </c>
      <c r="P57" s="118" t="s">
        <v>174</v>
      </c>
      <c r="Q57" s="118" t="s">
        <v>463</v>
      </c>
      <c r="R57" s="118" t="s">
        <v>564</v>
      </c>
      <c r="S57" s="99" t="s">
        <v>457</v>
      </c>
      <c r="T57" s="97" t="s">
        <v>173</v>
      </c>
      <c r="U57" s="95" t="s">
        <v>453</v>
      </c>
    </row>
    <row r="58" spans="1:21" ht="148.5" customHeight="1" x14ac:dyDescent="0.25">
      <c r="A58" s="83" t="s">
        <v>91</v>
      </c>
      <c r="B58" s="83" t="s">
        <v>135</v>
      </c>
      <c r="C58" s="84" t="s">
        <v>537</v>
      </c>
      <c r="D58" s="84" t="s">
        <v>137</v>
      </c>
      <c r="E58" s="84" t="s">
        <v>300</v>
      </c>
      <c r="F58" s="84" t="s">
        <v>115</v>
      </c>
      <c r="G58" s="84" t="s">
        <v>7</v>
      </c>
      <c r="H58" s="84" t="s">
        <v>140</v>
      </c>
      <c r="I58" s="84">
        <v>22</v>
      </c>
      <c r="J58" s="84" t="s">
        <v>394</v>
      </c>
      <c r="K58" s="84" t="s">
        <v>565</v>
      </c>
      <c r="L58" s="84" t="s">
        <v>566</v>
      </c>
      <c r="M58" s="84" t="s">
        <v>453</v>
      </c>
      <c r="N58" s="118" t="s">
        <v>173</v>
      </c>
      <c r="O58" s="118" t="s">
        <v>147</v>
      </c>
      <c r="P58" s="118" t="s">
        <v>174</v>
      </c>
      <c r="Q58" s="118" t="s">
        <v>463</v>
      </c>
      <c r="R58" s="118" t="s">
        <v>567</v>
      </c>
      <c r="S58" s="101" t="s">
        <v>493</v>
      </c>
      <c r="T58" s="95" t="s">
        <v>568</v>
      </c>
      <c r="U58" s="95" t="s">
        <v>453</v>
      </c>
    </row>
    <row r="59" spans="1:21" ht="148.5" customHeight="1" x14ac:dyDescent="0.25">
      <c r="A59" s="83" t="s">
        <v>91</v>
      </c>
      <c r="B59" s="84" t="s">
        <v>260</v>
      </c>
      <c r="C59" s="84" t="s">
        <v>537</v>
      </c>
      <c r="D59" s="84" t="s">
        <v>569</v>
      </c>
      <c r="E59" s="84" t="s">
        <v>420</v>
      </c>
      <c r="F59" s="84" t="s">
        <v>115</v>
      </c>
      <c r="G59" s="84" t="s">
        <v>7</v>
      </c>
      <c r="H59" s="84" t="s">
        <v>140</v>
      </c>
      <c r="I59" s="84">
        <v>23</v>
      </c>
      <c r="J59" s="84" t="s">
        <v>570</v>
      </c>
      <c r="K59" s="84" t="s">
        <v>571</v>
      </c>
      <c r="L59" s="87" t="s">
        <v>572</v>
      </c>
      <c r="M59" s="84" t="s">
        <v>573</v>
      </c>
      <c r="N59" s="118" t="s">
        <v>574</v>
      </c>
      <c r="O59" s="118" t="s">
        <v>389</v>
      </c>
      <c r="P59" s="118" t="s">
        <v>174</v>
      </c>
      <c r="Q59" s="118" t="s">
        <v>441</v>
      </c>
      <c r="R59" s="118" t="s">
        <v>575</v>
      </c>
      <c r="S59" s="99" t="s">
        <v>457</v>
      </c>
      <c r="T59" s="95" t="s">
        <v>576</v>
      </c>
      <c r="U59" s="95" t="s">
        <v>453</v>
      </c>
    </row>
    <row r="60" spans="1:21" ht="148.5" customHeight="1" x14ac:dyDescent="0.25">
      <c r="A60" s="83" t="s">
        <v>91</v>
      </c>
      <c r="B60" s="83" t="s">
        <v>135</v>
      </c>
      <c r="C60" s="84" t="s">
        <v>537</v>
      </c>
      <c r="D60" s="84" t="s">
        <v>137</v>
      </c>
      <c r="E60" s="84" t="s">
        <v>289</v>
      </c>
      <c r="F60" s="84" t="s">
        <v>115</v>
      </c>
      <c r="G60" s="84" t="s">
        <v>7</v>
      </c>
      <c r="H60" s="84" t="s">
        <v>140</v>
      </c>
      <c r="I60" s="84">
        <v>24</v>
      </c>
      <c r="J60" s="84" t="s">
        <v>570</v>
      </c>
      <c r="K60" s="84" t="s">
        <v>577</v>
      </c>
      <c r="L60" s="84" t="s">
        <v>578</v>
      </c>
      <c r="M60" s="84" t="s">
        <v>579</v>
      </c>
      <c r="N60" s="118" t="s">
        <v>63</v>
      </c>
      <c r="O60" s="118" t="s">
        <v>130</v>
      </c>
      <c r="P60" s="118" t="s">
        <v>174</v>
      </c>
      <c r="Q60" s="118" t="s">
        <v>441</v>
      </c>
      <c r="R60" s="118" t="s">
        <v>441</v>
      </c>
      <c r="S60" s="99" t="s">
        <v>457</v>
      </c>
      <c r="T60" s="95" t="s">
        <v>173</v>
      </c>
      <c r="U60" s="95" t="s">
        <v>453</v>
      </c>
    </row>
    <row r="61" spans="1:21" ht="148.5" customHeight="1" x14ac:dyDescent="0.25">
      <c r="A61" s="83" t="s">
        <v>91</v>
      </c>
      <c r="B61" s="84" t="s">
        <v>260</v>
      </c>
      <c r="C61" s="84" t="s">
        <v>537</v>
      </c>
      <c r="D61" s="84" t="s">
        <v>137</v>
      </c>
      <c r="E61" s="84" t="s">
        <v>420</v>
      </c>
      <c r="F61" s="84" t="s">
        <v>115</v>
      </c>
      <c r="G61" s="84" t="s">
        <v>7</v>
      </c>
      <c r="H61" s="84" t="s">
        <v>140</v>
      </c>
      <c r="I61" s="84">
        <v>25</v>
      </c>
      <c r="J61" s="84" t="s">
        <v>570</v>
      </c>
      <c r="K61" s="84" t="s">
        <v>580</v>
      </c>
      <c r="L61" s="84" t="s">
        <v>581</v>
      </c>
      <c r="M61" s="84" t="s">
        <v>579</v>
      </c>
      <c r="N61" s="118" t="s">
        <v>173</v>
      </c>
      <c r="O61" s="118" t="s">
        <v>130</v>
      </c>
      <c r="P61" s="118" t="s">
        <v>174</v>
      </c>
      <c r="Q61" s="118" t="s">
        <v>463</v>
      </c>
      <c r="R61" s="118" t="s">
        <v>582</v>
      </c>
      <c r="S61" s="99" t="s">
        <v>457</v>
      </c>
      <c r="T61" s="95" t="s">
        <v>583</v>
      </c>
      <c r="U61" s="95" t="s">
        <v>453</v>
      </c>
    </row>
    <row r="62" spans="1:21" ht="148.5" customHeight="1" x14ac:dyDescent="0.25">
      <c r="A62" s="83" t="s">
        <v>91</v>
      </c>
      <c r="B62" s="84" t="s">
        <v>154</v>
      </c>
      <c r="C62" s="84" t="s">
        <v>195</v>
      </c>
      <c r="D62" s="84" t="s">
        <v>137</v>
      </c>
      <c r="E62" s="84" t="s">
        <v>207</v>
      </c>
      <c r="F62" s="84" t="s">
        <v>115</v>
      </c>
      <c r="G62" s="84" t="s">
        <v>7</v>
      </c>
      <c r="H62" s="84">
        <v>2025</v>
      </c>
      <c r="I62" s="84">
        <v>26</v>
      </c>
      <c r="J62" s="84" t="s">
        <v>584</v>
      </c>
      <c r="K62" s="84" t="s">
        <v>585</v>
      </c>
      <c r="L62" s="84" t="s">
        <v>586</v>
      </c>
      <c r="M62" s="84" t="s">
        <v>587</v>
      </c>
      <c r="N62" s="118" t="s">
        <v>588</v>
      </c>
      <c r="O62" s="118" t="s">
        <v>130</v>
      </c>
      <c r="P62" s="118" t="s">
        <v>148</v>
      </c>
      <c r="Q62" s="118" t="s">
        <v>463</v>
      </c>
      <c r="R62" s="118" t="s">
        <v>589</v>
      </c>
      <c r="S62" s="96" t="s">
        <v>457</v>
      </c>
      <c r="T62" s="97" t="s">
        <v>6901</v>
      </c>
      <c r="U62" s="95" t="s">
        <v>453</v>
      </c>
    </row>
    <row r="63" spans="1:21" ht="148.5" customHeight="1" x14ac:dyDescent="0.25">
      <c r="A63" s="83" t="s">
        <v>91</v>
      </c>
      <c r="B63" s="84" t="s">
        <v>154</v>
      </c>
      <c r="C63" s="84" t="s">
        <v>195</v>
      </c>
      <c r="D63" s="84" t="s">
        <v>137</v>
      </c>
      <c r="E63" s="84" t="s">
        <v>207</v>
      </c>
      <c r="F63" s="84" t="s">
        <v>115</v>
      </c>
      <c r="G63" s="84" t="s">
        <v>7</v>
      </c>
      <c r="H63" s="84">
        <v>2025</v>
      </c>
      <c r="I63" s="84" t="s">
        <v>590</v>
      </c>
      <c r="J63" s="84" t="s">
        <v>584</v>
      </c>
      <c r="K63" s="84" t="s">
        <v>585</v>
      </c>
      <c r="L63" s="84" t="s">
        <v>591</v>
      </c>
      <c r="M63" s="84" t="s">
        <v>587</v>
      </c>
      <c r="N63" s="118" t="s">
        <v>592</v>
      </c>
      <c r="O63" s="118" t="s">
        <v>130</v>
      </c>
      <c r="P63" s="118" t="s">
        <v>148</v>
      </c>
      <c r="Q63" s="118" t="s">
        <v>463</v>
      </c>
      <c r="R63" s="118" t="s">
        <v>593</v>
      </c>
      <c r="S63" s="96" t="s">
        <v>457</v>
      </c>
      <c r="T63" s="118" t="s">
        <v>6902</v>
      </c>
      <c r="U63" s="118"/>
    </row>
    <row r="64" spans="1:21" ht="148.5" customHeight="1" x14ac:dyDescent="0.25">
      <c r="A64" s="83" t="s">
        <v>91</v>
      </c>
      <c r="B64" s="84" t="s">
        <v>154</v>
      </c>
      <c r="C64" s="84" t="s">
        <v>195</v>
      </c>
      <c r="D64" s="84" t="s">
        <v>137</v>
      </c>
      <c r="E64" s="84" t="s">
        <v>207</v>
      </c>
      <c r="F64" s="84" t="s">
        <v>115</v>
      </c>
      <c r="G64" s="84" t="s">
        <v>7</v>
      </c>
      <c r="H64" s="84">
        <v>2025</v>
      </c>
      <c r="I64" s="84" t="s">
        <v>590</v>
      </c>
      <c r="J64" s="84" t="s">
        <v>584</v>
      </c>
      <c r="K64" s="84" t="s">
        <v>585</v>
      </c>
      <c r="L64" s="84" t="s">
        <v>594</v>
      </c>
      <c r="M64" s="84" t="s">
        <v>587</v>
      </c>
      <c r="N64" s="118" t="s">
        <v>595</v>
      </c>
      <c r="O64" s="118" t="s">
        <v>130</v>
      </c>
      <c r="P64" s="118" t="s">
        <v>148</v>
      </c>
      <c r="Q64" s="118" t="s">
        <v>463</v>
      </c>
      <c r="R64" s="118" t="s">
        <v>596</v>
      </c>
      <c r="S64" s="96" t="s">
        <v>457</v>
      </c>
      <c r="T64" s="118" t="s">
        <v>6903</v>
      </c>
      <c r="U64" s="118"/>
    </row>
    <row r="65" spans="1:21" ht="148.5" customHeight="1" x14ac:dyDescent="0.25">
      <c r="A65" s="83" t="s">
        <v>91</v>
      </c>
      <c r="B65" s="84" t="s">
        <v>154</v>
      </c>
      <c r="C65" s="84" t="s">
        <v>136</v>
      </c>
      <c r="D65" s="84" t="s">
        <v>597</v>
      </c>
      <c r="E65" s="84" t="s">
        <v>598</v>
      </c>
      <c r="F65" s="84" t="s">
        <v>115</v>
      </c>
      <c r="G65" s="84" t="s">
        <v>7</v>
      </c>
      <c r="H65" s="84">
        <v>2024</v>
      </c>
      <c r="I65" s="84">
        <v>27</v>
      </c>
      <c r="J65" s="84" t="s">
        <v>279</v>
      </c>
      <c r="K65" s="84" t="s">
        <v>599</v>
      </c>
      <c r="L65" s="84" t="s">
        <v>600</v>
      </c>
      <c r="M65" s="84" t="s">
        <v>601</v>
      </c>
      <c r="N65" s="118" t="s">
        <v>602</v>
      </c>
      <c r="O65" s="118" t="s">
        <v>130</v>
      </c>
      <c r="P65" s="118" t="s">
        <v>148</v>
      </c>
      <c r="Q65" s="118" t="s">
        <v>463</v>
      </c>
      <c r="R65" s="118" t="s">
        <v>603</v>
      </c>
      <c r="S65" s="99" t="s">
        <v>457</v>
      </c>
      <c r="T65" s="102" t="s">
        <v>6904</v>
      </c>
      <c r="U65" s="95" t="s">
        <v>604</v>
      </c>
    </row>
    <row r="66" spans="1:21" ht="148.5" customHeight="1" x14ac:dyDescent="0.25">
      <c r="A66" s="83" t="s">
        <v>91</v>
      </c>
      <c r="B66" s="84" t="s">
        <v>154</v>
      </c>
      <c r="C66" s="84" t="s">
        <v>136</v>
      </c>
      <c r="D66" s="84" t="s">
        <v>597</v>
      </c>
      <c r="E66" s="84" t="s">
        <v>598</v>
      </c>
      <c r="F66" s="84" t="s">
        <v>115</v>
      </c>
      <c r="G66" s="84" t="s">
        <v>7</v>
      </c>
      <c r="H66" s="84">
        <v>2024</v>
      </c>
      <c r="I66" s="84" t="s">
        <v>605</v>
      </c>
      <c r="J66" s="84" t="s">
        <v>279</v>
      </c>
      <c r="K66" s="84" t="s">
        <v>599</v>
      </c>
      <c r="L66" s="84" t="s">
        <v>606</v>
      </c>
      <c r="M66" s="84" t="s">
        <v>601</v>
      </c>
      <c r="N66" s="118" t="s">
        <v>607</v>
      </c>
      <c r="O66" s="118" t="s">
        <v>130</v>
      </c>
      <c r="P66" s="118" t="s">
        <v>148</v>
      </c>
      <c r="Q66" s="118" t="s">
        <v>463</v>
      </c>
      <c r="R66" s="118" t="s">
        <v>608</v>
      </c>
      <c r="S66" s="99" t="s">
        <v>457</v>
      </c>
      <c r="T66" s="97" t="s">
        <v>609</v>
      </c>
      <c r="U66" s="97" t="s">
        <v>610</v>
      </c>
    </row>
    <row r="67" spans="1:21" ht="148.5" customHeight="1" x14ac:dyDescent="0.25">
      <c r="A67" s="83" t="s">
        <v>91</v>
      </c>
      <c r="B67" s="84" t="s">
        <v>260</v>
      </c>
      <c r="C67" s="84" t="s">
        <v>537</v>
      </c>
      <c r="D67" s="84" t="s">
        <v>548</v>
      </c>
      <c r="E67" s="84" t="s">
        <v>549</v>
      </c>
      <c r="F67" s="84" t="s">
        <v>115</v>
      </c>
      <c r="G67" s="84" t="s">
        <v>7</v>
      </c>
      <c r="H67" s="84" t="s">
        <v>140</v>
      </c>
      <c r="I67" s="84">
        <v>28</v>
      </c>
      <c r="J67" s="84" t="s">
        <v>611</v>
      </c>
      <c r="K67" s="84" t="s">
        <v>612</v>
      </c>
      <c r="L67" s="84" t="s">
        <v>613</v>
      </c>
      <c r="M67" s="90" t="s">
        <v>610</v>
      </c>
      <c r="N67" s="118" t="s">
        <v>173</v>
      </c>
      <c r="O67" s="118" t="s">
        <v>389</v>
      </c>
      <c r="P67" s="118" t="s">
        <v>174</v>
      </c>
      <c r="Q67" s="118" t="s">
        <v>441</v>
      </c>
      <c r="R67" s="118" t="s">
        <v>614</v>
      </c>
      <c r="S67" s="99" t="s">
        <v>457</v>
      </c>
      <c r="T67" s="95" t="s">
        <v>609</v>
      </c>
      <c r="U67" s="95" t="s">
        <v>610</v>
      </c>
    </row>
    <row r="68" spans="1:21" ht="148.5" customHeight="1" x14ac:dyDescent="0.25">
      <c r="A68" s="83" t="s">
        <v>91</v>
      </c>
      <c r="B68" s="83" t="s">
        <v>135</v>
      </c>
      <c r="C68" s="84" t="s">
        <v>537</v>
      </c>
      <c r="D68" s="84" t="s">
        <v>137</v>
      </c>
      <c r="E68" s="84" t="s">
        <v>615</v>
      </c>
      <c r="F68" s="84" t="s">
        <v>115</v>
      </c>
      <c r="G68" s="84" t="s">
        <v>7</v>
      </c>
      <c r="H68" s="84" t="s">
        <v>140</v>
      </c>
      <c r="I68" s="84">
        <v>29</v>
      </c>
      <c r="J68" s="84" t="s">
        <v>289</v>
      </c>
      <c r="K68" s="84" t="s">
        <v>616</v>
      </c>
      <c r="L68" s="84" t="s">
        <v>617</v>
      </c>
      <c r="M68" s="84" t="s">
        <v>453</v>
      </c>
      <c r="N68" s="118" t="s">
        <v>173</v>
      </c>
      <c r="O68" s="118" t="s">
        <v>130</v>
      </c>
      <c r="P68" s="118" t="s">
        <v>174</v>
      </c>
      <c r="Q68" s="118" t="s">
        <v>463</v>
      </c>
      <c r="R68" s="118" t="s">
        <v>618</v>
      </c>
      <c r="S68" s="99" t="s">
        <v>457</v>
      </c>
      <c r="T68" s="95" t="s">
        <v>619</v>
      </c>
      <c r="U68" s="95" t="s">
        <v>453</v>
      </c>
    </row>
    <row r="69" spans="1:21" ht="148.5" customHeight="1" x14ac:dyDescent="0.25">
      <c r="A69" s="83" t="s">
        <v>91</v>
      </c>
      <c r="B69" s="83" t="s">
        <v>135</v>
      </c>
      <c r="C69" s="84" t="s">
        <v>537</v>
      </c>
      <c r="D69" s="84" t="s">
        <v>137</v>
      </c>
      <c r="E69" s="84" t="s">
        <v>620</v>
      </c>
      <c r="F69" s="84" t="s">
        <v>115</v>
      </c>
      <c r="G69" s="84" t="s">
        <v>7</v>
      </c>
      <c r="H69" s="84" t="s">
        <v>140</v>
      </c>
      <c r="I69" s="84">
        <v>30</v>
      </c>
      <c r="J69" s="84" t="s">
        <v>436</v>
      </c>
      <c r="K69" s="84" t="s">
        <v>621</v>
      </c>
      <c r="L69" s="84" t="s">
        <v>622</v>
      </c>
      <c r="M69" s="84" t="s">
        <v>453</v>
      </c>
      <c r="N69" s="118" t="s">
        <v>449</v>
      </c>
      <c r="O69" s="118" t="s">
        <v>130</v>
      </c>
      <c r="P69" s="118" t="s">
        <v>174</v>
      </c>
      <c r="Q69" s="118" t="s">
        <v>463</v>
      </c>
      <c r="R69" s="118" t="s">
        <v>623</v>
      </c>
      <c r="S69" s="99" t="s">
        <v>457</v>
      </c>
      <c r="T69" s="95" t="s">
        <v>624</v>
      </c>
      <c r="U69" s="95" t="s">
        <v>453</v>
      </c>
    </row>
    <row r="70" spans="1:21" ht="148.5" customHeight="1" x14ac:dyDescent="0.25">
      <c r="A70" s="83" t="s">
        <v>91</v>
      </c>
      <c r="B70" s="84" t="s">
        <v>260</v>
      </c>
      <c r="C70" s="84" t="s">
        <v>537</v>
      </c>
      <c r="D70" s="83" t="s">
        <v>94</v>
      </c>
      <c r="E70" s="84" t="s">
        <v>625</v>
      </c>
      <c r="F70" s="84" t="s">
        <v>115</v>
      </c>
      <c r="G70" s="84" t="s">
        <v>7</v>
      </c>
      <c r="H70" s="84" t="s">
        <v>140</v>
      </c>
      <c r="I70" s="84">
        <v>31</v>
      </c>
      <c r="J70" s="84" t="s">
        <v>454</v>
      </c>
      <c r="K70" s="84" t="s">
        <v>626</v>
      </c>
      <c r="L70" s="84" t="s">
        <v>627</v>
      </c>
      <c r="M70" s="84" t="s">
        <v>628</v>
      </c>
      <c r="N70" s="118" t="s">
        <v>47</v>
      </c>
      <c r="O70" s="118" t="s">
        <v>130</v>
      </c>
      <c r="P70" s="118" t="s">
        <v>174</v>
      </c>
      <c r="Q70" s="118" t="s">
        <v>463</v>
      </c>
      <c r="R70" s="118" t="s">
        <v>629</v>
      </c>
      <c r="S70" s="99" t="s">
        <v>457</v>
      </c>
      <c r="T70" s="97" t="s">
        <v>630</v>
      </c>
      <c r="U70" s="95" t="s">
        <v>453</v>
      </c>
    </row>
    <row r="71" spans="1:21" ht="148.5" customHeight="1" x14ac:dyDescent="0.25">
      <c r="A71" s="83" t="s">
        <v>91</v>
      </c>
      <c r="B71" s="84" t="s">
        <v>260</v>
      </c>
      <c r="C71" s="84" t="s">
        <v>537</v>
      </c>
      <c r="D71" s="84" t="s">
        <v>167</v>
      </c>
      <c r="E71" s="84" t="s">
        <v>420</v>
      </c>
      <c r="F71" s="84" t="s">
        <v>631</v>
      </c>
      <c r="G71" s="84" t="s">
        <v>10</v>
      </c>
      <c r="H71" s="84" t="s">
        <v>140</v>
      </c>
      <c r="I71" s="84" t="s">
        <v>632</v>
      </c>
      <c r="J71" s="84" t="s">
        <v>142</v>
      </c>
      <c r="K71" s="84" t="s">
        <v>633</v>
      </c>
      <c r="L71" s="84" t="s">
        <v>634</v>
      </c>
      <c r="M71" s="84" t="s">
        <v>635</v>
      </c>
      <c r="N71" s="118" t="s">
        <v>173</v>
      </c>
      <c r="O71" s="118" t="s">
        <v>631</v>
      </c>
      <c r="P71" s="118" t="s">
        <v>174</v>
      </c>
      <c r="Q71" s="118" t="s">
        <v>149</v>
      </c>
      <c r="R71" s="118" t="s">
        <v>636</v>
      </c>
      <c r="S71" s="99" t="s">
        <v>149</v>
      </c>
      <c r="T71" s="95" t="s">
        <v>637</v>
      </c>
      <c r="U71" s="95" t="s">
        <v>638</v>
      </c>
    </row>
    <row r="72" spans="1:21" ht="148.5" customHeight="1" x14ac:dyDescent="0.25">
      <c r="A72" s="83" t="s">
        <v>91</v>
      </c>
      <c r="B72" s="84" t="s">
        <v>154</v>
      </c>
      <c r="C72" s="84" t="s">
        <v>136</v>
      </c>
      <c r="D72" s="84" t="s">
        <v>230</v>
      </c>
      <c r="E72" s="84" t="s">
        <v>639</v>
      </c>
      <c r="F72" s="84" t="s">
        <v>631</v>
      </c>
      <c r="G72" s="84" t="s">
        <v>10</v>
      </c>
      <c r="H72" s="84">
        <v>2025</v>
      </c>
      <c r="I72" s="84" t="s">
        <v>640</v>
      </c>
      <c r="J72" s="84" t="s">
        <v>142</v>
      </c>
      <c r="K72" s="84" t="s">
        <v>641</v>
      </c>
      <c r="L72" s="84" t="s">
        <v>642</v>
      </c>
      <c r="M72" s="84" t="s">
        <v>643</v>
      </c>
      <c r="N72" s="118" t="s">
        <v>644</v>
      </c>
      <c r="O72" s="118" t="s">
        <v>631</v>
      </c>
      <c r="P72" s="118" t="s">
        <v>148</v>
      </c>
      <c r="Q72" s="118" t="s">
        <v>450</v>
      </c>
      <c r="R72" s="118" t="s">
        <v>645</v>
      </c>
      <c r="S72" s="118" t="s">
        <v>646</v>
      </c>
      <c r="T72" s="102" t="s">
        <v>647</v>
      </c>
      <c r="U72" s="102" t="s">
        <v>648</v>
      </c>
    </row>
    <row r="73" spans="1:21" ht="148.5" customHeight="1" x14ac:dyDescent="0.25">
      <c r="A73" s="83" t="s">
        <v>91</v>
      </c>
      <c r="B73" s="84" t="s">
        <v>260</v>
      </c>
      <c r="C73" s="84" t="s">
        <v>136</v>
      </c>
      <c r="D73" s="84" t="s">
        <v>649</v>
      </c>
      <c r="E73" s="84" t="s">
        <v>207</v>
      </c>
      <c r="F73" s="84" t="s">
        <v>631</v>
      </c>
      <c r="G73" s="84" t="s">
        <v>10</v>
      </c>
      <c r="H73" s="84" t="s">
        <v>140</v>
      </c>
      <c r="I73" s="84" t="s">
        <v>650</v>
      </c>
      <c r="J73" s="84" t="s">
        <v>142</v>
      </c>
      <c r="K73" s="84" t="s">
        <v>651</v>
      </c>
      <c r="L73" s="84" t="s">
        <v>652</v>
      </c>
      <c r="M73" s="84" t="s">
        <v>653</v>
      </c>
      <c r="N73" s="118" t="s">
        <v>173</v>
      </c>
      <c r="O73" s="118" t="s">
        <v>631</v>
      </c>
      <c r="P73" s="118" t="s">
        <v>148</v>
      </c>
      <c r="Q73" s="118" t="s">
        <v>149</v>
      </c>
      <c r="R73" s="118" t="s">
        <v>654</v>
      </c>
      <c r="S73" s="99" t="s">
        <v>149</v>
      </c>
      <c r="T73" s="95" t="s">
        <v>655</v>
      </c>
      <c r="U73" s="95" t="s">
        <v>656</v>
      </c>
    </row>
    <row r="74" spans="1:21" ht="148.5" customHeight="1" x14ac:dyDescent="0.25">
      <c r="A74" s="83" t="s">
        <v>91</v>
      </c>
      <c r="B74" s="83" t="s">
        <v>135</v>
      </c>
      <c r="C74" s="83" t="s">
        <v>537</v>
      </c>
      <c r="D74" s="84" t="s">
        <v>167</v>
      </c>
      <c r="E74" s="84" t="s">
        <v>168</v>
      </c>
      <c r="F74" s="84" t="s">
        <v>631</v>
      </c>
      <c r="G74" s="84" t="s">
        <v>10</v>
      </c>
      <c r="H74" s="84" t="s">
        <v>140</v>
      </c>
      <c r="I74" s="84" t="s">
        <v>657</v>
      </c>
      <c r="J74" s="84" t="s">
        <v>142</v>
      </c>
      <c r="K74" s="84" t="s">
        <v>658</v>
      </c>
      <c r="L74" s="84" t="s">
        <v>659</v>
      </c>
      <c r="M74" s="84" t="s">
        <v>660</v>
      </c>
      <c r="N74" s="128">
        <v>45383</v>
      </c>
      <c r="O74" s="118" t="s">
        <v>631</v>
      </c>
      <c r="P74" s="118" t="s">
        <v>174</v>
      </c>
      <c r="Q74" s="118" t="s">
        <v>407</v>
      </c>
      <c r="R74" s="118" t="s">
        <v>661</v>
      </c>
      <c r="S74" s="99" t="s">
        <v>407</v>
      </c>
      <c r="T74" s="95" t="s">
        <v>662</v>
      </c>
      <c r="U74" s="95" t="s">
        <v>663</v>
      </c>
    </row>
    <row r="75" spans="1:21" ht="148.5" customHeight="1" x14ac:dyDescent="0.25">
      <c r="A75" s="83" t="s">
        <v>91</v>
      </c>
      <c r="B75" s="84" t="s">
        <v>154</v>
      </c>
      <c r="C75" s="84" t="s">
        <v>664</v>
      </c>
      <c r="D75" s="83" t="s">
        <v>444</v>
      </c>
      <c r="E75" s="84" t="s">
        <v>639</v>
      </c>
      <c r="F75" s="84" t="s">
        <v>631</v>
      </c>
      <c r="G75" s="84" t="s">
        <v>10</v>
      </c>
      <c r="H75" s="84">
        <v>2025</v>
      </c>
      <c r="I75" s="84" t="s">
        <v>665</v>
      </c>
      <c r="J75" s="84" t="s">
        <v>142</v>
      </c>
      <c r="K75" s="84" t="s">
        <v>666</v>
      </c>
      <c r="L75" s="84" t="s">
        <v>667</v>
      </c>
      <c r="M75" s="84" t="s">
        <v>668</v>
      </c>
      <c r="N75" s="118" t="s">
        <v>669</v>
      </c>
      <c r="O75" s="118" t="s">
        <v>631</v>
      </c>
      <c r="P75" s="118" t="s">
        <v>148</v>
      </c>
      <c r="Q75" s="118" t="s">
        <v>407</v>
      </c>
      <c r="R75" s="118" t="s">
        <v>670</v>
      </c>
      <c r="S75" s="95" t="s">
        <v>671</v>
      </c>
      <c r="T75" s="95" t="s">
        <v>672</v>
      </c>
      <c r="U75" s="102" t="s">
        <v>673</v>
      </c>
    </row>
    <row r="76" spans="1:21" ht="148.5" customHeight="1" x14ac:dyDescent="0.25">
      <c r="A76" s="83" t="s">
        <v>91</v>
      </c>
      <c r="B76" s="84" t="s">
        <v>260</v>
      </c>
      <c r="C76" s="84" t="s">
        <v>488</v>
      </c>
      <c r="D76" s="84" t="s">
        <v>261</v>
      </c>
      <c r="E76" s="84" t="s">
        <v>207</v>
      </c>
      <c r="F76" s="84" t="s">
        <v>631</v>
      </c>
      <c r="G76" s="84" t="s">
        <v>10</v>
      </c>
      <c r="H76" s="84">
        <v>2024</v>
      </c>
      <c r="I76" s="84" t="s">
        <v>674</v>
      </c>
      <c r="J76" s="84" t="s">
        <v>142</v>
      </c>
      <c r="K76" s="84" t="s">
        <v>675</v>
      </c>
      <c r="L76" s="84" t="s">
        <v>676</v>
      </c>
      <c r="M76" s="84" t="s">
        <v>677</v>
      </c>
      <c r="N76" s="118" t="s">
        <v>678</v>
      </c>
      <c r="O76" s="118"/>
      <c r="P76" s="118" t="s">
        <v>148</v>
      </c>
      <c r="Q76" s="118" t="s">
        <v>407</v>
      </c>
      <c r="R76" s="118" t="s">
        <v>679</v>
      </c>
      <c r="S76" s="95" t="s">
        <v>680</v>
      </c>
      <c r="T76" s="95" t="s">
        <v>681</v>
      </c>
      <c r="U76" s="95" t="s">
        <v>682</v>
      </c>
    </row>
    <row r="77" spans="1:21" ht="148.5" customHeight="1" x14ac:dyDescent="0.25">
      <c r="A77" s="83" t="s">
        <v>91</v>
      </c>
      <c r="B77" s="84" t="s">
        <v>154</v>
      </c>
      <c r="C77" s="84" t="s">
        <v>488</v>
      </c>
      <c r="D77" s="84" t="s">
        <v>218</v>
      </c>
      <c r="E77" s="84" t="s">
        <v>207</v>
      </c>
      <c r="F77" s="84" t="s">
        <v>631</v>
      </c>
      <c r="G77" s="84" t="s">
        <v>10</v>
      </c>
      <c r="H77" s="84">
        <v>2024</v>
      </c>
      <c r="I77" s="84" t="s">
        <v>683</v>
      </c>
      <c r="J77" s="84" t="s">
        <v>142</v>
      </c>
      <c r="K77" s="84" t="s">
        <v>684</v>
      </c>
      <c r="L77" s="87" t="s">
        <v>685</v>
      </c>
      <c r="M77" s="84" t="s">
        <v>686</v>
      </c>
      <c r="N77" s="118" t="s">
        <v>687</v>
      </c>
      <c r="O77" s="118" t="s">
        <v>631</v>
      </c>
      <c r="P77" s="118" t="s">
        <v>148</v>
      </c>
      <c r="Q77" s="118" t="s">
        <v>450</v>
      </c>
      <c r="R77" s="118" t="s">
        <v>688</v>
      </c>
      <c r="S77" s="100" t="s">
        <v>689</v>
      </c>
      <c r="T77" s="95" t="s">
        <v>690</v>
      </c>
      <c r="U77" s="95" t="s">
        <v>691</v>
      </c>
    </row>
    <row r="78" spans="1:21" ht="148.5" customHeight="1" x14ac:dyDescent="0.25">
      <c r="A78" s="83" t="s">
        <v>91</v>
      </c>
      <c r="B78" s="83" t="s">
        <v>135</v>
      </c>
      <c r="C78" s="84" t="s">
        <v>537</v>
      </c>
      <c r="D78" s="84" t="s">
        <v>137</v>
      </c>
      <c r="E78" s="84" t="s">
        <v>300</v>
      </c>
      <c r="F78" s="84" t="s">
        <v>631</v>
      </c>
      <c r="G78" s="84" t="s">
        <v>10</v>
      </c>
      <c r="H78" s="84" t="s">
        <v>140</v>
      </c>
      <c r="I78" s="84" t="s">
        <v>692</v>
      </c>
      <c r="J78" s="84" t="s">
        <v>693</v>
      </c>
      <c r="K78" s="84" t="s">
        <v>694</v>
      </c>
      <c r="L78" s="84" t="s">
        <v>695</v>
      </c>
      <c r="M78" s="84" t="s">
        <v>696</v>
      </c>
      <c r="N78" s="118" t="s">
        <v>173</v>
      </c>
      <c r="O78" s="118" t="s">
        <v>631</v>
      </c>
      <c r="P78" s="118" t="s">
        <v>174</v>
      </c>
      <c r="Q78" s="118" t="s">
        <v>441</v>
      </c>
      <c r="R78" s="118" t="s">
        <v>697</v>
      </c>
      <c r="S78" s="96" t="s">
        <v>698</v>
      </c>
      <c r="T78" s="95" t="s">
        <v>699</v>
      </c>
      <c r="U78" s="95" t="s">
        <v>700</v>
      </c>
    </row>
    <row r="79" spans="1:21" ht="148.5" customHeight="1" x14ac:dyDescent="0.25">
      <c r="A79" s="83" t="s">
        <v>91</v>
      </c>
      <c r="B79" s="83" t="s">
        <v>135</v>
      </c>
      <c r="C79" s="84" t="s">
        <v>376</v>
      </c>
      <c r="D79" s="84" t="s">
        <v>137</v>
      </c>
      <c r="E79" s="84" t="s">
        <v>219</v>
      </c>
      <c r="F79" s="84" t="s">
        <v>631</v>
      </c>
      <c r="G79" s="84" t="s">
        <v>10</v>
      </c>
      <c r="H79" s="84" t="s">
        <v>140</v>
      </c>
      <c r="I79" s="84" t="s">
        <v>701</v>
      </c>
      <c r="J79" s="84" t="s">
        <v>702</v>
      </c>
      <c r="K79" s="84" t="s">
        <v>703</v>
      </c>
      <c r="L79" s="84" t="s">
        <v>704</v>
      </c>
      <c r="M79" s="84" t="s">
        <v>705</v>
      </c>
      <c r="N79" s="118" t="s">
        <v>706</v>
      </c>
      <c r="O79" s="118" t="s">
        <v>631</v>
      </c>
      <c r="P79" s="118" t="s">
        <v>148</v>
      </c>
      <c r="Q79" s="118" t="s">
        <v>441</v>
      </c>
      <c r="R79" s="118" t="s">
        <v>707</v>
      </c>
      <c r="S79" s="96" t="s">
        <v>698</v>
      </c>
      <c r="T79" s="95" t="s">
        <v>708</v>
      </c>
      <c r="U79" s="95" t="s">
        <v>709</v>
      </c>
    </row>
    <row r="80" spans="1:21" ht="148.5" customHeight="1" x14ac:dyDescent="0.25">
      <c r="A80" s="83" t="s">
        <v>91</v>
      </c>
      <c r="B80" s="83" t="s">
        <v>135</v>
      </c>
      <c r="C80" s="84" t="s">
        <v>710</v>
      </c>
      <c r="D80" s="84" t="s">
        <v>137</v>
      </c>
      <c r="E80" s="84" t="s">
        <v>219</v>
      </c>
      <c r="F80" s="84" t="s">
        <v>631</v>
      </c>
      <c r="G80" s="84" t="s">
        <v>10</v>
      </c>
      <c r="H80" s="84" t="s">
        <v>140</v>
      </c>
      <c r="I80" s="84" t="s">
        <v>711</v>
      </c>
      <c r="J80" s="84" t="s">
        <v>279</v>
      </c>
      <c r="K80" s="84" t="s">
        <v>712</v>
      </c>
      <c r="L80" s="84" t="s">
        <v>713</v>
      </c>
      <c r="M80" s="84" t="s">
        <v>714</v>
      </c>
      <c r="N80" s="118" t="s">
        <v>715</v>
      </c>
      <c r="O80" s="118" t="s">
        <v>631</v>
      </c>
      <c r="P80" s="118" t="s">
        <v>174</v>
      </c>
      <c r="Q80" s="118" t="s">
        <v>716</v>
      </c>
      <c r="R80" s="118" t="s">
        <v>717</v>
      </c>
      <c r="S80" s="104" t="s">
        <v>450</v>
      </c>
      <c r="T80" s="95" t="s">
        <v>718</v>
      </c>
      <c r="U80" s="95" t="s">
        <v>719</v>
      </c>
    </row>
    <row r="81" spans="1:21" ht="148.5" customHeight="1" x14ac:dyDescent="0.25">
      <c r="A81" s="83" t="s">
        <v>91</v>
      </c>
      <c r="B81" s="83" t="s">
        <v>135</v>
      </c>
      <c r="C81" s="84" t="s">
        <v>136</v>
      </c>
      <c r="D81" s="84" t="s">
        <v>206</v>
      </c>
      <c r="E81" s="84" t="s">
        <v>207</v>
      </c>
      <c r="F81" s="84" t="s">
        <v>631</v>
      </c>
      <c r="G81" s="84" t="s">
        <v>10</v>
      </c>
      <c r="H81" s="84" t="s">
        <v>140</v>
      </c>
      <c r="I81" s="84" t="s">
        <v>720</v>
      </c>
      <c r="J81" s="84" t="s">
        <v>279</v>
      </c>
      <c r="K81" s="84" t="s">
        <v>721</v>
      </c>
      <c r="L81" s="84" t="s">
        <v>722</v>
      </c>
      <c r="M81" s="84" t="s">
        <v>723</v>
      </c>
      <c r="N81" s="118" t="s">
        <v>173</v>
      </c>
      <c r="O81" s="118" t="s">
        <v>631</v>
      </c>
      <c r="P81" s="118" t="s">
        <v>148</v>
      </c>
      <c r="Q81" s="118" t="s">
        <v>441</v>
      </c>
      <c r="R81" s="118" t="s">
        <v>724</v>
      </c>
      <c r="S81" s="96" t="s">
        <v>698</v>
      </c>
      <c r="T81" s="95" t="s">
        <v>725</v>
      </c>
      <c r="U81" s="95" t="s">
        <v>726</v>
      </c>
    </row>
    <row r="82" spans="1:21" ht="148.5" customHeight="1" x14ac:dyDescent="0.25">
      <c r="A82" s="83" t="s">
        <v>91</v>
      </c>
      <c r="B82" s="83" t="s">
        <v>135</v>
      </c>
      <c r="C82" s="84" t="s">
        <v>727</v>
      </c>
      <c r="D82" s="84" t="s">
        <v>480</v>
      </c>
      <c r="E82" s="84" t="s">
        <v>728</v>
      </c>
      <c r="F82" s="84" t="s">
        <v>631</v>
      </c>
      <c r="G82" s="84" t="s">
        <v>10</v>
      </c>
      <c r="H82" s="84">
        <v>2024</v>
      </c>
      <c r="I82" s="84" t="s">
        <v>729</v>
      </c>
      <c r="J82" s="84" t="s">
        <v>702</v>
      </c>
      <c r="K82" s="84" t="s">
        <v>730</v>
      </c>
      <c r="L82" s="84" t="s">
        <v>731</v>
      </c>
      <c r="M82" s="84" t="s">
        <v>732</v>
      </c>
      <c r="N82" s="118" t="s">
        <v>733</v>
      </c>
      <c r="O82" s="118" t="s">
        <v>631</v>
      </c>
      <c r="P82" s="118" t="s">
        <v>174</v>
      </c>
      <c r="Q82" s="118" t="s">
        <v>450</v>
      </c>
      <c r="R82" s="118" t="s">
        <v>734</v>
      </c>
      <c r="S82" s="104" t="s">
        <v>450</v>
      </c>
      <c r="T82" s="95" t="s">
        <v>735</v>
      </c>
      <c r="U82" s="95" t="s">
        <v>736</v>
      </c>
    </row>
    <row r="83" spans="1:21" ht="148.5" customHeight="1" x14ac:dyDescent="0.25">
      <c r="A83" s="83" t="s">
        <v>91</v>
      </c>
      <c r="B83" s="83" t="s">
        <v>135</v>
      </c>
      <c r="C83" s="84" t="s">
        <v>737</v>
      </c>
      <c r="D83" s="84" t="s">
        <v>218</v>
      </c>
      <c r="E83" s="84" t="s">
        <v>300</v>
      </c>
      <c r="F83" s="84" t="s">
        <v>631</v>
      </c>
      <c r="G83" s="84" t="s">
        <v>10</v>
      </c>
      <c r="H83" s="84" t="s">
        <v>140</v>
      </c>
      <c r="I83" s="84" t="s">
        <v>738</v>
      </c>
      <c r="J83" s="84" t="s">
        <v>279</v>
      </c>
      <c r="K83" s="84" t="s">
        <v>739</v>
      </c>
      <c r="L83" s="84" t="s">
        <v>740</v>
      </c>
      <c r="M83" s="84" t="s">
        <v>741</v>
      </c>
      <c r="N83" s="118" t="s">
        <v>173</v>
      </c>
      <c r="O83" s="118" t="s">
        <v>631</v>
      </c>
      <c r="P83" s="118" t="s">
        <v>174</v>
      </c>
      <c r="Q83" s="118" t="s">
        <v>441</v>
      </c>
      <c r="R83" s="118" t="s">
        <v>742</v>
      </c>
      <c r="S83" s="96" t="s">
        <v>698</v>
      </c>
      <c r="T83" s="95" t="s">
        <v>743</v>
      </c>
      <c r="U83" s="95" t="s">
        <v>744</v>
      </c>
    </row>
    <row r="84" spans="1:21" ht="148.5" customHeight="1" x14ac:dyDescent="0.25">
      <c r="A84" s="83" t="s">
        <v>91</v>
      </c>
      <c r="B84" s="83" t="s">
        <v>135</v>
      </c>
      <c r="C84" s="84" t="s">
        <v>537</v>
      </c>
      <c r="D84" s="84" t="s">
        <v>137</v>
      </c>
      <c r="E84" s="84" t="s">
        <v>231</v>
      </c>
      <c r="F84" s="84" t="s">
        <v>631</v>
      </c>
      <c r="G84" s="84" t="s">
        <v>10</v>
      </c>
      <c r="H84" s="84" t="s">
        <v>140</v>
      </c>
      <c r="I84" s="84" t="s">
        <v>745</v>
      </c>
      <c r="J84" s="84" t="s">
        <v>481</v>
      </c>
      <c r="K84" s="84" t="s">
        <v>746</v>
      </c>
      <c r="L84" s="84" t="s">
        <v>747</v>
      </c>
      <c r="M84" s="84" t="s">
        <v>748</v>
      </c>
      <c r="N84" s="118" t="s">
        <v>173</v>
      </c>
      <c r="O84" s="118" t="s">
        <v>631</v>
      </c>
      <c r="P84" s="118" t="s">
        <v>174</v>
      </c>
      <c r="Q84" s="118" t="s">
        <v>716</v>
      </c>
      <c r="R84" s="118" t="s">
        <v>749</v>
      </c>
      <c r="S84" s="95" t="s">
        <v>750</v>
      </c>
      <c r="T84" s="105" t="s">
        <v>751</v>
      </c>
      <c r="U84" s="95" t="s">
        <v>752</v>
      </c>
    </row>
    <row r="85" spans="1:21" ht="148.5" customHeight="1" x14ac:dyDescent="0.25">
      <c r="A85" s="83" t="s">
        <v>91</v>
      </c>
      <c r="B85" s="83" t="s">
        <v>135</v>
      </c>
      <c r="C85" s="84" t="s">
        <v>537</v>
      </c>
      <c r="D85" s="84" t="s">
        <v>218</v>
      </c>
      <c r="E85" s="84" t="s">
        <v>138</v>
      </c>
      <c r="F85" s="84" t="s">
        <v>631</v>
      </c>
      <c r="G85" s="84" t="s">
        <v>10</v>
      </c>
      <c r="H85" s="84">
        <v>2025</v>
      </c>
      <c r="I85" s="84" t="s">
        <v>753</v>
      </c>
      <c r="J85" s="84" t="s">
        <v>481</v>
      </c>
      <c r="K85" s="84" t="s">
        <v>754</v>
      </c>
      <c r="L85" s="84" t="s">
        <v>755</v>
      </c>
      <c r="M85" s="84" t="s">
        <v>756</v>
      </c>
      <c r="N85" s="118" t="s">
        <v>757</v>
      </c>
      <c r="O85" s="118" t="s">
        <v>631</v>
      </c>
      <c r="P85" s="118" t="s">
        <v>174</v>
      </c>
      <c r="Q85" s="118" t="s">
        <v>149</v>
      </c>
      <c r="R85" s="118" t="s">
        <v>758</v>
      </c>
      <c r="S85" s="104" t="s">
        <v>759</v>
      </c>
      <c r="T85" s="95" t="s">
        <v>760</v>
      </c>
      <c r="U85" s="95" t="s">
        <v>761</v>
      </c>
    </row>
    <row r="86" spans="1:21" ht="148.5" customHeight="1" x14ac:dyDescent="0.25">
      <c r="A86" s="83" t="s">
        <v>91</v>
      </c>
      <c r="B86" s="83" t="s">
        <v>135</v>
      </c>
      <c r="C86" s="83" t="s">
        <v>509</v>
      </c>
      <c r="D86" s="84" t="s">
        <v>137</v>
      </c>
      <c r="E86" s="84" t="s">
        <v>620</v>
      </c>
      <c r="F86" s="84" t="s">
        <v>631</v>
      </c>
      <c r="G86" s="84" t="s">
        <v>10</v>
      </c>
      <c r="H86" s="84" t="s">
        <v>140</v>
      </c>
      <c r="I86" s="84" t="s">
        <v>762</v>
      </c>
      <c r="J86" s="84" t="s">
        <v>481</v>
      </c>
      <c r="K86" s="84" t="s">
        <v>763</v>
      </c>
      <c r="L86" s="84" t="s">
        <v>764</v>
      </c>
      <c r="M86" s="84" t="s">
        <v>765</v>
      </c>
      <c r="N86" s="118" t="s">
        <v>766</v>
      </c>
      <c r="O86" s="118" t="s">
        <v>631</v>
      </c>
      <c r="P86" s="118" t="s">
        <v>174</v>
      </c>
      <c r="Q86" s="118" t="s">
        <v>149</v>
      </c>
      <c r="R86" s="118" t="s">
        <v>767</v>
      </c>
      <c r="S86" s="99" t="s">
        <v>149</v>
      </c>
      <c r="T86" s="95" t="s">
        <v>768</v>
      </c>
      <c r="U86" s="95" t="s">
        <v>769</v>
      </c>
    </row>
    <row r="87" spans="1:21" ht="148.5" customHeight="1" x14ac:dyDescent="0.25">
      <c r="A87" s="83" t="s">
        <v>91</v>
      </c>
      <c r="B87" s="84" t="s">
        <v>260</v>
      </c>
      <c r="C87" s="84" t="s">
        <v>770</v>
      </c>
      <c r="D87" s="84" t="s">
        <v>218</v>
      </c>
      <c r="E87" s="84" t="s">
        <v>771</v>
      </c>
      <c r="F87" s="84" t="s">
        <v>631</v>
      </c>
      <c r="G87" s="84" t="s">
        <v>10</v>
      </c>
      <c r="H87" s="84">
        <v>2025</v>
      </c>
      <c r="I87" s="84" t="s">
        <v>772</v>
      </c>
      <c r="J87" s="84" t="s">
        <v>773</v>
      </c>
      <c r="K87" s="84" t="s">
        <v>774</v>
      </c>
      <c r="L87" s="84" t="s">
        <v>775</v>
      </c>
      <c r="M87" s="84" t="s">
        <v>776</v>
      </c>
      <c r="N87" s="118" t="s">
        <v>777</v>
      </c>
      <c r="O87" s="118" t="s">
        <v>631</v>
      </c>
      <c r="P87" s="118" t="s">
        <v>148</v>
      </c>
      <c r="Q87" s="118" t="s">
        <v>328</v>
      </c>
      <c r="R87" s="118" t="s">
        <v>778</v>
      </c>
      <c r="S87" s="100" t="s">
        <v>374</v>
      </c>
      <c r="T87" s="95" t="s">
        <v>779</v>
      </c>
      <c r="U87" s="95" t="s">
        <v>63</v>
      </c>
    </row>
    <row r="88" spans="1:21" ht="148.5" customHeight="1" x14ac:dyDescent="0.25">
      <c r="A88" s="83" t="s">
        <v>91</v>
      </c>
      <c r="B88" s="84" t="s">
        <v>154</v>
      </c>
      <c r="C88" s="84" t="s">
        <v>360</v>
      </c>
      <c r="D88" s="84" t="s">
        <v>137</v>
      </c>
      <c r="E88" s="84" t="s">
        <v>207</v>
      </c>
      <c r="F88" s="84" t="s">
        <v>631</v>
      </c>
      <c r="G88" s="84" t="s">
        <v>10</v>
      </c>
      <c r="H88" s="84" t="s">
        <v>140</v>
      </c>
      <c r="I88" s="84" t="s">
        <v>780</v>
      </c>
      <c r="J88" s="84" t="s">
        <v>773</v>
      </c>
      <c r="K88" s="84" t="s">
        <v>781</v>
      </c>
      <c r="L88" s="84" t="s">
        <v>782</v>
      </c>
      <c r="M88" s="84" t="s">
        <v>783</v>
      </c>
      <c r="N88" s="118" t="s">
        <v>784</v>
      </c>
      <c r="O88" s="118"/>
      <c r="P88" s="118" t="s">
        <v>148</v>
      </c>
      <c r="Q88" s="118" t="s">
        <v>450</v>
      </c>
      <c r="R88" s="118" t="s">
        <v>785</v>
      </c>
      <c r="S88" s="104" t="s">
        <v>450</v>
      </c>
      <c r="T88" s="95" t="s">
        <v>786</v>
      </c>
      <c r="U88" s="95" t="s">
        <v>787</v>
      </c>
    </row>
    <row r="89" spans="1:21" ht="148.5" customHeight="1" x14ac:dyDescent="0.25">
      <c r="A89" s="83" t="s">
        <v>91</v>
      </c>
      <c r="B89" s="84" t="s">
        <v>154</v>
      </c>
      <c r="C89" s="84" t="s">
        <v>788</v>
      </c>
      <c r="D89" s="84" t="s">
        <v>789</v>
      </c>
      <c r="E89" s="84" t="s">
        <v>156</v>
      </c>
      <c r="F89" s="84" t="s">
        <v>631</v>
      </c>
      <c r="G89" s="84" t="s">
        <v>10</v>
      </c>
      <c r="H89" s="84" t="s">
        <v>140</v>
      </c>
      <c r="I89" s="84" t="s">
        <v>790</v>
      </c>
      <c r="J89" s="84" t="s">
        <v>791</v>
      </c>
      <c r="K89" s="84" t="s">
        <v>792</v>
      </c>
      <c r="L89" s="84" t="s">
        <v>793</v>
      </c>
      <c r="M89" s="84" t="s">
        <v>794</v>
      </c>
      <c r="N89" s="118" t="s">
        <v>795</v>
      </c>
      <c r="O89" s="118" t="s">
        <v>631</v>
      </c>
      <c r="P89" s="118" t="s">
        <v>148</v>
      </c>
      <c r="Q89" s="118" t="s">
        <v>716</v>
      </c>
      <c r="R89" s="118" t="s">
        <v>796</v>
      </c>
      <c r="S89" s="104" t="s">
        <v>716</v>
      </c>
      <c r="T89" s="105" t="s">
        <v>797</v>
      </c>
      <c r="U89" s="95" t="s">
        <v>798</v>
      </c>
    </row>
    <row r="90" spans="1:21" ht="148.5" customHeight="1" x14ac:dyDescent="0.25">
      <c r="A90" s="83" t="s">
        <v>91</v>
      </c>
      <c r="B90" s="84" t="s">
        <v>154</v>
      </c>
      <c r="C90" s="84" t="s">
        <v>799</v>
      </c>
      <c r="D90" s="84" t="s">
        <v>789</v>
      </c>
      <c r="E90" s="84" t="s">
        <v>289</v>
      </c>
      <c r="F90" s="84" t="s">
        <v>631</v>
      </c>
      <c r="G90" s="84" t="s">
        <v>10</v>
      </c>
      <c r="H90" s="84" t="s">
        <v>140</v>
      </c>
      <c r="I90" s="84" t="s">
        <v>800</v>
      </c>
      <c r="J90" s="84" t="s">
        <v>801</v>
      </c>
      <c r="K90" s="84" t="s">
        <v>802</v>
      </c>
      <c r="L90" s="84" t="s">
        <v>803</v>
      </c>
      <c r="M90" s="84" t="s">
        <v>804</v>
      </c>
      <c r="N90" s="118" t="s">
        <v>173</v>
      </c>
      <c r="O90" s="118" t="s">
        <v>631</v>
      </c>
      <c r="P90" s="118" t="s">
        <v>174</v>
      </c>
      <c r="Q90" s="118" t="s">
        <v>805</v>
      </c>
      <c r="R90" s="118" t="s">
        <v>806</v>
      </c>
      <c r="S90" s="99" t="s">
        <v>807</v>
      </c>
      <c r="T90" s="95" t="s">
        <v>808</v>
      </c>
      <c r="U90" s="95" t="s">
        <v>809</v>
      </c>
    </row>
    <row r="91" spans="1:21" ht="148.5" customHeight="1" x14ac:dyDescent="0.25">
      <c r="A91" s="83" t="s">
        <v>91</v>
      </c>
      <c r="B91" s="83" t="s">
        <v>135</v>
      </c>
      <c r="C91" s="84" t="s">
        <v>537</v>
      </c>
      <c r="D91" s="84" t="s">
        <v>137</v>
      </c>
      <c r="E91" s="84" t="s">
        <v>289</v>
      </c>
      <c r="F91" s="84" t="s">
        <v>631</v>
      </c>
      <c r="G91" s="84" t="s">
        <v>10</v>
      </c>
      <c r="H91" s="84" t="s">
        <v>140</v>
      </c>
      <c r="I91" s="84" t="s">
        <v>810</v>
      </c>
      <c r="J91" s="84" t="s">
        <v>289</v>
      </c>
      <c r="K91" s="84" t="s">
        <v>811</v>
      </c>
      <c r="L91" s="84" t="s">
        <v>812</v>
      </c>
      <c r="M91" s="84" t="s">
        <v>813</v>
      </c>
      <c r="N91" s="118" t="s">
        <v>814</v>
      </c>
      <c r="O91" s="118" t="s">
        <v>631</v>
      </c>
      <c r="P91" s="118" t="s">
        <v>174</v>
      </c>
      <c r="Q91" s="118" t="s">
        <v>450</v>
      </c>
      <c r="R91" s="118" t="s">
        <v>815</v>
      </c>
      <c r="S91" s="104" t="s">
        <v>816</v>
      </c>
      <c r="T91" s="95" t="s">
        <v>817</v>
      </c>
      <c r="U91" s="95" t="s">
        <v>809</v>
      </c>
    </row>
    <row r="92" spans="1:21" ht="148.5" customHeight="1" x14ac:dyDescent="0.25">
      <c r="A92" s="83" t="s">
        <v>91</v>
      </c>
      <c r="B92" s="83" t="s">
        <v>135</v>
      </c>
      <c r="C92" s="84" t="s">
        <v>537</v>
      </c>
      <c r="D92" s="84" t="s">
        <v>548</v>
      </c>
      <c r="E92" s="84" t="s">
        <v>549</v>
      </c>
      <c r="F92" s="84" t="s">
        <v>631</v>
      </c>
      <c r="G92" s="84" t="s">
        <v>10</v>
      </c>
      <c r="H92" s="84" t="s">
        <v>140</v>
      </c>
      <c r="I92" s="84" t="s">
        <v>818</v>
      </c>
      <c r="J92" s="84" t="s">
        <v>394</v>
      </c>
      <c r="K92" s="84" t="s">
        <v>819</v>
      </c>
      <c r="L92" s="84" t="s">
        <v>820</v>
      </c>
      <c r="M92" s="84" t="s">
        <v>821</v>
      </c>
      <c r="N92" s="118" t="s">
        <v>173</v>
      </c>
      <c r="O92" s="118" t="s">
        <v>631</v>
      </c>
      <c r="P92" s="118" t="s">
        <v>174</v>
      </c>
      <c r="Q92" s="118" t="s">
        <v>716</v>
      </c>
      <c r="R92" s="118" t="s">
        <v>822</v>
      </c>
      <c r="S92" s="99" t="s">
        <v>823</v>
      </c>
      <c r="T92" s="95" t="s">
        <v>824</v>
      </c>
      <c r="U92" s="95" t="s">
        <v>825</v>
      </c>
    </row>
    <row r="93" spans="1:21" ht="148.5" customHeight="1" x14ac:dyDescent="0.25">
      <c r="A93" s="83" t="s">
        <v>91</v>
      </c>
      <c r="B93" s="84" t="s">
        <v>260</v>
      </c>
      <c r="C93" s="84" t="s">
        <v>537</v>
      </c>
      <c r="D93" s="84" t="s">
        <v>548</v>
      </c>
      <c r="E93" s="84" t="s">
        <v>549</v>
      </c>
      <c r="F93" s="84" t="s">
        <v>631</v>
      </c>
      <c r="G93" s="84" t="s">
        <v>10</v>
      </c>
      <c r="H93" s="84">
        <v>2025</v>
      </c>
      <c r="I93" s="84" t="s">
        <v>826</v>
      </c>
      <c r="J93" s="84" t="s">
        <v>827</v>
      </c>
      <c r="K93" s="84" t="s">
        <v>828</v>
      </c>
      <c r="L93" s="84" t="s">
        <v>829</v>
      </c>
      <c r="M93" s="84" t="s">
        <v>830</v>
      </c>
      <c r="N93" s="118" t="s">
        <v>831</v>
      </c>
      <c r="O93" s="118" t="s">
        <v>631</v>
      </c>
      <c r="P93" s="118" t="s">
        <v>174</v>
      </c>
      <c r="Q93" s="118" t="s">
        <v>463</v>
      </c>
      <c r="R93" s="118" t="s">
        <v>832</v>
      </c>
      <c r="S93" s="99" t="s">
        <v>823</v>
      </c>
      <c r="T93" s="95" t="s">
        <v>833</v>
      </c>
      <c r="U93" s="95" t="s">
        <v>834</v>
      </c>
    </row>
    <row r="94" spans="1:21" ht="148.5" customHeight="1" x14ac:dyDescent="0.25">
      <c r="A94" s="83" t="s">
        <v>91</v>
      </c>
      <c r="B94" s="84" t="s">
        <v>154</v>
      </c>
      <c r="C94" s="84" t="s">
        <v>835</v>
      </c>
      <c r="D94" s="84" t="s">
        <v>137</v>
      </c>
      <c r="E94" s="84" t="s">
        <v>207</v>
      </c>
      <c r="F94" s="84" t="s">
        <v>115</v>
      </c>
      <c r="G94" s="84" t="s">
        <v>11</v>
      </c>
      <c r="H94" s="84">
        <v>2024</v>
      </c>
      <c r="I94" s="86" t="s">
        <v>836</v>
      </c>
      <c r="J94" s="84" t="s">
        <v>584</v>
      </c>
      <c r="K94" s="86" t="s">
        <v>837</v>
      </c>
      <c r="L94" s="84" t="s">
        <v>838</v>
      </c>
      <c r="M94" s="84" t="s">
        <v>839</v>
      </c>
      <c r="N94" s="118" t="s">
        <v>840</v>
      </c>
      <c r="O94" s="118" t="s">
        <v>147</v>
      </c>
      <c r="P94" s="118" t="s">
        <v>148</v>
      </c>
      <c r="Q94" s="118" t="s">
        <v>841</v>
      </c>
      <c r="R94" s="118" t="s">
        <v>842</v>
      </c>
      <c r="S94" s="101" t="s">
        <v>843</v>
      </c>
      <c r="T94" s="95" t="s">
        <v>6908</v>
      </c>
      <c r="U94" s="102" t="s">
        <v>6883</v>
      </c>
    </row>
    <row r="95" spans="1:21" ht="148.5" customHeight="1" x14ac:dyDescent="0.25">
      <c r="A95" s="83" t="s">
        <v>91</v>
      </c>
      <c r="B95" s="84" t="s">
        <v>154</v>
      </c>
      <c r="C95" s="84" t="s">
        <v>844</v>
      </c>
      <c r="D95" s="83" t="s">
        <v>444</v>
      </c>
      <c r="E95" s="84" t="s">
        <v>845</v>
      </c>
      <c r="F95" s="84" t="s">
        <v>115</v>
      </c>
      <c r="G95" s="84" t="s">
        <v>11</v>
      </c>
      <c r="H95" s="84">
        <v>2024</v>
      </c>
      <c r="I95" s="86" t="s">
        <v>846</v>
      </c>
      <c r="J95" s="84" t="s">
        <v>142</v>
      </c>
      <c r="K95" s="86" t="s">
        <v>847</v>
      </c>
      <c r="L95" s="84" t="s">
        <v>848</v>
      </c>
      <c r="M95" s="84" t="s">
        <v>849</v>
      </c>
      <c r="N95" s="118" t="s">
        <v>850</v>
      </c>
      <c r="O95" s="118" t="s">
        <v>851</v>
      </c>
      <c r="P95" s="118" t="s">
        <v>148</v>
      </c>
      <c r="Q95" s="118" t="s">
        <v>841</v>
      </c>
      <c r="R95" s="118" t="s">
        <v>852</v>
      </c>
      <c r="S95" s="95" t="s">
        <v>853</v>
      </c>
      <c r="T95" s="95" t="s">
        <v>6875</v>
      </c>
      <c r="U95" s="95" t="s">
        <v>6884</v>
      </c>
    </row>
    <row r="96" spans="1:21" ht="148.5" customHeight="1" x14ac:dyDescent="0.25">
      <c r="A96" s="83" t="s">
        <v>91</v>
      </c>
      <c r="B96" s="83" t="s">
        <v>135</v>
      </c>
      <c r="C96" s="84" t="s">
        <v>770</v>
      </c>
      <c r="D96" s="84" t="s">
        <v>789</v>
      </c>
      <c r="E96" s="84" t="s">
        <v>771</v>
      </c>
      <c r="F96" s="84" t="s">
        <v>115</v>
      </c>
      <c r="G96" s="84" t="s">
        <v>11</v>
      </c>
      <c r="H96" s="84">
        <v>2023</v>
      </c>
      <c r="I96" s="86" t="s">
        <v>854</v>
      </c>
      <c r="J96" s="84" t="s">
        <v>855</v>
      </c>
      <c r="K96" s="86" t="s">
        <v>856</v>
      </c>
      <c r="L96" s="84" t="s">
        <v>857</v>
      </c>
      <c r="M96" s="84" t="s">
        <v>858</v>
      </c>
      <c r="N96" s="118" t="s">
        <v>859</v>
      </c>
      <c r="O96" s="118" t="s">
        <v>147</v>
      </c>
      <c r="P96" s="118" t="s">
        <v>148</v>
      </c>
      <c r="Q96" s="118" t="s">
        <v>841</v>
      </c>
      <c r="R96" s="118" t="s">
        <v>860</v>
      </c>
      <c r="S96" s="118" t="s">
        <v>861</v>
      </c>
      <c r="T96" s="118" t="s">
        <v>6876</v>
      </c>
      <c r="U96" s="118" t="s">
        <v>6882</v>
      </c>
    </row>
    <row r="97" spans="1:21" ht="148.5" customHeight="1" x14ac:dyDescent="0.25">
      <c r="A97" s="83" t="s">
        <v>91</v>
      </c>
      <c r="B97" s="84" t="s">
        <v>260</v>
      </c>
      <c r="C97" s="84" t="s">
        <v>136</v>
      </c>
      <c r="D97" s="84" t="s">
        <v>137</v>
      </c>
      <c r="E97" s="84" t="s">
        <v>207</v>
      </c>
      <c r="F97" s="84" t="s">
        <v>115</v>
      </c>
      <c r="G97" s="84" t="s">
        <v>11</v>
      </c>
      <c r="H97" s="84">
        <v>2025</v>
      </c>
      <c r="I97" s="84" t="s">
        <v>862</v>
      </c>
      <c r="J97" s="84" t="s">
        <v>142</v>
      </c>
      <c r="K97" s="86" t="s">
        <v>863</v>
      </c>
      <c r="L97" s="84" t="s">
        <v>864</v>
      </c>
      <c r="M97" s="84" t="s">
        <v>865</v>
      </c>
      <c r="N97" s="118" t="s">
        <v>866</v>
      </c>
      <c r="O97" s="118" t="s">
        <v>867</v>
      </c>
      <c r="P97" s="118" t="s">
        <v>148</v>
      </c>
      <c r="Q97" s="118" t="s">
        <v>841</v>
      </c>
      <c r="R97" s="118" t="s">
        <v>868</v>
      </c>
      <c r="S97" s="118" t="s">
        <v>869</v>
      </c>
      <c r="T97" s="118" t="s">
        <v>6877</v>
      </c>
      <c r="U97" s="118" t="s">
        <v>870</v>
      </c>
    </row>
    <row r="98" spans="1:21" ht="148.5" customHeight="1" x14ac:dyDescent="0.25">
      <c r="A98" s="83" t="s">
        <v>91</v>
      </c>
      <c r="B98" s="83" t="s">
        <v>135</v>
      </c>
      <c r="C98" s="84" t="s">
        <v>136</v>
      </c>
      <c r="D98" s="84" t="s">
        <v>871</v>
      </c>
      <c r="E98" s="84" t="s">
        <v>138</v>
      </c>
      <c r="F98" s="84" t="s">
        <v>115</v>
      </c>
      <c r="G98" s="84" t="s">
        <v>11</v>
      </c>
      <c r="H98" s="84" t="s">
        <v>140</v>
      </c>
      <c r="I98" s="86" t="s">
        <v>872</v>
      </c>
      <c r="J98" s="84" t="s">
        <v>873</v>
      </c>
      <c r="K98" s="86" t="s">
        <v>874</v>
      </c>
      <c r="L98" s="84" t="s">
        <v>875</v>
      </c>
      <c r="M98" s="84" t="s">
        <v>876</v>
      </c>
      <c r="N98" s="118" t="s">
        <v>877</v>
      </c>
      <c r="O98" s="118" t="s">
        <v>147</v>
      </c>
      <c r="P98" s="118" t="s">
        <v>148</v>
      </c>
      <c r="Q98" s="118" t="s">
        <v>841</v>
      </c>
      <c r="R98" s="118" t="s">
        <v>878</v>
      </c>
      <c r="S98" s="96" t="s">
        <v>879</v>
      </c>
      <c r="T98" s="95"/>
      <c r="U98" s="95" t="s">
        <v>6885</v>
      </c>
    </row>
    <row r="99" spans="1:21" ht="148.5" customHeight="1" x14ac:dyDescent="0.25">
      <c r="A99" s="83" t="s">
        <v>91</v>
      </c>
      <c r="B99" s="83" t="s">
        <v>135</v>
      </c>
      <c r="C99" s="84" t="s">
        <v>376</v>
      </c>
      <c r="D99" s="84" t="s">
        <v>880</v>
      </c>
      <c r="E99" s="84" t="s">
        <v>881</v>
      </c>
      <c r="F99" s="84" t="s">
        <v>115</v>
      </c>
      <c r="G99" s="84" t="s">
        <v>11</v>
      </c>
      <c r="H99" s="84">
        <v>2024</v>
      </c>
      <c r="I99" s="86" t="s">
        <v>882</v>
      </c>
      <c r="J99" s="84" t="s">
        <v>279</v>
      </c>
      <c r="K99" s="86" t="s">
        <v>883</v>
      </c>
      <c r="L99" s="84" t="s">
        <v>884</v>
      </c>
      <c r="M99" s="84" t="s">
        <v>885</v>
      </c>
      <c r="N99" s="118" t="s">
        <v>886</v>
      </c>
      <c r="O99" s="118" t="s">
        <v>147</v>
      </c>
      <c r="P99" s="118" t="s">
        <v>174</v>
      </c>
      <c r="Q99" s="118" t="s">
        <v>887</v>
      </c>
      <c r="R99" s="118" t="s">
        <v>888</v>
      </c>
      <c r="S99" s="101" t="s">
        <v>889</v>
      </c>
      <c r="T99" s="95" t="s">
        <v>6878</v>
      </c>
      <c r="U99" s="95" t="s">
        <v>6886</v>
      </c>
    </row>
    <row r="100" spans="1:21" ht="148.5" customHeight="1" x14ac:dyDescent="0.25">
      <c r="A100" s="83" t="s">
        <v>91</v>
      </c>
      <c r="B100" s="83" t="s">
        <v>135</v>
      </c>
      <c r="C100" s="84" t="s">
        <v>890</v>
      </c>
      <c r="D100" s="84" t="s">
        <v>891</v>
      </c>
      <c r="E100" s="84" t="s">
        <v>219</v>
      </c>
      <c r="F100" s="84" t="s">
        <v>115</v>
      </c>
      <c r="G100" s="84" t="s">
        <v>11</v>
      </c>
      <c r="H100" s="84">
        <v>2024</v>
      </c>
      <c r="I100" s="86" t="s">
        <v>892</v>
      </c>
      <c r="J100" s="84" t="s">
        <v>873</v>
      </c>
      <c r="K100" s="86" t="s">
        <v>893</v>
      </c>
      <c r="L100" s="84" t="s">
        <v>894</v>
      </c>
      <c r="M100" s="84" t="s">
        <v>895</v>
      </c>
      <c r="N100" s="118" t="s">
        <v>896</v>
      </c>
      <c r="O100" s="118" t="s">
        <v>147</v>
      </c>
      <c r="P100" s="118" t="s">
        <v>148</v>
      </c>
      <c r="Q100" s="118" t="s">
        <v>841</v>
      </c>
      <c r="R100" s="118" t="s">
        <v>897</v>
      </c>
      <c r="S100" s="101" t="s">
        <v>898</v>
      </c>
      <c r="T100" s="95" t="s">
        <v>899</v>
      </c>
      <c r="U100" s="95" t="s">
        <v>6887</v>
      </c>
    </row>
    <row r="101" spans="1:21" ht="148.5" customHeight="1" x14ac:dyDescent="0.25">
      <c r="A101" s="83" t="s">
        <v>91</v>
      </c>
      <c r="B101" s="84" t="s">
        <v>260</v>
      </c>
      <c r="C101" s="84" t="s">
        <v>136</v>
      </c>
      <c r="D101" s="84" t="s">
        <v>137</v>
      </c>
      <c r="E101" s="84" t="s">
        <v>316</v>
      </c>
      <c r="F101" s="84" t="s">
        <v>115</v>
      </c>
      <c r="G101" s="84" t="s">
        <v>11</v>
      </c>
      <c r="H101" s="84">
        <v>2023</v>
      </c>
      <c r="I101" s="86" t="s">
        <v>900</v>
      </c>
      <c r="J101" s="84" t="s">
        <v>279</v>
      </c>
      <c r="K101" s="86" t="s">
        <v>901</v>
      </c>
      <c r="L101" s="87" t="s">
        <v>902</v>
      </c>
      <c r="M101" s="84" t="s">
        <v>903</v>
      </c>
      <c r="N101" s="118" t="s">
        <v>904</v>
      </c>
      <c r="O101" s="118" t="s">
        <v>147</v>
      </c>
      <c r="P101" s="118" t="s">
        <v>148</v>
      </c>
      <c r="Q101" s="118" t="s">
        <v>841</v>
      </c>
      <c r="R101" s="118" t="s">
        <v>905</v>
      </c>
      <c r="S101" s="101" t="s">
        <v>906</v>
      </c>
      <c r="T101" s="95" t="s">
        <v>907</v>
      </c>
      <c r="U101" s="95" t="s">
        <v>908</v>
      </c>
    </row>
    <row r="102" spans="1:21" ht="148.5" customHeight="1" x14ac:dyDescent="0.25">
      <c r="A102" s="83" t="s">
        <v>91</v>
      </c>
      <c r="B102" s="84" t="s">
        <v>154</v>
      </c>
      <c r="C102" s="84" t="s">
        <v>136</v>
      </c>
      <c r="D102" s="84" t="s">
        <v>230</v>
      </c>
      <c r="E102" s="84" t="s">
        <v>909</v>
      </c>
      <c r="F102" s="84" t="s">
        <v>115</v>
      </c>
      <c r="G102" s="84" t="s">
        <v>11</v>
      </c>
      <c r="H102" s="84">
        <v>2023</v>
      </c>
      <c r="I102" s="86" t="s">
        <v>910</v>
      </c>
      <c r="J102" s="84" t="s">
        <v>873</v>
      </c>
      <c r="K102" s="86" t="s">
        <v>911</v>
      </c>
      <c r="L102" s="84" t="s">
        <v>912</v>
      </c>
      <c r="M102" s="84" t="s">
        <v>913</v>
      </c>
      <c r="N102" s="118" t="s">
        <v>914</v>
      </c>
      <c r="O102" s="118" t="s">
        <v>147</v>
      </c>
      <c r="P102" s="118" t="s">
        <v>148</v>
      </c>
      <c r="Q102" s="118" t="s">
        <v>841</v>
      </c>
      <c r="R102" s="118" t="s">
        <v>915</v>
      </c>
      <c r="S102" s="95" t="s">
        <v>916</v>
      </c>
      <c r="T102" s="95" t="s">
        <v>917</v>
      </c>
      <c r="U102" s="95" t="s">
        <v>918</v>
      </c>
    </row>
    <row r="103" spans="1:21" ht="148.5" customHeight="1" x14ac:dyDescent="0.25">
      <c r="A103" s="83" t="s">
        <v>91</v>
      </c>
      <c r="B103" s="84" t="s">
        <v>154</v>
      </c>
      <c r="C103" s="84" t="s">
        <v>136</v>
      </c>
      <c r="D103" s="84" t="s">
        <v>789</v>
      </c>
      <c r="E103" s="84" t="s">
        <v>156</v>
      </c>
      <c r="F103" s="84" t="s">
        <v>115</v>
      </c>
      <c r="G103" s="84" t="s">
        <v>11</v>
      </c>
      <c r="H103" s="84">
        <v>2023</v>
      </c>
      <c r="I103" s="86" t="s">
        <v>919</v>
      </c>
      <c r="J103" s="84" t="s">
        <v>873</v>
      </c>
      <c r="K103" s="86" t="s">
        <v>920</v>
      </c>
      <c r="L103" s="84" t="s">
        <v>921</v>
      </c>
      <c r="M103" s="84" t="s">
        <v>922</v>
      </c>
      <c r="N103" s="118" t="s">
        <v>923</v>
      </c>
      <c r="O103" s="118" t="s">
        <v>147</v>
      </c>
      <c r="P103" s="118" t="s">
        <v>148</v>
      </c>
      <c r="Q103" s="118" t="s">
        <v>149</v>
      </c>
      <c r="R103" s="118" t="s">
        <v>924</v>
      </c>
      <c r="S103" s="101" t="s">
        <v>925</v>
      </c>
      <c r="T103" s="95" t="s">
        <v>926</v>
      </c>
      <c r="U103" s="95" t="s">
        <v>6881</v>
      </c>
    </row>
    <row r="104" spans="1:21" ht="148.5" customHeight="1" x14ac:dyDescent="0.25">
      <c r="A104" s="83" t="s">
        <v>91</v>
      </c>
      <c r="B104" s="83" t="s">
        <v>135</v>
      </c>
      <c r="C104" s="84" t="s">
        <v>360</v>
      </c>
      <c r="D104" s="84" t="s">
        <v>480</v>
      </c>
      <c r="E104" s="84" t="s">
        <v>231</v>
      </c>
      <c r="F104" s="84" t="s">
        <v>115</v>
      </c>
      <c r="G104" s="84" t="s">
        <v>11</v>
      </c>
      <c r="H104" s="84">
        <v>2024</v>
      </c>
      <c r="I104" s="86" t="s">
        <v>927</v>
      </c>
      <c r="J104" s="84" t="s">
        <v>873</v>
      </c>
      <c r="K104" s="86" t="s">
        <v>928</v>
      </c>
      <c r="L104" s="84" t="s">
        <v>929</v>
      </c>
      <c r="M104" s="84" t="s">
        <v>930</v>
      </c>
      <c r="N104" s="118" t="s">
        <v>931</v>
      </c>
      <c r="O104" s="118" t="s">
        <v>147</v>
      </c>
      <c r="P104" s="118" t="s">
        <v>148</v>
      </c>
      <c r="Q104" s="118" t="s">
        <v>149</v>
      </c>
      <c r="R104" s="118" t="s">
        <v>932</v>
      </c>
      <c r="S104" s="101" t="s">
        <v>933</v>
      </c>
      <c r="T104" s="95" t="s">
        <v>934</v>
      </c>
      <c r="U104" s="95" t="s">
        <v>6880</v>
      </c>
    </row>
    <row r="105" spans="1:21" ht="148.5" customHeight="1" x14ac:dyDescent="0.25">
      <c r="A105" s="83" t="s">
        <v>91</v>
      </c>
      <c r="B105" s="84" t="s">
        <v>260</v>
      </c>
      <c r="C105" s="84" t="s">
        <v>136</v>
      </c>
      <c r="D105" s="84" t="s">
        <v>137</v>
      </c>
      <c r="E105" s="84" t="s">
        <v>138</v>
      </c>
      <c r="F105" s="84" t="s">
        <v>115</v>
      </c>
      <c r="G105" s="84" t="s">
        <v>11</v>
      </c>
      <c r="H105" s="84" t="s">
        <v>140</v>
      </c>
      <c r="I105" s="86" t="s">
        <v>935</v>
      </c>
      <c r="J105" s="84" t="s">
        <v>936</v>
      </c>
      <c r="K105" s="86" t="s">
        <v>937</v>
      </c>
      <c r="L105" s="84" t="s">
        <v>938</v>
      </c>
      <c r="M105" s="84" t="s">
        <v>930</v>
      </c>
      <c r="N105" s="118" t="s">
        <v>939</v>
      </c>
      <c r="O105" s="118" t="s">
        <v>147</v>
      </c>
      <c r="P105" s="118" t="s">
        <v>148</v>
      </c>
      <c r="Q105" s="118" t="s">
        <v>149</v>
      </c>
      <c r="R105" s="118" t="s">
        <v>940</v>
      </c>
      <c r="S105" s="101" t="s">
        <v>941</v>
      </c>
      <c r="T105" s="95" t="s">
        <v>6879</v>
      </c>
      <c r="U105" s="95" t="s">
        <v>942</v>
      </c>
    </row>
    <row r="106" spans="1:21" ht="148.5" customHeight="1" x14ac:dyDescent="0.25">
      <c r="A106" s="83" t="s">
        <v>91</v>
      </c>
      <c r="B106" s="84" t="s">
        <v>260</v>
      </c>
      <c r="C106" s="84" t="s">
        <v>136</v>
      </c>
      <c r="D106" s="84" t="s">
        <v>137</v>
      </c>
      <c r="E106" s="84" t="s">
        <v>943</v>
      </c>
      <c r="F106" s="84" t="s">
        <v>115</v>
      </c>
      <c r="G106" s="84" t="s">
        <v>11</v>
      </c>
      <c r="H106" s="84">
        <v>2024</v>
      </c>
      <c r="I106" s="86" t="s">
        <v>944</v>
      </c>
      <c r="J106" s="84" t="s">
        <v>936</v>
      </c>
      <c r="K106" s="86" t="s">
        <v>945</v>
      </c>
      <c r="L106" s="84" t="s">
        <v>946</v>
      </c>
      <c r="M106" s="84" t="s">
        <v>947</v>
      </c>
      <c r="N106" s="118" t="s">
        <v>948</v>
      </c>
      <c r="O106" s="118" t="s">
        <v>389</v>
      </c>
      <c r="P106" s="118" t="s">
        <v>174</v>
      </c>
      <c r="Q106" s="118" t="s">
        <v>149</v>
      </c>
      <c r="R106" s="118" t="s">
        <v>949</v>
      </c>
      <c r="S106" s="95" t="s">
        <v>950</v>
      </c>
      <c r="T106" s="95" t="s">
        <v>951</v>
      </c>
      <c r="U106" s="95" t="s">
        <v>952</v>
      </c>
    </row>
    <row r="107" spans="1:21" ht="148.5" customHeight="1" x14ac:dyDescent="0.25">
      <c r="A107" s="83" t="s">
        <v>91</v>
      </c>
      <c r="B107" s="83" t="s">
        <v>135</v>
      </c>
      <c r="C107" s="84" t="s">
        <v>136</v>
      </c>
      <c r="D107" s="84" t="s">
        <v>548</v>
      </c>
      <c r="E107" s="84" t="s">
        <v>549</v>
      </c>
      <c r="F107" s="84" t="s">
        <v>115</v>
      </c>
      <c r="G107" s="84" t="s">
        <v>11</v>
      </c>
      <c r="H107" s="84">
        <v>2024</v>
      </c>
      <c r="I107" s="86" t="s">
        <v>953</v>
      </c>
      <c r="J107" s="84" t="s">
        <v>611</v>
      </c>
      <c r="K107" s="86" t="s">
        <v>954</v>
      </c>
      <c r="L107" s="84" t="s">
        <v>955</v>
      </c>
      <c r="M107" s="84" t="s">
        <v>956</v>
      </c>
      <c r="N107" s="118" t="s">
        <v>957</v>
      </c>
      <c r="O107" s="118" t="s">
        <v>147</v>
      </c>
      <c r="P107" s="118" t="s">
        <v>174</v>
      </c>
      <c r="Q107" s="118" t="s">
        <v>441</v>
      </c>
      <c r="R107" s="118" t="s">
        <v>958</v>
      </c>
      <c r="S107" s="101" t="s">
        <v>959</v>
      </c>
      <c r="T107" s="95" t="s">
        <v>960</v>
      </c>
      <c r="U107" s="95" t="s">
        <v>961</v>
      </c>
    </row>
    <row r="108" spans="1:21" ht="148.5" customHeight="1" x14ac:dyDescent="0.25">
      <c r="A108" s="83" t="s">
        <v>91</v>
      </c>
      <c r="B108" s="83" t="s">
        <v>135</v>
      </c>
      <c r="C108" s="84" t="s">
        <v>136</v>
      </c>
      <c r="D108" s="84" t="s">
        <v>962</v>
      </c>
      <c r="E108" s="84" t="s">
        <v>549</v>
      </c>
      <c r="F108" s="84" t="s">
        <v>115</v>
      </c>
      <c r="G108" s="84" t="s">
        <v>11</v>
      </c>
      <c r="H108" s="84" t="s">
        <v>140</v>
      </c>
      <c r="I108" s="86" t="s">
        <v>963</v>
      </c>
      <c r="J108" s="84" t="s">
        <v>611</v>
      </c>
      <c r="K108" s="86" t="s">
        <v>964</v>
      </c>
      <c r="L108" s="84" t="s">
        <v>965</v>
      </c>
      <c r="M108" s="84" t="s">
        <v>966</v>
      </c>
      <c r="N108" s="118" t="s">
        <v>967</v>
      </c>
      <c r="O108" s="118" t="s">
        <v>147</v>
      </c>
      <c r="P108" s="118" t="s">
        <v>174</v>
      </c>
      <c r="Q108" s="118" t="s">
        <v>149</v>
      </c>
      <c r="R108" s="118" t="s">
        <v>968</v>
      </c>
      <c r="S108" s="101" t="s">
        <v>969</v>
      </c>
      <c r="T108" s="95" t="s">
        <v>970</v>
      </c>
      <c r="U108" s="95" t="s">
        <v>971</v>
      </c>
    </row>
    <row r="109" spans="1:21" ht="148.5" customHeight="1" x14ac:dyDescent="0.25">
      <c r="A109" s="83" t="s">
        <v>91</v>
      </c>
      <c r="B109" s="84" t="s">
        <v>154</v>
      </c>
      <c r="C109" s="84" t="s">
        <v>136</v>
      </c>
      <c r="D109" s="84" t="s">
        <v>569</v>
      </c>
      <c r="E109" s="84" t="s">
        <v>231</v>
      </c>
      <c r="F109" s="84" t="s">
        <v>115</v>
      </c>
      <c r="G109" s="84" t="s">
        <v>11</v>
      </c>
      <c r="H109" s="84">
        <v>2023</v>
      </c>
      <c r="I109" s="86" t="s">
        <v>972</v>
      </c>
      <c r="J109" s="84" t="s">
        <v>289</v>
      </c>
      <c r="K109" s="86" t="s">
        <v>973</v>
      </c>
      <c r="L109" s="84" t="s">
        <v>974</v>
      </c>
      <c r="M109" s="84" t="s">
        <v>975</v>
      </c>
      <c r="N109" s="118" t="s">
        <v>976</v>
      </c>
      <c r="O109" s="118" t="s">
        <v>389</v>
      </c>
      <c r="P109" s="118" t="s">
        <v>174</v>
      </c>
      <c r="Q109" s="118" t="s">
        <v>441</v>
      </c>
      <c r="R109" s="118" t="s">
        <v>977</v>
      </c>
      <c r="S109" s="101" t="s">
        <v>959</v>
      </c>
      <c r="T109" s="95" t="s">
        <v>978</v>
      </c>
      <c r="U109" s="95" t="s">
        <v>979</v>
      </c>
    </row>
    <row r="110" spans="1:21" ht="148.5" customHeight="1" x14ac:dyDescent="0.25">
      <c r="A110" s="83" t="s">
        <v>91</v>
      </c>
      <c r="B110" s="84" t="s">
        <v>154</v>
      </c>
      <c r="C110" s="84" t="s">
        <v>136</v>
      </c>
      <c r="D110" s="84" t="s">
        <v>137</v>
      </c>
      <c r="E110" s="84" t="s">
        <v>300</v>
      </c>
      <c r="F110" s="84" t="s">
        <v>115</v>
      </c>
      <c r="G110" s="84" t="s">
        <v>11</v>
      </c>
      <c r="H110" s="84">
        <v>2023</v>
      </c>
      <c r="I110" s="86" t="s">
        <v>980</v>
      </c>
      <c r="J110" s="84" t="s">
        <v>981</v>
      </c>
      <c r="K110" s="86" t="s">
        <v>982</v>
      </c>
      <c r="L110" s="84" t="s">
        <v>983</v>
      </c>
      <c r="M110" s="84" t="s">
        <v>984</v>
      </c>
      <c r="N110" s="118" t="s">
        <v>985</v>
      </c>
      <c r="O110" s="118" t="s">
        <v>147</v>
      </c>
      <c r="P110" s="118" t="s">
        <v>174</v>
      </c>
      <c r="Q110" s="118" t="s">
        <v>149</v>
      </c>
      <c r="R110" s="118" t="s">
        <v>986</v>
      </c>
      <c r="S110" s="101" t="s">
        <v>959</v>
      </c>
      <c r="T110" s="95" t="s">
        <v>987</v>
      </c>
      <c r="U110" s="95" t="s">
        <v>988</v>
      </c>
    </row>
    <row r="111" spans="1:21" ht="148.5" customHeight="1" x14ac:dyDescent="0.25">
      <c r="A111" s="83" t="s">
        <v>91</v>
      </c>
      <c r="B111" s="84" t="s">
        <v>260</v>
      </c>
      <c r="C111" s="84" t="s">
        <v>136</v>
      </c>
      <c r="D111" s="84" t="s">
        <v>137</v>
      </c>
      <c r="E111" s="84" t="s">
        <v>989</v>
      </c>
      <c r="F111" s="84" t="s">
        <v>631</v>
      </c>
      <c r="G111" s="84" t="s">
        <v>12</v>
      </c>
      <c r="H111" s="84" t="s">
        <v>140</v>
      </c>
      <c r="I111" s="84" t="s">
        <v>990</v>
      </c>
      <c r="J111" s="84" t="s">
        <v>991</v>
      </c>
      <c r="K111" s="84" t="s">
        <v>992</v>
      </c>
      <c r="L111" s="84" t="s">
        <v>993</v>
      </c>
      <c r="M111" s="84" t="s">
        <v>994</v>
      </c>
      <c r="N111" s="118" t="s">
        <v>995</v>
      </c>
      <c r="O111" s="118" t="s">
        <v>631</v>
      </c>
      <c r="P111" s="118" t="s">
        <v>148</v>
      </c>
      <c r="Q111" s="118" t="s">
        <v>996</v>
      </c>
      <c r="R111" s="118" t="s">
        <v>997</v>
      </c>
      <c r="S111" s="106" t="s">
        <v>998</v>
      </c>
      <c r="T111" s="100" t="s">
        <v>999</v>
      </c>
      <c r="U111" s="95" t="s">
        <v>6891</v>
      </c>
    </row>
    <row r="112" spans="1:21" ht="148.5" customHeight="1" x14ac:dyDescent="0.25">
      <c r="A112" s="83" t="s">
        <v>91</v>
      </c>
      <c r="B112" s="84" t="s">
        <v>260</v>
      </c>
      <c r="C112" s="84" t="s">
        <v>136</v>
      </c>
      <c r="D112" s="84" t="s">
        <v>137</v>
      </c>
      <c r="E112" s="84" t="s">
        <v>989</v>
      </c>
      <c r="F112" s="84" t="s">
        <v>631</v>
      </c>
      <c r="G112" s="84" t="s">
        <v>12</v>
      </c>
      <c r="H112" s="84" t="s">
        <v>140</v>
      </c>
      <c r="I112" s="84" t="s">
        <v>1000</v>
      </c>
      <c r="J112" s="84" t="s">
        <v>991</v>
      </c>
      <c r="K112" s="84" t="s">
        <v>992</v>
      </c>
      <c r="L112" s="84" t="s">
        <v>1001</v>
      </c>
      <c r="M112" s="84" t="s">
        <v>994</v>
      </c>
      <c r="N112" s="118" t="s">
        <v>995</v>
      </c>
      <c r="O112" s="118" t="s">
        <v>631</v>
      </c>
      <c r="P112" s="118" t="s">
        <v>148</v>
      </c>
      <c r="Q112" s="118" t="s">
        <v>1002</v>
      </c>
      <c r="R112" s="118" t="s">
        <v>1003</v>
      </c>
      <c r="S112" s="106"/>
      <c r="T112" s="95"/>
      <c r="U112" s="95"/>
    </row>
    <row r="113" spans="1:21" ht="148.5" customHeight="1" x14ac:dyDescent="0.25">
      <c r="A113" s="83" t="s">
        <v>91</v>
      </c>
      <c r="B113" s="84" t="s">
        <v>154</v>
      </c>
      <c r="C113" s="84" t="s">
        <v>136</v>
      </c>
      <c r="D113" s="84" t="s">
        <v>137</v>
      </c>
      <c r="E113" s="84" t="s">
        <v>207</v>
      </c>
      <c r="F113" s="84" t="s">
        <v>631</v>
      </c>
      <c r="G113" s="84" t="s">
        <v>12</v>
      </c>
      <c r="H113" s="84" t="s">
        <v>140</v>
      </c>
      <c r="I113" s="84" t="s">
        <v>1004</v>
      </c>
      <c r="J113" s="84" t="s">
        <v>1005</v>
      </c>
      <c r="K113" s="84" t="s">
        <v>1006</v>
      </c>
      <c r="L113" s="84" t="s">
        <v>1007</v>
      </c>
      <c r="M113" s="84" t="s">
        <v>1008</v>
      </c>
      <c r="N113" s="118" t="s">
        <v>1009</v>
      </c>
      <c r="O113" s="118" t="s">
        <v>631</v>
      </c>
      <c r="P113" s="118" t="s">
        <v>148</v>
      </c>
      <c r="Q113" s="118" t="s">
        <v>173</v>
      </c>
      <c r="R113" s="118" t="s">
        <v>1010</v>
      </c>
      <c r="S113" s="118" t="s">
        <v>998</v>
      </c>
      <c r="T113" s="95" t="s">
        <v>1011</v>
      </c>
      <c r="U113" s="95" t="s">
        <v>6890</v>
      </c>
    </row>
    <row r="114" spans="1:21" ht="148.5" customHeight="1" x14ac:dyDescent="0.25">
      <c r="A114" s="83" t="s">
        <v>91</v>
      </c>
      <c r="B114" s="84" t="s">
        <v>154</v>
      </c>
      <c r="C114" s="84" t="s">
        <v>136</v>
      </c>
      <c r="D114" s="84" t="s">
        <v>251</v>
      </c>
      <c r="E114" s="84" t="s">
        <v>156</v>
      </c>
      <c r="F114" s="84" t="s">
        <v>631</v>
      </c>
      <c r="G114" s="84" t="s">
        <v>12</v>
      </c>
      <c r="H114" s="84">
        <v>2023</v>
      </c>
      <c r="I114" s="84" t="s">
        <v>1012</v>
      </c>
      <c r="J114" s="84" t="s">
        <v>1013</v>
      </c>
      <c r="K114" s="84" t="s">
        <v>1014</v>
      </c>
      <c r="L114" s="84" t="s">
        <v>1015</v>
      </c>
      <c r="M114" s="84" t="s">
        <v>1016</v>
      </c>
      <c r="N114" s="118" t="s">
        <v>1017</v>
      </c>
      <c r="O114" s="118" t="s">
        <v>631</v>
      </c>
      <c r="P114" s="118" t="s">
        <v>148</v>
      </c>
      <c r="Q114" s="118" t="s">
        <v>996</v>
      </c>
      <c r="R114" s="118" t="s">
        <v>1018</v>
      </c>
      <c r="S114" s="106" t="s">
        <v>1019</v>
      </c>
      <c r="T114" s="97" t="s">
        <v>6888</v>
      </c>
      <c r="U114" s="97" t="s">
        <v>6889</v>
      </c>
    </row>
    <row r="115" spans="1:21" ht="148.5" customHeight="1" x14ac:dyDescent="0.25">
      <c r="A115" s="83" t="s">
        <v>91</v>
      </c>
      <c r="B115" s="84" t="s">
        <v>154</v>
      </c>
      <c r="C115" s="84" t="s">
        <v>770</v>
      </c>
      <c r="D115" s="83" t="s">
        <v>444</v>
      </c>
      <c r="E115" s="84" t="s">
        <v>207</v>
      </c>
      <c r="F115" s="84" t="s">
        <v>631</v>
      </c>
      <c r="G115" s="84" t="s">
        <v>12</v>
      </c>
      <c r="H115" s="84" t="s">
        <v>140</v>
      </c>
      <c r="I115" s="84" t="s">
        <v>1020</v>
      </c>
      <c r="J115" s="84" t="s">
        <v>584</v>
      </c>
      <c r="K115" s="84" t="s">
        <v>1021</v>
      </c>
      <c r="L115" s="84" t="s">
        <v>1022</v>
      </c>
      <c r="M115" s="84" t="s">
        <v>1023</v>
      </c>
      <c r="N115" s="118" t="s">
        <v>1009</v>
      </c>
      <c r="O115" s="118" t="s">
        <v>631</v>
      </c>
      <c r="P115" s="118" t="s">
        <v>148</v>
      </c>
      <c r="Q115" s="118" t="s">
        <v>173</v>
      </c>
      <c r="R115" s="118" t="s">
        <v>1010</v>
      </c>
      <c r="S115" s="106" t="s">
        <v>1019</v>
      </c>
      <c r="T115" s="97" t="s">
        <v>1024</v>
      </c>
      <c r="U115" s="97" t="s">
        <v>1025</v>
      </c>
    </row>
    <row r="116" spans="1:21" ht="148.5" customHeight="1" x14ac:dyDescent="0.25">
      <c r="A116" s="83" t="s">
        <v>91</v>
      </c>
      <c r="B116" s="84" t="s">
        <v>154</v>
      </c>
      <c r="C116" s="84" t="s">
        <v>136</v>
      </c>
      <c r="D116" s="84" t="s">
        <v>230</v>
      </c>
      <c r="E116" s="84" t="s">
        <v>989</v>
      </c>
      <c r="F116" s="84" t="s">
        <v>631</v>
      </c>
      <c r="G116" s="84" t="s">
        <v>12</v>
      </c>
      <c r="H116" s="84" t="s">
        <v>140</v>
      </c>
      <c r="I116" s="84" t="s">
        <v>1026</v>
      </c>
      <c r="J116" s="84" t="s">
        <v>1013</v>
      </c>
      <c r="K116" s="84" t="s">
        <v>1027</v>
      </c>
      <c r="L116" s="84" t="s">
        <v>1028</v>
      </c>
      <c r="M116" s="84" t="s">
        <v>1029</v>
      </c>
      <c r="N116" s="118" t="s">
        <v>1009</v>
      </c>
      <c r="O116" s="118" t="s">
        <v>631</v>
      </c>
      <c r="P116" s="118" t="s">
        <v>148</v>
      </c>
      <c r="Q116" s="118" t="s">
        <v>996</v>
      </c>
      <c r="R116" s="118" t="s">
        <v>1018</v>
      </c>
      <c r="S116" s="106" t="s">
        <v>1019</v>
      </c>
      <c r="T116" s="95" t="s">
        <v>1030</v>
      </c>
      <c r="U116" s="97" t="s">
        <v>1031</v>
      </c>
    </row>
    <row r="117" spans="1:21" ht="148.5" customHeight="1" x14ac:dyDescent="0.25">
      <c r="A117" s="83" t="s">
        <v>91</v>
      </c>
      <c r="B117" s="84" t="s">
        <v>154</v>
      </c>
      <c r="C117" s="84" t="s">
        <v>136</v>
      </c>
      <c r="D117" s="84" t="s">
        <v>230</v>
      </c>
      <c r="E117" s="84" t="s">
        <v>728</v>
      </c>
      <c r="F117" s="84" t="s">
        <v>631</v>
      </c>
      <c r="G117" s="84" t="s">
        <v>12</v>
      </c>
      <c r="H117" s="84">
        <v>2024</v>
      </c>
      <c r="I117" s="84" t="s">
        <v>1032</v>
      </c>
      <c r="J117" s="84" t="s">
        <v>936</v>
      </c>
      <c r="K117" s="84" t="s">
        <v>1033</v>
      </c>
      <c r="L117" s="84" t="s">
        <v>1034</v>
      </c>
      <c r="M117" s="84" t="s">
        <v>1035</v>
      </c>
      <c r="N117" s="118" t="s">
        <v>1036</v>
      </c>
      <c r="O117" s="118" t="s">
        <v>631</v>
      </c>
      <c r="P117" s="118" t="s">
        <v>174</v>
      </c>
      <c r="Q117" s="118" t="s">
        <v>996</v>
      </c>
      <c r="R117" s="118" t="s">
        <v>1037</v>
      </c>
      <c r="S117" s="99" t="s">
        <v>1038</v>
      </c>
      <c r="T117" s="95" t="s">
        <v>1039</v>
      </c>
      <c r="U117" s="95" t="s">
        <v>1040</v>
      </c>
    </row>
    <row r="118" spans="1:21" ht="148.5" customHeight="1" x14ac:dyDescent="0.25">
      <c r="A118" s="83" t="s">
        <v>91</v>
      </c>
      <c r="B118" s="84" t="s">
        <v>154</v>
      </c>
      <c r="C118" s="84" t="s">
        <v>770</v>
      </c>
      <c r="D118" s="83" t="s">
        <v>444</v>
      </c>
      <c r="E118" s="84" t="s">
        <v>639</v>
      </c>
      <c r="F118" s="84" t="s">
        <v>631</v>
      </c>
      <c r="G118" s="84" t="s">
        <v>12</v>
      </c>
      <c r="H118" s="84" t="s">
        <v>140</v>
      </c>
      <c r="I118" s="84" t="s">
        <v>1041</v>
      </c>
      <c r="J118" s="84" t="s">
        <v>584</v>
      </c>
      <c r="K118" s="84" t="s">
        <v>1042</v>
      </c>
      <c r="L118" s="84" t="s">
        <v>1043</v>
      </c>
      <c r="M118" s="84" t="s">
        <v>1044</v>
      </c>
      <c r="N118" s="118" t="s">
        <v>1045</v>
      </c>
      <c r="O118" s="118" t="s">
        <v>631</v>
      </c>
      <c r="P118" s="118" t="s">
        <v>148</v>
      </c>
      <c r="Q118" s="118" t="s">
        <v>1046</v>
      </c>
      <c r="R118" s="118" t="s">
        <v>1047</v>
      </c>
      <c r="S118" s="104" t="s">
        <v>1048</v>
      </c>
      <c r="T118" s="97" t="s">
        <v>1049</v>
      </c>
      <c r="U118" s="97" t="s">
        <v>1050</v>
      </c>
    </row>
    <row r="119" spans="1:21" ht="148.5" customHeight="1" x14ac:dyDescent="0.25">
      <c r="A119" s="83" t="s">
        <v>91</v>
      </c>
      <c r="B119" s="83" t="s">
        <v>135</v>
      </c>
      <c r="C119" s="84" t="s">
        <v>376</v>
      </c>
      <c r="D119" s="84" t="s">
        <v>206</v>
      </c>
      <c r="E119" s="84" t="s">
        <v>207</v>
      </c>
      <c r="F119" s="84" t="s">
        <v>631</v>
      </c>
      <c r="G119" s="84" t="s">
        <v>12</v>
      </c>
      <c r="H119" s="84" t="s">
        <v>140</v>
      </c>
      <c r="I119" s="84" t="s">
        <v>1051</v>
      </c>
      <c r="J119" s="84" t="s">
        <v>936</v>
      </c>
      <c r="K119" s="84" t="s">
        <v>1052</v>
      </c>
      <c r="L119" s="84" t="s">
        <v>1053</v>
      </c>
      <c r="M119" s="84" t="s">
        <v>1054</v>
      </c>
      <c r="N119" s="118" t="s">
        <v>1055</v>
      </c>
      <c r="O119" s="118" t="s">
        <v>631</v>
      </c>
      <c r="P119" s="118" t="s">
        <v>148</v>
      </c>
      <c r="Q119" s="118" t="s">
        <v>173</v>
      </c>
      <c r="R119" s="118" t="s">
        <v>1056</v>
      </c>
      <c r="S119" s="108" t="s">
        <v>173</v>
      </c>
      <c r="T119" s="95" t="s">
        <v>1057</v>
      </c>
      <c r="U119" s="97" t="s">
        <v>6898</v>
      </c>
    </row>
    <row r="120" spans="1:21" ht="148.5" customHeight="1" x14ac:dyDescent="0.25">
      <c r="A120" s="83" t="s">
        <v>91</v>
      </c>
      <c r="B120" s="83" t="s">
        <v>135</v>
      </c>
      <c r="C120" s="84" t="s">
        <v>376</v>
      </c>
      <c r="D120" s="84" t="s">
        <v>789</v>
      </c>
      <c r="E120" s="84" t="s">
        <v>207</v>
      </c>
      <c r="F120" s="84" t="s">
        <v>631</v>
      </c>
      <c r="G120" s="84" t="s">
        <v>12</v>
      </c>
      <c r="H120" s="84">
        <v>2023</v>
      </c>
      <c r="I120" s="84" t="s">
        <v>1058</v>
      </c>
      <c r="J120" s="84" t="s">
        <v>584</v>
      </c>
      <c r="K120" s="84" t="s">
        <v>1059</v>
      </c>
      <c r="L120" s="84" t="s">
        <v>1060</v>
      </c>
      <c r="M120" s="84" t="s">
        <v>1061</v>
      </c>
      <c r="N120" s="118" t="s">
        <v>1062</v>
      </c>
      <c r="O120" s="118" t="s">
        <v>631</v>
      </c>
      <c r="P120" s="118" t="s">
        <v>148</v>
      </c>
      <c r="Q120" s="118" t="s">
        <v>463</v>
      </c>
      <c r="R120" s="118" t="s">
        <v>1063</v>
      </c>
      <c r="S120" s="108" t="s">
        <v>1064</v>
      </c>
      <c r="T120" s="95" t="s">
        <v>1065</v>
      </c>
      <c r="U120" s="95" t="s">
        <v>1066</v>
      </c>
    </row>
    <row r="121" spans="1:21" ht="148.5" customHeight="1" x14ac:dyDescent="0.25">
      <c r="A121" s="83" t="s">
        <v>91</v>
      </c>
      <c r="B121" s="83" t="s">
        <v>135</v>
      </c>
      <c r="C121" s="84" t="s">
        <v>376</v>
      </c>
      <c r="D121" s="84" t="s">
        <v>167</v>
      </c>
      <c r="E121" s="84" t="s">
        <v>168</v>
      </c>
      <c r="F121" s="84" t="s">
        <v>631</v>
      </c>
      <c r="G121" s="84" t="s">
        <v>12</v>
      </c>
      <c r="H121" s="84">
        <v>2025</v>
      </c>
      <c r="I121" s="84" t="s">
        <v>1067</v>
      </c>
      <c r="J121" s="84" t="s">
        <v>936</v>
      </c>
      <c r="K121" s="84" t="s">
        <v>1068</v>
      </c>
      <c r="L121" s="84" t="s">
        <v>1069</v>
      </c>
      <c r="M121" s="84" t="s">
        <v>1070</v>
      </c>
      <c r="N121" s="118" t="s">
        <v>1071</v>
      </c>
      <c r="O121" s="118" t="s">
        <v>631</v>
      </c>
      <c r="P121" s="118" t="s">
        <v>148</v>
      </c>
      <c r="Q121" s="118" t="s">
        <v>1046</v>
      </c>
      <c r="R121" s="118" t="s">
        <v>1072</v>
      </c>
      <c r="S121" s="104" t="s">
        <v>1073</v>
      </c>
      <c r="T121" s="95" t="s">
        <v>1074</v>
      </c>
      <c r="U121" s="97" t="s">
        <v>1075</v>
      </c>
    </row>
    <row r="122" spans="1:21" ht="148.5" customHeight="1" x14ac:dyDescent="0.25">
      <c r="A122" s="83" t="s">
        <v>91</v>
      </c>
      <c r="B122" s="83" t="s">
        <v>135</v>
      </c>
      <c r="C122" s="84" t="s">
        <v>136</v>
      </c>
      <c r="D122" s="84" t="s">
        <v>167</v>
      </c>
      <c r="E122" s="84" t="s">
        <v>168</v>
      </c>
      <c r="F122" s="84" t="s">
        <v>631</v>
      </c>
      <c r="G122" s="84" t="s">
        <v>12</v>
      </c>
      <c r="H122" s="84">
        <v>2025</v>
      </c>
      <c r="I122" s="84" t="s">
        <v>1076</v>
      </c>
      <c r="J122" s="84" t="s">
        <v>1077</v>
      </c>
      <c r="K122" s="84" t="s">
        <v>1078</v>
      </c>
      <c r="L122" s="84" t="s">
        <v>1079</v>
      </c>
      <c r="M122" s="84" t="s">
        <v>1080</v>
      </c>
      <c r="N122" s="118" t="s">
        <v>1081</v>
      </c>
      <c r="O122" s="118" t="s">
        <v>631</v>
      </c>
      <c r="P122" s="118" t="s">
        <v>148</v>
      </c>
      <c r="Q122" s="118" t="s">
        <v>1046</v>
      </c>
      <c r="R122" s="118" t="s">
        <v>1082</v>
      </c>
      <c r="S122" s="104" t="s">
        <v>1073</v>
      </c>
      <c r="T122" s="95" t="s">
        <v>1083</v>
      </c>
      <c r="U122" s="97" t="s">
        <v>1084</v>
      </c>
    </row>
    <row r="123" spans="1:21" ht="148.5" customHeight="1" x14ac:dyDescent="0.25">
      <c r="A123" s="83" t="s">
        <v>91</v>
      </c>
      <c r="B123" s="83" t="s">
        <v>135</v>
      </c>
      <c r="C123" s="84" t="s">
        <v>1085</v>
      </c>
      <c r="D123" s="84" t="s">
        <v>137</v>
      </c>
      <c r="E123" s="84" t="s">
        <v>300</v>
      </c>
      <c r="F123" s="84" t="s">
        <v>631</v>
      </c>
      <c r="G123" s="84" t="s">
        <v>12</v>
      </c>
      <c r="H123" s="84" t="s">
        <v>140</v>
      </c>
      <c r="I123" s="84" t="s">
        <v>1086</v>
      </c>
      <c r="J123" s="84" t="s">
        <v>1087</v>
      </c>
      <c r="K123" s="84" t="s">
        <v>1088</v>
      </c>
      <c r="L123" s="84" t="s">
        <v>1089</v>
      </c>
      <c r="M123" s="84" t="s">
        <v>1090</v>
      </c>
      <c r="N123" s="118" t="s">
        <v>1009</v>
      </c>
      <c r="O123" s="118" t="s">
        <v>631</v>
      </c>
      <c r="P123" s="118" t="s">
        <v>174</v>
      </c>
      <c r="Q123" s="118" t="s">
        <v>463</v>
      </c>
      <c r="R123" s="118" t="s">
        <v>1091</v>
      </c>
      <c r="S123" s="97" t="s">
        <v>173</v>
      </c>
      <c r="T123" s="97" t="s">
        <v>1092</v>
      </c>
      <c r="U123" s="97" t="s">
        <v>6897</v>
      </c>
    </row>
    <row r="124" spans="1:21" ht="148.5" customHeight="1" x14ac:dyDescent="0.25">
      <c r="A124" s="83" t="s">
        <v>91</v>
      </c>
      <c r="B124" s="83" t="s">
        <v>135</v>
      </c>
      <c r="C124" s="84" t="s">
        <v>770</v>
      </c>
      <c r="D124" s="84" t="s">
        <v>137</v>
      </c>
      <c r="E124" s="83" t="s">
        <v>771</v>
      </c>
      <c r="F124" s="84" t="s">
        <v>631</v>
      </c>
      <c r="G124" s="84" t="s">
        <v>12</v>
      </c>
      <c r="H124" s="84">
        <v>2023</v>
      </c>
      <c r="I124" s="84" t="s">
        <v>1093</v>
      </c>
      <c r="J124" s="84" t="s">
        <v>1094</v>
      </c>
      <c r="K124" s="84" t="s">
        <v>1095</v>
      </c>
      <c r="L124" s="84" t="s">
        <v>1096</v>
      </c>
      <c r="M124" s="84" t="s">
        <v>1097</v>
      </c>
      <c r="N124" s="118" t="s">
        <v>1098</v>
      </c>
      <c r="O124" s="118" t="s">
        <v>631</v>
      </c>
      <c r="P124" s="118" t="s">
        <v>148</v>
      </c>
      <c r="Q124" s="118" t="s">
        <v>1046</v>
      </c>
      <c r="R124" s="118" t="s">
        <v>1099</v>
      </c>
      <c r="S124" s="101" t="s">
        <v>959</v>
      </c>
      <c r="T124" s="97" t="s">
        <v>1100</v>
      </c>
      <c r="U124" s="97" t="s">
        <v>1101</v>
      </c>
    </row>
    <row r="125" spans="1:21" ht="148.5" customHeight="1" x14ac:dyDescent="0.25">
      <c r="A125" s="83" t="s">
        <v>91</v>
      </c>
      <c r="B125" s="84" t="s">
        <v>154</v>
      </c>
      <c r="C125" s="84" t="s">
        <v>360</v>
      </c>
      <c r="D125" s="84" t="s">
        <v>137</v>
      </c>
      <c r="E125" s="84" t="s">
        <v>1102</v>
      </c>
      <c r="F125" s="84" t="s">
        <v>631</v>
      </c>
      <c r="G125" s="84" t="s">
        <v>12</v>
      </c>
      <c r="H125" s="84" t="s">
        <v>140</v>
      </c>
      <c r="I125" s="84" t="s">
        <v>1103</v>
      </c>
      <c r="J125" s="84" t="s">
        <v>1104</v>
      </c>
      <c r="K125" s="84" t="s">
        <v>1105</v>
      </c>
      <c r="L125" s="84" t="s">
        <v>1106</v>
      </c>
      <c r="M125" s="84" t="s">
        <v>1107</v>
      </c>
      <c r="N125" s="118" t="s">
        <v>1009</v>
      </c>
      <c r="O125" s="118" t="s">
        <v>631</v>
      </c>
      <c r="P125" s="118" t="s">
        <v>148</v>
      </c>
      <c r="Q125" s="118" t="s">
        <v>463</v>
      </c>
      <c r="R125" s="118" t="s">
        <v>1108</v>
      </c>
      <c r="S125" s="95" t="s">
        <v>1109</v>
      </c>
      <c r="T125" s="95" t="s">
        <v>1110</v>
      </c>
      <c r="U125" s="97" t="s">
        <v>1111</v>
      </c>
    </row>
    <row r="126" spans="1:21" ht="148.5" customHeight="1" x14ac:dyDescent="0.25">
      <c r="A126" s="83" t="s">
        <v>91</v>
      </c>
      <c r="B126" s="83" t="s">
        <v>135</v>
      </c>
      <c r="C126" s="84" t="s">
        <v>376</v>
      </c>
      <c r="D126" s="84" t="s">
        <v>137</v>
      </c>
      <c r="E126" s="84" t="s">
        <v>219</v>
      </c>
      <c r="F126" s="84" t="s">
        <v>631</v>
      </c>
      <c r="G126" s="84" t="s">
        <v>12</v>
      </c>
      <c r="H126" s="84">
        <v>2025</v>
      </c>
      <c r="I126" s="84" t="s">
        <v>1112</v>
      </c>
      <c r="J126" s="84" t="s">
        <v>873</v>
      </c>
      <c r="K126" s="84" t="s">
        <v>1113</v>
      </c>
      <c r="L126" s="84" t="s">
        <v>1114</v>
      </c>
      <c r="M126" s="84" t="s">
        <v>1115</v>
      </c>
      <c r="N126" s="118" t="s">
        <v>1116</v>
      </c>
      <c r="O126" s="118" t="s">
        <v>631</v>
      </c>
      <c r="P126" s="118" t="s">
        <v>148</v>
      </c>
      <c r="Q126" s="118" t="s">
        <v>1046</v>
      </c>
      <c r="R126" s="118" t="s">
        <v>1117</v>
      </c>
      <c r="S126" s="99" t="s">
        <v>463</v>
      </c>
      <c r="T126" s="97" t="s">
        <v>1118</v>
      </c>
      <c r="U126" s="97" t="s">
        <v>1119</v>
      </c>
    </row>
    <row r="127" spans="1:21" ht="148.5" customHeight="1" x14ac:dyDescent="0.25">
      <c r="A127" s="83" t="s">
        <v>91</v>
      </c>
      <c r="B127" s="83" t="s">
        <v>135</v>
      </c>
      <c r="C127" s="84" t="s">
        <v>376</v>
      </c>
      <c r="D127" s="84" t="s">
        <v>137</v>
      </c>
      <c r="E127" s="84" t="s">
        <v>219</v>
      </c>
      <c r="F127" s="84" t="s">
        <v>631</v>
      </c>
      <c r="G127" s="84" t="s">
        <v>12</v>
      </c>
      <c r="H127" s="84">
        <v>2023</v>
      </c>
      <c r="I127" s="84" t="s">
        <v>1120</v>
      </c>
      <c r="J127" s="84" t="s">
        <v>873</v>
      </c>
      <c r="K127" s="84" t="s">
        <v>1121</v>
      </c>
      <c r="L127" s="84" t="s">
        <v>1122</v>
      </c>
      <c r="M127" s="84" t="s">
        <v>1123</v>
      </c>
      <c r="N127" s="118" t="s">
        <v>1124</v>
      </c>
      <c r="O127" s="118" t="s">
        <v>631</v>
      </c>
      <c r="P127" s="118" t="s">
        <v>174</v>
      </c>
      <c r="Q127" s="118" t="s">
        <v>1046</v>
      </c>
      <c r="R127" s="118" t="s">
        <v>1125</v>
      </c>
      <c r="S127" s="99" t="s">
        <v>463</v>
      </c>
      <c r="T127" s="95" t="s">
        <v>1126</v>
      </c>
      <c r="U127" s="97" t="s">
        <v>1127</v>
      </c>
    </row>
    <row r="128" spans="1:21" ht="148.5" customHeight="1" x14ac:dyDescent="0.25">
      <c r="A128" s="83" t="s">
        <v>91</v>
      </c>
      <c r="B128" s="83" t="s">
        <v>135</v>
      </c>
      <c r="C128" s="84" t="s">
        <v>136</v>
      </c>
      <c r="D128" s="84" t="s">
        <v>137</v>
      </c>
      <c r="E128" s="84" t="s">
        <v>1128</v>
      </c>
      <c r="F128" s="84" t="s">
        <v>631</v>
      </c>
      <c r="G128" s="84" t="s">
        <v>12</v>
      </c>
      <c r="H128" s="84">
        <v>2023</v>
      </c>
      <c r="I128" s="84" t="s">
        <v>1129</v>
      </c>
      <c r="J128" s="84" t="s">
        <v>1130</v>
      </c>
      <c r="K128" s="84" t="s">
        <v>1131</v>
      </c>
      <c r="L128" s="84" t="s">
        <v>1132</v>
      </c>
      <c r="M128" s="84" t="s">
        <v>1133</v>
      </c>
      <c r="N128" s="118" t="s">
        <v>1134</v>
      </c>
      <c r="O128" s="118" t="s">
        <v>631</v>
      </c>
      <c r="P128" s="118" t="s">
        <v>174</v>
      </c>
      <c r="Q128" s="118" t="s">
        <v>441</v>
      </c>
      <c r="R128" s="118" t="s">
        <v>1135</v>
      </c>
      <c r="S128" s="101" t="s">
        <v>959</v>
      </c>
      <c r="T128" s="97" t="s">
        <v>1136</v>
      </c>
      <c r="U128" s="97" t="s">
        <v>1137</v>
      </c>
    </row>
    <row r="129" spans="1:21" ht="148.5" customHeight="1" x14ac:dyDescent="0.25">
      <c r="A129" s="83" t="s">
        <v>91</v>
      </c>
      <c r="B129" s="84" t="s">
        <v>260</v>
      </c>
      <c r="C129" s="84" t="s">
        <v>376</v>
      </c>
      <c r="D129" s="84" t="s">
        <v>368</v>
      </c>
      <c r="E129" s="84" t="s">
        <v>231</v>
      </c>
      <c r="F129" s="84" t="s">
        <v>631</v>
      </c>
      <c r="G129" s="84" t="s">
        <v>12</v>
      </c>
      <c r="H129" s="84">
        <v>2025</v>
      </c>
      <c r="I129" s="84" t="s">
        <v>1138</v>
      </c>
      <c r="J129" s="84" t="s">
        <v>873</v>
      </c>
      <c r="K129" s="84" t="s">
        <v>1139</v>
      </c>
      <c r="L129" s="84" t="s">
        <v>1140</v>
      </c>
      <c r="M129" s="84" t="s">
        <v>1141</v>
      </c>
      <c r="N129" s="118" t="s">
        <v>1009</v>
      </c>
      <c r="O129" s="118" t="s">
        <v>631</v>
      </c>
      <c r="P129" s="118" t="s">
        <v>174</v>
      </c>
      <c r="Q129" s="118" t="s">
        <v>1142</v>
      </c>
      <c r="R129" s="118" t="s">
        <v>1143</v>
      </c>
      <c r="S129" s="108" t="s">
        <v>173</v>
      </c>
      <c r="T129" s="97" t="s">
        <v>6892</v>
      </c>
      <c r="U129" s="97" t="s">
        <v>6896</v>
      </c>
    </row>
    <row r="130" spans="1:21" ht="148.5" customHeight="1" x14ac:dyDescent="0.25">
      <c r="A130" s="83" t="s">
        <v>91</v>
      </c>
      <c r="B130" s="83" t="s">
        <v>135</v>
      </c>
      <c r="C130" s="84" t="s">
        <v>376</v>
      </c>
      <c r="D130" s="84" t="s">
        <v>196</v>
      </c>
      <c r="E130" s="84" t="s">
        <v>207</v>
      </c>
      <c r="F130" s="84" t="s">
        <v>631</v>
      </c>
      <c r="G130" s="84" t="s">
        <v>12</v>
      </c>
      <c r="H130" s="84">
        <v>2023</v>
      </c>
      <c r="I130" s="84" t="s">
        <v>1144</v>
      </c>
      <c r="J130" s="84" t="s">
        <v>873</v>
      </c>
      <c r="K130" s="84" t="s">
        <v>1145</v>
      </c>
      <c r="L130" s="84" t="s">
        <v>1146</v>
      </c>
      <c r="M130" s="84" t="s">
        <v>1147</v>
      </c>
      <c r="N130" s="118" t="s">
        <v>1148</v>
      </c>
      <c r="O130" s="118" t="s">
        <v>631</v>
      </c>
      <c r="P130" s="118" t="s">
        <v>148</v>
      </c>
      <c r="Q130" s="118" t="s">
        <v>1046</v>
      </c>
      <c r="R130" s="118" t="s">
        <v>1149</v>
      </c>
      <c r="S130" s="99" t="s">
        <v>1038</v>
      </c>
      <c r="T130" s="97" t="s">
        <v>1150</v>
      </c>
      <c r="U130" s="97" t="s">
        <v>1151</v>
      </c>
    </row>
    <row r="131" spans="1:21" ht="148.5" customHeight="1" x14ac:dyDescent="0.25">
      <c r="A131" s="83" t="s">
        <v>91</v>
      </c>
      <c r="B131" s="83" t="s">
        <v>135</v>
      </c>
      <c r="C131" s="84" t="s">
        <v>770</v>
      </c>
      <c r="D131" s="84" t="s">
        <v>368</v>
      </c>
      <c r="E131" s="84" t="s">
        <v>420</v>
      </c>
      <c r="F131" s="84" t="s">
        <v>631</v>
      </c>
      <c r="G131" s="84" t="s">
        <v>12</v>
      </c>
      <c r="H131" s="84">
        <v>2023</v>
      </c>
      <c r="I131" s="84" t="s">
        <v>1152</v>
      </c>
      <c r="J131" s="84" t="s">
        <v>873</v>
      </c>
      <c r="K131" s="84" t="s">
        <v>1153</v>
      </c>
      <c r="L131" s="84" t="s">
        <v>1154</v>
      </c>
      <c r="M131" s="84" t="s">
        <v>1141</v>
      </c>
      <c r="N131" s="118" t="s">
        <v>1155</v>
      </c>
      <c r="O131" s="118" t="s">
        <v>631</v>
      </c>
      <c r="P131" s="118" t="s">
        <v>174</v>
      </c>
      <c r="Q131" s="118" t="s">
        <v>463</v>
      </c>
      <c r="R131" s="118" t="s">
        <v>1156</v>
      </c>
      <c r="S131" s="108" t="s">
        <v>173</v>
      </c>
      <c r="T131" s="97" t="s">
        <v>1157</v>
      </c>
      <c r="U131" s="97" t="s">
        <v>6895</v>
      </c>
    </row>
    <row r="132" spans="1:21" ht="148.5" customHeight="1" x14ac:dyDescent="0.25">
      <c r="A132" s="83" t="s">
        <v>91</v>
      </c>
      <c r="B132" s="84" t="s">
        <v>260</v>
      </c>
      <c r="C132" s="84" t="s">
        <v>360</v>
      </c>
      <c r="D132" s="84" t="s">
        <v>218</v>
      </c>
      <c r="E132" s="84" t="s">
        <v>231</v>
      </c>
      <c r="F132" s="84" t="s">
        <v>631</v>
      </c>
      <c r="G132" s="84" t="s">
        <v>12</v>
      </c>
      <c r="H132" s="84" t="s">
        <v>140</v>
      </c>
      <c r="I132" s="84" t="s">
        <v>1158</v>
      </c>
      <c r="J132" s="84" t="s">
        <v>873</v>
      </c>
      <c r="K132" s="84" t="s">
        <v>1159</v>
      </c>
      <c r="L132" s="84" t="s">
        <v>1160</v>
      </c>
      <c r="M132" s="84" t="s">
        <v>1161</v>
      </c>
      <c r="N132" s="118" t="s">
        <v>1009</v>
      </c>
      <c r="O132" s="118" t="s">
        <v>631</v>
      </c>
      <c r="P132" s="118" t="s">
        <v>174</v>
      </c>
      <c r="Q132" s="118" t="s">
        <v>173</v>
      </c>
      <c r="R132" s="118" t="s">
        <v>1162</v>
      </c>
      <c r="S132" s="108" t="s">
        <v>173</v>
      </c>
      <c r="T132" s="97" t="s">
        <v>1163</v>
      </c>
      <c r="U132" s="97" t="s">
        <v>1164</v>
      </c>
    </row>
    <row r="133" spans="1:21" ht="148.5" customHeight="1" x14ac:dyDescent="0.25">
      <c r="A133" s="83" t="s">
        <v>91</v>
      </c>
      <c r="B133" s="84" t="s">
        <v>260</v>
      </c>
      <c r="C133" s="84" t="s">
        <v>376</v>
      </c>
      <c r="D133" s="84" t="s">
        <v>1165</v>
      </c>
      <c r="E133" s="84" t="s">
        <v>300</v>
      </c>
      <c r="F133" s="84" t="s">
        <v>631</v>
      </c>
      <c r="G133" s="84" t="s">
        <v>12</v>
      </c>
      <c r="H133" s="84">
        <v>2023</v>
      </c>
      <c r="I133" s="84" t="s">
        <v>1166</v>
      </c>
      <c r="J133" s="84" t="s">
        <v>873</v>
      </c>
      <c r="K133" s="84" t="s">
        <v>1167</v>
      </c>
      <c r="L133" s="84" t="s">
        <v>1168</v>
      </c>
      <c r="M133" s="84" t="s">
        <v>1169</v>
      </c>
      <c r="N133" s="118" t="s">
        <v>1170</v>
      </c>
      <c r="O133" s="118" t="s">
        <v>631</v>
      </c>
      <c r="P133" s="118" t="s">
        <v>174</v>
      </c>
      <c r="Q133" s="118" t="s">
        <v>1046</v>
      </c>
      <c r="R133" s="118" t="s">
        <v>1171</v>
      </c>
      <c r="S133" s="108" t="s">
        <v>173</v>
      </c>
      <c r="T133" s="97" t="s">
        <v>1172</v>
      </c>
      <c r="U133" s="97" t="s">
        <v>1173</v>
      </c>
    </row>
    <row r="134" spans="1:21" ht="148.5" customHeight="1" x14ac:dyDescent="0.25">
      <c r="A134" s="83" t="s">
        <v>91</v>
      </c>
      <c r="B134" s="84" t="s">
        <v>260</v>
      </c>
      <c r="C134" s="84" t="s">
        <v>770</v>
      </c>
      <c r="D134" s="84" t="s">
        <v>218</v>
      </c>
      <c r="E134" s="84" t="s">
        <v>620</v>
      </c>
      <c r="F134" s="84" t="s">
        <v>631</v>
      </c>
      <c r="G134" s="84" t="s">
        <v>12</v>
      </c>
      <c r="H134" s="84">
        <v>2023</v>
      </c>
      <c r="I134" s="84" t="s">
        <v>1174</v>
      </c>
      <c r="J134" s="84" t="s">
        <v>873</v>
      </c>
      <c r="K134" s="84" t="s">
        <v>1175</v>
      </c>
      <c r="L134" s="84" t="s">
        <v>1176</v>
      </c>
      <c r="M134" s="84" t="s">
        <v>1141</v>
      </c>
      <c r="N134" s="118" t="s">
        <v>1177</v>
      </c>
      <c r="O134" s="118" t="s">
        <v>631</v>
      </c>
      <c r="P134" s="118" t="s">
        <v>174</v>
      </c>
      <c r="Q134" s="118" t="s">
        <v>1178</v>
      </c>
      <c r="R134" s="118" t="s">
        <v>1179</v>
      </c>
      <c r="S134" s="104" t="s">
        <v>1048</v>
      </c>
      <c r="T134" s="97" t="s">
        <v>1180</v>
      </c>
      <c r="U134" s="97" t="s">
        <v>1181</v>
      </c>
    </row>
    <row r="135" spans="1:21" ht="148.5" customHeight="1" x14ac:dyDescent="0.25">
      <c r="A135" s="83" t="s">
        <v>91</v>
      </c>
      <c r="B135" s="83" t="s">
        <v>135</v>
      </c>
      <c r="C135" s="84" t="s">
        <v>509</v>
      </c>
      <c r="D135" s="84" t="s">
        <v>137</v>
      </c>
      <c r="E135" s="84" t="s">
        <v>300</v>
      </c>
      <c r="F135" s="84" t="s">
        <v>631</v>
      </c>
      <c r="G135" s="84" t="s">
        <v>12</v>
      </c>
      <c r="H135" s="84" t="s">
        <v>140</v>
      </c>
      <c r="I135" s="84" t="s">
        <v>1182</v>
      </c>
      <c r="J135" s="84" t="s">
        <v>1183</v>
      </c>
      <c r="K135" s="84" t="s">
        <v>1184</v>
      </c>
      <c r="L135" s="84" t="s">
        <v>1185</v>
      </c>
      <c r="M135" s="84" t="s">
        <v>1141</v>
      </c>
      <c r="N135" s="118" t="s">
        <v>1186</v>
      </c>
      <c r="O135" s="118" t="s">
        <v>631</v>
      </c>
      <c r="P135" s="118" t="s">
        <v>174</v>
      </c>
      <c r="Q135" s="118" t="s">
        <v>173</v>
      </c>
      <c r="R135" s="118" t="s">
        <v>1187</v>
      </c>
      <c r="S135" s="108" t="s">
        <v>173</v>
      </c>
      <c r="T135" s="95" t="s">
        <v>1188</v>
      </c>
      <c r="U135" s="97" t="s">
        <v>1189</v>
      </c>
    </row>
    <row r="136" spans="1:21" ht="148.5" customHeight="1" x14ac:dyDescent="0.25">
      <c r="A136" s="83" t="s">
        <v>91</v>
      </c>
      <c r="B136" s="83" t="s">
        <v>135</v>
      </c>
      <c r="C136" s="84" t="s">
        <v>537</v>
      </c>
      <c r="D136" s="84" t="s">
        <v>548</v>
      </c>
      <c r="E136" s="84" t="s">
        <v>549</v>
      </c>
      <c r="F136" s="84" t="s">
        <v>631</v>
      </c>
      <c r="G136" s="84" t="s">
        <v>12</v>
      </c>
      <c r="H136" s="84">
        <v>2025</v>
      </c>
      <c r="I136" s="84" t="s">
        <v>1190</v>
      </c>
      <c r="J136" s="84" t="s">
        <v>611</v>
      </c>
      <c r="K136" s="84" t="s">
        <v>1191</v>
      </c>
      <c r="L136" s="84" t="s">
        <v>1192</v>
      </c>
      <c r="M136" s="84" t="s">
        <v>1193</v>
      </c>
      <c r="N136" s="118" t="s">
        <v>1009</v>
      </c>
      <c r="O136" s="118" t="s">
        <v>631</v>
      </c>
      <c r="P136" s="118" t="s">
        <v>174</v>
      </c>
      <c r="Q136" s="118" t="s">
        <v>841</v>
      </c>
      <c r="R136" s="118" t="s">
        <v>1194</v>
      </c>
      <c r="S136" s="108" t="s">
        <v>173</v>
      </c>
      <c r="T136" s="97" t="s">
        <v>1195</v>
      </c>
      <c r="U136" s="97" t="s">
        <v>1196</v>
      </c>
    </row>
    <row r="137" spans="1:21" ht="148.5" customHeight="1" x14ac:dyDescent="0.25">
      <c r="A137" s="83" t="s">
        <v>91</v>
      </c>
      <c r="B137" s="83" t="s">
        <v>135</v>
      </c>
      <c r="C137" s="84" t="s">
        <v>537</v>
      </c>
      <c r="D137" s="84" t="s">
        <v>137</v>
      </c>
      <c r="E137" s="84" t="s">
        <v>289</v>
      </c>
      <c r="F137" s="84" t="s">
        <v>631</v>
      </c>
      <c r="G137" s="84" t="s">
        <v>12</v>
      </c>
      <c r="H137" s="84" t="s">
        <v>140</v>
      </c>
      <c r="I137" s="84" t="s">
        <v>1197</v>
      </c>
      <c r="J137" s="84" t="s">
        <v>1198</v>
      </c>
      <c r="K137" s="84" t="s">
        <v>1199</v>
      </c>
      <c r="L137" s="87" t="s">
        <v>1200</v>
      </c>
      <c r="M137" s="84" t="s">
        <v>1193</v>
      </c>
      <c r="N137" s="118" t="s">
        <v>1201</v>
      </c>
      <c r="O137" s="118" t="s">
        <v>631</v>
      </c>
      <c r="P137" s="118" t="s">
        <v>174</v>
      </c>
      <c r="Q137" s="118" t="s">
        <v>173</v>
      </c>
      <c r="R137" s="118" t="s">
        <v>1202</v>
      </c>
      <c r="S137" s="108" t="s">
        <v>173</v>
      </c>
      <c r="T137" s="97" t="s">
        <v>1203</v>
      </c>
      <c r="U137" s="97" t="s">
        <v>1204</v>
      </c>
    </row>
    <row r="138" spans="1:21" ht="148.5" customHeight="1" x14ac:dyDescent="0.25">
      <c r="A138" s="83" t="s">
        <v>91</v>
      </c>
      <c r="B138" s="83" t="s">
        <v>135</v>
      </c>
      <c r="C138" s="84" t="s">
        <v>537</v>
      </c>
      <c r="D138" s="84" t="s">
        <v>548</v>
      </c>
      <c r="E138" s="84" t="s">
        <v>6894</v>
      </c>
      <c r="F138" s="84" t="s">
        <v>631</v>
      </c>
      <c r="G138" s="84" t="s">
        <v>12</v>
      </c>
      <c r="H138" s="84" t="s">
        <v>140</v>
      </c>
      <c r="I138" s="84" t="s">
        <v>1205</v>
      </c>
      <c r="J138" s="84" t="s">
        <v>611</v>
      </c>
      <c r="K138" s="84" t="s">
        <v>1206</v>
      </c>
      <c r="L138" s="84" t="s">
        <v>1207</v>
      </c>
      <c r="M138" s="84" t="s">
        <v>1208</v>
      </c>
      <c r="N138" s="118" t="s">
        <v>1009</v>
      </c>
      <c r="O138" s="118" t="s">
        <v>631</v>
      </c>
      <c r="P138" s="118" t="s">
        <v>174</v>
      </c>
      <c r="Q138" s="118" t="s">
        <v>173</v>
      </c>
      <c r="R138" s="118" t="s">
        <v>1203</v>
      </c>
      <c r="S138" s="108" t="s">
        <v>173</v>
      </c>
      <c r="T138" s="97" t="s">
        <v>6893</v>
      </c>
      <c r="U138" s="97" t="s">
        <v>1209</v>
      </c>
    </row>
    <row r="139" spans="1:21" ht="148.5" customHeight="1" x14ac:dyDescent="0.25">
      <c r="A139" s="83" t="s">
        <v>91</v>
      </c>
      <c r="B139" s="84" t="s">
        <v>154</v>
      </c>
      <c r="C139" s="84" t="s">
        <v>360</v>
      </c>
      <c r="D139" s="84" t="s">
        <v>548</v>
      </c>
      <c r="E139" s="84" t="s">
        <v>549</v>
      </c>
      <c r="F139" s="84" t="s">
        <v>631</v>
      </c>
      <c r="G139" s="84" t="s">
        <v>12</v>
      </c>
      <c r="H139" s="84" t="s">
        <v>140</v>
      </c>
      <c r="I139" s="84" t="s">
        <v>1210</v>
      </c>
      <c r="J139" s="84" t="s">
        <v>611</v>
      </c>
      <c r="K139" s="84" t="s">
        <v>1211</v>
      </c>
      <c r="L139" s="84" t="s">
        <v>1212</v>
      </c>
      <c r="M139" s="84" t="s">
        <v>1193</v>
      </c>
      <c r="N139" s="118" t="s">
        <v>1213</v>
      </c>
      <c r="O139" s="118" t="s">
        <v>631</v>
      </c>
      <c r="P139" s="118" t="s">
        <v>174</v>
      </c>
      <c r="Q139" s="118" t="s">
        <v>1046</v>
      </c>
      <c r="R139" s="118" t="s">
        <v>1214</v>
      </c>
      <c r="S139" s="104" t="s">
        <v>1048</v>
      </c>
      <c r="T139" s="97" t="s">
        <v>1215</v>
      </c>
      <c r="U139" s="97" t="s">
        <v>1216</v>
      </c>
    </row>
    <row r="140" spans="1:21" ht="148.5" customHeight="1" x14ac:dyDescent="0.25">
      <c r="A140" s="83" t="s">
        <v>91</v>
      </c>
      <c r="B140" s="83" t="s">
        <v>135</v>
      </c>
      <c r="C140" s="84" t="s">
        <v>537</v>
      </c>
      <c r="D140" s="84" t="s">
        <v>137</v>
      </c>
      <c r="E140" s="84" t="s">
        <v>549</v>
      </c>
      <c r="F140" s="84" t="s">
        <v>631</v>
      </c>
      <c r="G140" s="84" t="s">
        <v>12</v>
      </c>
      <c r="H140" s="84" t="s">
        <v>140</v>
      </c>
      <c r="I140" s="84" t="s">
        <v>1217</v>
      </c>
      <c r="J140" s="84" t="s">
        <v>611</v>
      </c>
      <c r="K140" s="84" t="s">
        <v>1218</v>
      </c>
      <c r="L140" s="84" t="s">
        <v>1219</v>
      </c>
      <c r="M140" s="84" t="s">
        <v>1220</v>
      </c>
      <c r="N140" s="118" t="s">
        <v>1009</v>
      </c>
      <c r="O140" s="118" t="s">
        <v>631</v>
      </c>
      <c r="P140" s="118" t="s">
        <v>174</v>
      </c>
      <c r="Q140" s="118" t="s">
        <v>173</v>
      </c>
      <c r="R140" s="118" t="s">
        <v>1221</v>
      </c>
      <c r="S140" s="108" t="s">
        <v>173</v>
      </c>
      <c r="T140" s="97" t="s">
        <v>1222</v>
      </c>
      <c r="U140" s="97" t="s">
        <v>1223</v>
      </c>
    </row>
    <row r="141" spans="1:21" ht="148.5" customHeight="1" x14ac:dyDescent="0.25">
      <c r="A141" s="83" t="s">
        <v>91</v>
      </c>
      <c r="B141" s="84" t="s">
        <v>260</v>
      </c>
      <c r="C141" s="84" t="s">
        <v>136</v>
      </c>
      <c r="D141" s="84" t="s">
        <v>789</v>
      </c>
      <c r="E141" s="84" t="s">
        <v>289</v>
      </c>
      <c r="F141" s="84" t="s">
        <v>631</v>
      </c>
      <c r="G141" s="84" t="s">
        <v>12</v>
      </c>
      <c r="H141" s="84" t="s">
        <v>140</v>
      </c>
      <c r="I141" s="84" t="s">
        <v>1224</v>
      </c>
      <c r="J141" s="84" t="s">
        <v>1225</v>
      </c>
      <c r="K141" s="84" t="s">
        <v>1226</v>
      </c>
      <c r="L141" s="84" t="s">
        <v>1227</v>
      </c>
      <c r="M141" s="84" t="s">
        <v>1228</v>
      </c>
      <c r="N141" s="118" t="s">
        <v>1229</v>
      </c>
      <c r="O141" s="118" t="s">
        <v>631</v>
      </c>
      <c r="P141" s="118" t="s">
        <v>174</v>
      </c>
      <c r="Q141" s="118" t="s">
        <v>173</v>
      </c>
      <c r="R141" s="118" t="s">
        <v>1230</v>
      </c>
      <c r="S141" s="108" t="s">
        <v>173</v>
      </c>
      <c r="T141" s="97" t="s">
        <v>1231</v>
      </c>
      <c r="U141" s="97" t="s">
        <v>1232</v>
      </c>
    </row>
    <row r="142" spans="1:21" ht="148.5" customHeight="1" x14ac:dyDescent="0.25">
      <c r="A142" s="83" t="s">
        <v>91</v>
      </c>
      <c r="B142" s="84" t="s">
        <v>260</v>
      </c>
      <c r="C142" s="84" t="s">
        <v>537</v>
      </c>
      <c r="D142" s="84" t="s">
        <v>137</v>
      </c>
      <c r="E142" s="84" t="s">
        <v>289</v>
      </c>
      <c r="F142" s="84" t="s">
        <v>631</v>
      </c>
      <c r="G142" s="84" t="s">
        <v>12</v>
      </c>
      <c r="H142" s="84" t="s">
        <v>140</v>
      </c>
      <c r="I142" s="84" t="s">
        <v>1233</v>
      </c>
      <c r="J142" s="84" t="s">
        <v>1234</v>
      </c>
      <c r="K142" s="84" t="s">
        <v>1235</v>
      </c>
      <c r="L142" s="84" t="s">
        <v>1236</v>
      </c>
      <c r="M142" s="84" t="s">
        <v>1237</v>
      </c>
      <c r="N142" s="118" t="s">
        <v>1238</v>
      </c>
      <c r="O142" s="118" t="s">
        <v>631</v>
      </c>
      <c r="P142" s="118" t="s">
        <v>174</v>
      </c>
      <c r="Q142" s="118" t="s">
        <v>173</v>
      </c>
      <c r="R142" s="118" t="s">
        <v>1239</v>
      </c>
      <c r="S142" s="108" t="s">
        <v>173</v>
      </c>
      <c r="T142" s="97" t="s">
        <v>1240</v>
      </c>
      <c r="U142" s="97" t="s">
        <v>1241</v>
      </c>
    </row>
    <row r="143" spans="1:21" ht="148.5" customHeight="1" x14ac:dyDescent="0.25">
      <c r="A143" s="83" t="s">
        <v>91</v>
      </c>
      <c r="B143" s="83" t="s">
        <v>135</v>
      </c>
      <c r="C143" s="84" t="s">
        <v>537</v>
      </c>
      <c r="D143" s="84" t="s">
        <v>137</v>
      </c>
      <c r="E143" s="84" t="s">
        <v>289</v>
      </c>
      <c r="F143" s="84" t="s">
        <v>631</v>
      </c>
      <c r="G143" s="84" t="s">
        <v>12</v>
      </c>
      <c r="H143" s="84" t="s">
        <v>140</v>
      </c>
      <c r="I143" s="84" t="s">
        <v>1242</v>
      </c>
      <c r="J143" s="84" t="s">
        <v>289</v>
      </c>
      <c r="K143" s="84" t="s">
        <v>1243</v>
      </c>
      <c r="L143" s="84" t="s">
        <v>1244</v>
      </c>
      <c r="M143" s="84" t="s">
        <v>1245</v>
      </c>
      <c r="N143" s="118" t="s">
        <v>1009</v>
      </c>
      <c r="O143" s="118" t="s">
        <v>631</v>
      </c>
      <c r="P143" s="118" t="s">
        <v>174</v>
      </c>
      <c r="Q143" s="118" t="s">
        <v>173</v>
      </c>
      <c r="R143" s="118" t="s">
        <v>1239</v>
      </c>
      <c r="S143" s="108" t="s">
        <v>173</v>
      </c>
      <c r="T143" s="118" t="s">
        <v>1239</v>
      </c>
      <c r="U143" s="97" t="s">
        <v>1246</v>
      </c>
    </row>
    <row r="144" spans="1:21" ht="148.5" customHeight="1" x14ac:dyDescent="0.25">
      <c r="A144" s="83" t="s">
        <v>91</v>
      </c>
      <c r="B144" s="84" t="s">
        <v>260</v>
      </c>
      <c r="C144" s="84" t="s">
        <v>537</v>
      </c>
      <c r="D144" s="84" t="s">
        <v>137</v>
      </c>
      <c r="E144" s="84" t="s">
        <v>289</v>
      </c>
      <c r="F144" s="84" t="s">
        <v>631</v>
      </c>
      <c r="G144" s="84" t="s">
        <v>12</v>
      </c>
      <c r="H144" s="84" t="s">
        <v>140</v>
      </c>
      <c r="I144" s="84" t="s">
        <v>1247</v>
      </c>
      <c r="J144" s="84" t="s">
        <v>289</v>
      </c>
      <c r="K144" s="84" t="s">
        <v>1243</v>
      </c>
      <c r="L144" s="84" t="s">
        <v>1248</v>
      </c>
      <c r="M144" s="84" t="s">
        <v>1249</v>
      </c>
      <c r="N144" s="118" t="s">
        <v>1009</v>
      </c>
      <c r="O144" s="118" t="s">
        <v>1250</v>
      </c>
      <c r="P144" s="118" t="s">
        <v>174</v>
      </c>
      <c r="Q144" s="118" t="s">
        <v>173</v>
      </c>
      <c r="R144" s="118" t="s">
        <v>1239</v>
      </c>
      <c r="S144" s="108" t="s">
        <v>173</v>
      </c>
      <c r="T144" s="97"/>
      <c r="U144" s="118"/>
    </row>
    <row r="145" spans="1:21" ht="148.5" customHeight="1" x14ac:dyDescent="0.25">
      <c r="A145" s="83" t="s">
        <v>91</v>
      </c>
      <c r="B145" s="83" t="s">
        <v>135</v>
      </c>
      <c r="C145" s="84" t="s">
        <v>136</v>
      </c>
      <c r="D145" s="84" t="s">
        <v>137</v>
      </c>
      <c r="E145" s="84" t="s">
        <v>300</v>
      </c>
      <c r="F145" s="84" t="s">
        <v>117</v>
      </c>
      <c r="G145" s="84" t="s">
        <v>13</v>
      </c>
      <c r="H145" s="84">
        <v>2023</v>
      </c>
      <c r="I145" s="84" t="s">
        <v>1251</v>
      </c>
      <c r="J145" s="84" t="s">
        <v>1252</v>
      </c>
      <c r="K145" s="84" t="s">
        <v>1253</v>
      </c>
      <c r="L145" s="84" t="s">
        <v>1254</v>
      </c>
      <c r="M145" s="84" t="s">
        <v>1255</v>
      </c>
      <c r="N145" s="118" t="s">
        <v>1256</v>
      </c>
      <c r="O145" s="118" t="s">
        <v>1257</v>
      </c>
      <c r="P145" s="118" t="s">
        <v>174</v>
      </c>
      <c r="Q145" s="118"/>
      <c r="R145" s="118" t="s">
        <v>1258</v>
      </c>
      <c r="S145" s="97"/>
      <c r="T145" s="97"/>
      <c r="U145" s="118"/>
    </row>
    <row r="146" spans="1:21" ht="148.5" customHeight="1" x14ac:dyDescent="0.25">
      <c r="A146" s="83" t="s">
        <v>91</v>
      </c>
      <c r="B146" s="83" t="s">
        <v>135</v>
      </c>
      <c r="C146" s="84" t="s">
        <v>136</v>
      </c>
      <c r="D146" s="84" t="s">
        <v>789</v>
      </c>
      <c r="E146" s="84" t="s">
        <v>289</v>
      </c>
      <c r="F146" s="84" t="s">
        <v>117</v>
      </c>
      <c r="G146" s="84" t="s">
        <v>13</v>
      </c>
      <c r="H146" s="84" t="s">
        <v>140</v>
      </c>
      <c r="I146" s="84" t="s">
        <v>1259</v>
      </c>
      <c r="J146" s="84" t="s">
        <v>584</v>
      </c>
      <c r="K146" s="84" t="s">
        <v>1260</v>
      </c>
      <c r="L146" s="84" t="s">
        <v>1261</v>
      </c>
      <c r="M146" s="84" t="s">
        <v>1262</v>
      </c>
      <c r="N146" s="118" t="s">
        <v>173</v>
      </c>
      <c r="O146" s="118" t="s">
        <v>147</v>
      </c>
      <c r="P146" s="118" t="s">
        <v>174</v>
      </c>
      <c r="Q146" s="118"/>
      <c r="R146" s="118" t="s">
        <v>1258</v>
      </c>
      <c r="S146" s="118"/>
      <c r="T146" s="118"/>
      <c r="U146" s="118"/>
    </row>
    <row r="147" spans="1:21" ht="148.5" customHeight="1" x14ac:dyDescent="0.25">
      <c r="A147" s="83" t="s">
        <v>91</v>
      </c>
      <c r="B147" s="83" t="s">
        <v>135</v>
      </c>
      <c r="C147" s="84" t="s">
        <v>537</v>
      </c>
      <c r="D147" s="84" t="s">
        <v>137</v>
      </c>
      <c r="E147" s="84" t="s">
        <v>207</v>
      </c>
      <c r="F147" s="84" t="s">
        <v>117</v>
      </c>
      <c r="G147" s="84" t="s">
        <v>13</v>
      </c>
      <c r="H147" s="84">
        <v>2023</v>
      </c>
      <c r="I147" s="84" t="s">
        <v>1263</v>
      </c>
      <c r="J147" s="84" t="s">
        <v>584</v>
      </c>
      <c r="K147" s="84" t="s">
        <v>1264</v>
      </c>
      <c r="L147" s="87" t="s">
        <v>1265</v>
      </c>
      <c r="M147" s="84" t="s">
        <v>1266</v>
      </c>
      <c r="N147" s="118" t="s">
        <v>1267</v>
      </c>
      <c r="O147" s="118" t="s">
        <v>147</v>
      </c>
      <c r="P147" s="118" t="s">
        <v>148</v>
      </c>
      <c r="Q147" s="118"/>
      <c r="R147" s="118" t="s">
        <v>1258</v>
      </c>
      <c r="S147" s="118"/>
      <c r="T147" s="118"/>
      <c r="U147" s="118"/>
    </row>
    <row r="148" spans="1:21" ht="148.5" customHeight="1" x14ac:dyDescent="0.25">
      <c r="A148" s="83" t="s">
        <v>91</v>
      </c>
      <c r="B148" s="83" t="s">
        <v>135</v>
      </c>
      <c r="C148" s="84" t="s">
        <v>136</v>
      </c>
      <c r="D148" s="84" t="s">
        <v>789</v>
      </c>
      <c r="E148" s="84" t="s">
        <v>207</v>
      </c>
      <c r="F148" s="84" t="s">
        <v>117</v>
      </c>
      <c r="G148" s="84" t="s">
        <v>13</v>
      </c>
      <c r="H148" s="84" t="s">
        <v>140</v>
      </c>
      <c r="I148" s="84" t="s">
        <v>1268</v>
      </c>
      <c r="J148" s="84" t="s">
        <v>584</v>
      </c>
      <c r="K148" s="84" t="s">
        <v>1269</v>
      </c>
      <c r="L148" s="84" t="s">
        <v>1270</v>
      </c>
      <c r="M148" s="84" t="s">
        <v>1271</v>
      </c>
      <c r="N148" s="118" t="s">
        <v>173</v>
      </c>
      <c r="O148" s="118" t="s">
        <v>147</v>
      </c>
      <c r="P148" s="118" t="s">
        <v>148</v>
      </c>
      <c r="Q148" s="118"/>
      <c r="R148" s="118" t="s">
        <v>1258</v>
      </c>
      <c r="S148" s="118"/>
      <c r="T148" s="118"/>
      <c r="U148" s="118"/>
    </row>
    <row r="149" spans="1:21" ht="148.5" customHeight="1" x14ac:dyDescent="0.25">
      <c r="A149" s="83" t="s">
        <v>91</v>
      </c>
      <c r="B149" s="84" t="s">
        <v>260</v>
      </c>
      <c r="C149" s="84" t="s">
        <v>136</v>
      </c>
      <c r="D149" s="84" t="s">
        <v>251</v>
      </c>
      <c r="E149" s="84" t="s">
        <v>156</v>
      </c>
      <c r="F149" s="84" t="s">
        <v>117</v>
      </c>
      <c r="G149" s="84" t="s">
        <v>13</v>
      </c>
      <c r="H149" s="84" t="s">
        <v>140</v>
      </c>
      <c r="I149" s="84" t="s">
        <v>1272</v>
      </c>
      <c r="J149" s="84" t="s">
        <v>584</v>
      </c>
      <c r="K149" s="84" t="s">
        <v>1273</v>
      </c>
      <c r="L149" s="84" t="s">
        <v>1274</v>
      </c>
      <c r="M149" s="84" t="s">
        <v>1275</v>
      </c>
      <c r="N149" s="118" t="s">
        <v>173</v>
      </c>
      <c r="O149" s="118" t="s">
        <v>147</v>
      </c>
      <c r="P149" s="118" t="s">
        <v>148</v>
      </c>
      <c r="Q149" s="118"/>
      <c r="R149" s="118" t="s">
        <v>1258</v>
      </c>
      <c r="S149" s="118"/>
      <c r="T149" s="118"/>
      <c r="U149" s="118"/>
    </row>
    <row r="150" spans="1:21" ht="148.5" customHeight="1" x14ac:dyDescent="0.25">
      <c r="A150" s="83" t="s">
        <v>91</v>
      </c>
      <c r="B150" s="83" t="s">
        <v>135</v>
      </c>
      <c r="C150" s="84" t="s">
        <v>770</v>
      </c>
      <c r="D150" s="83" t="s">
        <v>1276</v>
      </c>
      <c r="E150" s="84" t="s">
        <v>207</v>
      </c>
      <c r="F150" s="84" t="s">
        <v>117</v>
      </c>
      <c r="G150" s="84" t="s">
        <v>13</v>
      </c>
      <c r="H150" s="84" t="s">
        <v>140</v>
      </c>
      <c r="I150" s="84" t="s">
        <v>1277</v>
      </c>
      <c r="J150" s="84" t="s">
        <v>584</v>
      </c>
      <c r="K150" s="84" t="s">
        <v>1278</v>
      </c>
      <c r="L150" s="84" t="s">
        <v>1279</v>
      </c>
      <c r="M150" s="84" t="s">
        <v>1280</v>
      </c>
      <c r="N150" s="118" t="s">
        <v>173</v>
      </c>
      <c r="O150" s="118" t="s">
        <v>147</v>
      </c>
      <c r="P150" s="118" t="s">
        <v>148</v>
      </c>
      <c r="Q150" s="118"/>
      <c r="R150" s="118" t="s">
        <v>1258</v>
      </c>
      <c r="S150" s="118"/>
      <c r="T150" s="118"/>
      <c r="U150" s="118"/>
    </row>
    <row r="151" spans="1:21" ht="148.5" customHeight="1" x14ac:dyDescent="0.25">
      <c r="A151" s="83" t="s">
        <v>91</v>
      </c>
      <c r="B151" s="83" t="s">
        <v>135</v>
      </c>
      <c r="C151" s="84" t="s">
        <v>770</v>
      </c>
      <c r="D151" s="83" t="s">
        <v>1281</v>
      </c>
      <c r="E151" s="84" t="s">
        <v>138</v>
      </c>
      <c r="F151" s="84" t="s">
        <v>117</v>
      </c>
      <c r="G151" s="84" t="s">
        <v>13</v>
      </c>
      <c r="H151" s="84" t="s">
        <v>140</v>
      </c>
      <c r="I151" s="84" t="s">
        <v>1282</v>
      </c>
      <c r="J151" s="84" t="s">
        <v>584</v>
      </c>
      <c r="K151" s="84" t="s">
        <v>1283</v>
      </c>
      <c r="L151" s="84" t="s">
        <v>1284</v>
      </c>
      <c r="M151" s="84" t="s">
        <v>1285</v>
      </c>
      <c r="N151" s="118" t="s">
        <v>173</v>
      </c>
      <c r="O151" s="118" t="s">
        <v>147</v>
      </c>
      <c r="P151" s="118" t="s">
        <v>148</v>
      </c>
      <c r="Q151" s="118"/>
      <c r="R151" s="118" t="s">
        <v>1258</v>
      </c>
      <c r="S151" s="118"/>
      <c r="T151" s="118"/>
      <c r="U151" s="118"/>
    </row>
    <row r="152" spans="1:21" ht="148.5" customHeight="1" x14ac:dyDescent="0.25">
      <c r="A152" s="83" t="s">
        <v>91</v>
      </c>
      <c r="B152" s="84" t="s">
        <v>260</v>
      </c>
      <c r="C152" s="84" t="s">
        <v>136</v>
      </c>
      <c r="D152" s="84" t="s">
        <v>137</v>
      </c>
      <c r="E152" s="84" t="s">
        <v>138</v>
      </c>
      <c r="F152" s="84" t="s">
        <v>117</v>
      </c>
      <c r="G152" s="84" t="s">
        <v>13</v>
      </c>
      <c r="H152" s="84" t="s">
        <v>140</v>
      </c>
      <c r="I152" s="84" t="s">
        <v>1286</v>
      </c>
      <c r="J152" s="84" t="s">
        <v>1287</v>
      </c>
      <c r="K152" s="84" t="s">
        <v>1288</v>
      </c>
      <c r="L152" s="84" t="s">
        <v>1289</v>
      </c>
      <c r="M152" s="84" t="s">
        <v>1290</v>
      </c>
      <c r="N152" s="118" t="s">
        <v>173</v>
      </c>
      <c r="O152" s="118" t="s">
        <v>147</v>
      </c>
      <c r="P152" s="118" t="s">
        <v>174</v>
      </c>
      <c r="Q152" s="118"/>
      <c r="R152" s="118" t="s">
        <v>1258</v>
      </c>
      <c r="S152" s="118"/>
      <c r="T152" s="118"/>
      <c r="U152" s="118"/>
    </row>
    <row r="153" spans="1:21" ht="148.5" customHeight="1" x14ac:dyDescent="0.25">
      <c r="A153" s="83" t="s">
        <v>91</v>
      </c>
      <c r="B153" s="84" t="s">
        <v>260</v>
      </c>
      <c r="C153" s="84" t="s">
        <v>737</v>
      </c>
      <c r="D153" s="84" t="s">
        <v>137</v>
      </c>
      <c r="E153" s="84" t="s">
        <v>138</v>
      </c>
      <c r="F153" s="84" t="s">
        <v>117</v>
      </c>
      <c r="G153" s="84" t="s">
        <v>13</v>
      </c>
      <c r="H153" s="84" t="s">
        <v>140</v>
      </c>
      <c r="I153" s="84" t="s">
        <v>1291</v>
      </c>
      <c r="J153" s="84" t="s">
        <v>1287</v>
      </c>
      <c r="K153" s="84" t="s">
        <v>1292</v>
      </c>
      <c r="L153" s="84" t="s">
        <v>1293</v>
      </c>
      <c r="M153" s="84" t="s">
        <v>1290</v>
      </c>
      <c r="N153" s="118" t="s">
        <v>1294</v>
      </c>
      <c r="O153" s="118" t="s">
        <v>147</v>
      </c>
      <c r="P153" s="118" t="s">
        <v>148</v>
      </c>
      <c r="Q153" s="118"/>
      <c r="R153" s="118" t="s">
        <v>1258</v>
      </c>
      <c r="S153" s="118"/>
      <c r="T153" s="118"/>
      <c r="U153" s="118"/>
    </row>
    <row r="154" spans="1:21" ht="148.5" customHeight="1" x14ac:dyDescent="0.25">
      <c r="A154" s="83" t="s">
        <v>91</v>
      </c>
      <c r="B154" s="83" t="s">
        <v>135</v>
      </c>
      <c r="C154" s="84" t="s">
        <v>136</v>
      </c>
      <c r="D154" s="84" t="s">
        <v>137</v>
      </c>
      <c r="E154" s="84" t="s">
        <v>138</v>
      </c>
      <c r="F154" s="84" t="s">
        <v>117</v>
      </c>
      <c r="G154" s="84" t="s">
        <v>13</v>
      </c>
      <c r="H154" s="84">
        <v>2023</v>
      </c>
      <c r="I154" s="84" t="s">
        <v>1295</v>
      </c>
      <c r="J154" s="84" t="s">
        <v>1287</v>
      </c>
      <c r="K154" s="84" t="s">
        <v>1296</v>
      </c>
      <c r="L154" s="84" t="s">
        <v>1297</v>
      </c>
      <c r="M154" s="84" t="s">
        <v>1290</v>
      </c>
      <c r="N154" s="128">
        <v>45108</v>
      </c>
      <c r="O154" s="118" t="s">
        <v>147</v>
      </c>
      <c r="P154" s="118" t="s">
        <v>174</v>
      </c>
      <c r="Q154" s="118"/>
      <c r="R154" s="118" t="s">
        <v>1258</v>
      </c>
      <c r="S154" s="118"/>
      <c r="T154" s="118"/>
      <c r="U154" s="118"/>
    </row>
    <row r="155" spans="1:21" ht="148.5" customHeight="1" x14ac:dyDescent="0.25">
      <c r="A155" s="83" t="s">
        <v>91</v>
      </c>
      <c r="B155" s="83" t="s">
        <v>135</v>
      </c>
      <c r="C155" s="84" t="s">
        <v>136</v>
      </c>
      <c r="D155" s="84" t="s">
        <v>1298</v>
      </c>
      <c r="E155" s="84" t="s">
        <v>300</v>
      </c>
      <c r="F155" s="84" t="s">
        <v>117</v>
      </c>
      <c r="G155" s="84" t="s">
        <v>13</v>
      </c>
      <c r="H155" s="84">
        <v>2023</v>
      </c>
      <c r="I155" s="84" t="s">
        <v>1299</v>
      </c>
      <c r="J155" s="84" t="s">
        <v>1287</v>
      </c>
      <c r="K155" s="84" t="s">
        <v>1300</v>
      </c>
      <c r="L155" s="84" t="s">
        <v>1301</v>
      </c>
      <c r="M155" s="84" t="s">
        <v>1302</v>
      </c>
      <c r="N155" s="118" t="s">
        <v>1303</v>
      </c>
      <c r="O155" s="118" t="s">
        <v>147</v>
      </c>
      <c r="P155" s="118" t="s">
        <v>174</v>
      </c>
      <c r="Q155" s="118"/>
      <c r="R155" s="118" t="s">
        <v>1258</v>
      </c>
      <c r="S155" s="118"/>
      <c r="T155" s="118"/>
      <c r="U155" s="118"/>
    </row>
    <row r="156" spans="1:21" ht="148.5" customHeight="1" x14ac:dyDescent="0.25">
      <c r="A156" s="83" t="s">
        <v>91</v>
      </c>
      <c r="B156" s="83" t="s">
        <v>135</v>
      </c>
      <c r="C156" s="84" t="s">
        <v>518</v>
      </c>
      <c r="D156" s="84" t="s">
        <v>137</v>
      </c>
      <c r="E156" s="84" t="s">
        <v>219</v>
      </c>
      <c r="F156" s="84" t="s">
        <v>117</v>
      </c>
      <c r="G156" s="84" t="s">
        <v>13</v>
      </c>
      <c r="H156" s="84" t="s">
        <v>140</v>
      </c>
      <c r="I156" s="84" t="s">
        <v>1304</v>
      </c>
      <c r="J156" s="84" t="s">
        <v>1287</v>
      </c>
      <c r="K156" s="84" t="s">
        <v>1305</v>
      </c>
      <c r="L156" s="84" t="s">
        <v>1306</v>
      </c>
      <c r="M156" s="84" t="s">
        <v>1290</v>
      </c>
      <c r="N156" s="118" t="s">
        <v>173</v>
      </c>
      <c r="O156" s="118" t="s">
        <v>147</v>
      </c>
      <c r="P156" s="118" t="s">
        <v>148</v>
      </c>
      <c r="Q156" s="118"/>
      <c r="R156" s="118" t="s">
        <v>1258</v>
      </c>
      <c r="S156" s="118"/>
      <c r="T156" s="118"/>
      <c r="U156" s="118"/>
    </row>
    <row r="157" spans="1:21" ht="148.5" customHeight="1" x14ac:dyDescent="0.25">
      <c r="A157" s="83" t="s">
        <v>91</v>
      </c>
      <c r="B157" s="83" t="s">
        <v>135</v>
      </c>
      <c r="C157" s="84" t="s">
        <v>136</v>
      </c>
      <c r="D157" s="84" t="s">
        <v>206</v>
      </c>
      <c r="E157" s="84" t="s">
        <v>207</v>
      </c>
      <c r="F157" s="84" t="s">
        <v>117</v>
      </c>
      <c r="G157" s="84" t="s">
        <v>13</v>
      </c>
      <c r="H157" s="84">
        <v>2025</v>
      </c>
      <c r="I157" s="84" t="s">
        <v>1307</v>
      </c>
      <c r="J157" s="84" t="s">
        <v>1287</v>
      </c>
      <c r="K157" s="84" t="s">
        <v>1308</v>
      </c>
      <c r="L157" s="84" t="s">
        <v>1309</v>
      </c>
      <c r="M157" s="84" t="s">
        <v>1310</v>
      </c>
      <c r="N157" s="118" t="s">
        <v>1311</v>
      </c>
      <c r="O157" s="118" t="s">
        <v>147</v>
      </c>
      <c r="P157" s="118" t="s">
        <v>148</v>
      </c>
      <c r="Q157" s="118"/>
      <c r="R157" s="118" t="s">
        <v>1258</v>
      </c>
      <c r="S157" s="118"/>
      <c r="T157" s="118"/>
      <c r="U157" s="118"/>
    </row>
    <row r="158" spans="1:21" ht="148.5" customHeight="1" x14ac:dyDescent="0.25">
      <c r="A158" s="83" t="s">
        <v>91</v>
      </c>
      <c r="B158" s="83" t="s">
        <v>135</v>
      </c>
      <c r="C158" s="84" t="s">
        <v>376</v>
      </c>
      <c r="D158" s="84" t="s">
        <v>137</v>
      </c>
      <c r="E158" s="84" t="s">
        <v>219</v>
      </c>
      <c r="F158" s="84" t="s">
        <v>117</v>
      </c>
      <c r="G158" s="84" t="s">
        <v>13</v>
      </c>
      <c r="H158" s="84">
        <v>2024</v>
      </c>
      <c r="I158" s="84" t="s">
        <v>1312</v>
      </c>
      <c r="J158" s="84" t="s">
        <v>1287</v>
      </c>
      <c r="K158" s="84" t="s">
        <v>1313</v>
      </c>
      <c r="L158" s="84" t="s">
        <v>1314</v>
      </c>
      <c r="M158" s="84" t="s">
        <v>1290</v>
      </c>
      <c r="N158" s="128">
        <v>45383</v>
      </c>
      <c r="O158" s="118" t="s">
        <v>147</v>
      </c>
      <c r="P158" s="118" t="s">
        <v>174</v>
      </c>
      <c r="Q158" s="118"/>
      <c r="R158" s="118" t="s">
        <v>1258</v>
      </c>
      <c r="S158" s="118"/>
      <c r="T158" s="118"/>
      <c r="U158" s="118"/>
    </row>
    <row r="159" spans="1:21" ht="148.5" customHeight="1" x14ac:dyDescent="0.25">
      <c r="A159" s="83" t="s">
        <v>91</v>
      </c>
      <c r="B159" s="83" t="s">
        <v>135</v>
      </c>
      <c r="C159" s="84" t="s">
        <v>537</v>
      </c>
      <c r="D159" s="84" t="s">
        <v>548</v>
      </c>
      <c r="E159" s="84" t="s">
        <v>549</v>
      </c>
      <c r="F159" s="84" t="s">
        <v>117</v>
      </c>
      <c r="G159" s="84" t="s">
        <v>13</v>
      </c>
      <c r="H159" s="84">
        <v>2023</v>
      </c>
      <c r="I159" s="84" t="s">
        <v>1315</v>
      </c>
      <c r="J159" s="84" t="s">
        <v>611</v>
      </c>
      <c r="K159" s="84" t="s">
        <v>1316</v>
      </c>
      <c r="L159" s="84" t="s">
        <v>1317</v>
      </c>
      <c r="M159" s="84" t="s">
        <v>1318</v>
      </c>
      <c r="N159" s="118" t="s">
        <v>1267</v>
      </c>
      <c r="O159" s="118" t="s">
        <v>147</v>
      </c>
      <c r="P159" s="118" t="s">
        <v>174</v>
      </c>
      <c r="Q159" s="118"/>
      <c r="R159" s="118" t="s">
        <v>1258</v>
      </c>
      <c r="S159" s="118"/>
      <c r="T159" s="118"/>
      <c r="U159" s="118"/>
    </row>
    <row r="160" spans="1:21" ht="148.5" customHeight="1" x14ac:dyDescent="0.25">
      <c r="A160" s="83" t="s">
        <v>91</v>
      </c>
      <c r="B160" s="83" t="s">
        <v>135</v>
      </c>
      <c r="C160" s="84" t="s">
        <v>136</v>
      </c>
      <c r="D160" s="84" t="s">
        <v>789</v>
      </c>
      <c r="E160" s="84" t="s">
        <v>1319</v>
      </c>
      <c r="F160" s="84" t="s">
        <v>117</v>
      </c>
      <c r="G160" s="84" t="s">
        <v>13</v>
      </c>
      <c r="H160" s="84" t="s">
        <v>140</v>
      </c>
      <c r="I160" s="84" t="s">
        <v>1320</v>
      </c>
      <c r="J160" s="84" t="s">
        <v>289</v>
      </c>
      <c r="K160" s="84" t="s">
        <v>1321</v>
      </c>
      <c r="L160" s="84" t="s">
        <v>1322</v>
      </c>
      <c r="M160" s="84" t="s">
        <v>1323</v>
      </c>
      <c r="N160" s="118" t="s">
        <v>173</v>
      </c>
      <c r="O160" s="118" t="s">
        <v>147</v>
      </c>
      <c r="P160" s="118" t="s">
        <v>148</v>
      </c>
      <c r="Q160" s="118"/>
      <c r="R160" s="118" t="s">
        <v>1258</v>
      </c>
      <c r="S160" s="118"/>
      <c r="T160" s="118"/>
      <c r="U160" s="118"/>
    </row>
    <row r="161" spans="1:21" ht="148.5" customHeight="1" x14ac:dyDescent="0.25">
      <c r="A161" s="83" t="s">
        <v>91</v>
      </c>
      <c r="B161" s="83" t="s">
        <v>135</v>
      </c>
      <c r="C161" s="84" t="s">
        <v>537</v>
      </c>
      <c r="D161" s="84" t="s">
        <v>137</v>
      </c>
      <c r="E161" s="84" t="s">
        <v>300</v>
      </c>
      <c r="F161" s="84" t="s">
        <v>117</v>
      </c>
      <c r="G161" s="84" t="s">
        <v>13</v>
      </c>
      <c r="H161" s="84" t="s">
        <v>140</v>
      </c>
      <c r="I161" s="84" t="s">
        <v>1324</v>
      </c>
      <c r="J161" s="84" t="s">
        <v>289</v>
      </c>
      <c r="K161" s="84" t="s">
        <v>1325</v>
      </c>
      <c r="L161" s="84" t="s">
        <v>1326</v>
      </c>
      <c r="M161" s="84" t="s">
        <v>1327</v>
      </c>
      <c r="N161" s="118" t="s">
        <v>173</v>
      </c>
      <c r="O161" s="118" t="s">
        <v>147</v>
      </c>
      <c r="P161" s="118" t="s">
        <v>174</v>
      </c>
      <c r="Q161" s="118"/>
      <c r="R161" s="118" t="s">
        <v>1258</v>
      </c>
      <c r="S161" s="118"/>
      <c r="T161" s="118"/>
      <c r="U161" s="118"/>
    </row>
    <row r="162" spans="1:21" ht="148.5" customHeight="1" x14ac:dyDescent="0.25">
      <c r="A162" s="83" t="s">
        <v>91</v>
      </c>
      <c r="B162" s="83" t="s">
        <v>135</v>
      </c>
      <c r="C162" s="84" t="s">
        <v>166</v>
      </c>
      <c r="D162" s="84" t="s">
        <v>167</v>
      </c>
      <c r="E162" s="84" t="s">
        <v>168</v>
      </c>
      <c r="F162" s="84" t="s">
        <v>118</v>
      </c>
      <c r="G162" s="84" t="s">
        <v>14</v>
      </c>
      <c r="H162" s="84" t="s">
        <v>140</v>
      </c>
      <c r="I162" s="84" t="s">
        <v>1328</v>
      </c>
      <c r="J162" s="84" t="s">
        <v>142</v>
      </c>
      <c r="K162" s="84" t="s">
        <v>1329</v>
      </c>
      <c r="L162" s="84" t="s">
        <v>1330</v>
      </c>
      <c r="M162" s="84" t="s">
        <v>1331</v>
      </c>
      <c r="N162" s="118" t="s">
        <v>1332</v>
      </c>
      <c r="O162" s="118" t="s">
        <v>147</v>
      </c>
      <c r="P162" s="118" t="s">
        <v>174</v>
      </c>
      <c r="Q162" s="118" t="s">
        <v>463</v>
      </c>
      <c r="R162" s="118" t="s">
        <v>1333</v>
      </c>
      <c r="S162" s="99" t="s">
        <v>1038</v>
      </c>
      <c r="T162" s="95" t="s">
        <v>6874</v>
      </c>
      <c r="U162" s="95" t="s">
        <v>1334</v>
      </c>
    </row>
    <row r="163" spans="1:21" ht="148.5" customHeight="1" x14ac:dyDescent="0.25">
      <c r="A163" s="83" t="s">
        <v>91</v>
      </c>
      <c r="B163" s="83" t="s">
        <v>135</v>
      </c>
      <c r="C163" s="84" t="s">
        <v>1335</v>
      </c>
      <c r="D163" s="84" t="s">
        <v>167</v>
      </c>
      <c r="E163" s="84" t="s">
        <v>168</v>
      </c>
      <c r="F163" s="84" t="s">
        <v>118</v>
      </c>
      <c r="G163" s="84" t="s">
        <v>14</v>
      </c>
      <c r="H163" s="84" t="s">
        <v>140</v>
      </c>
      <c r="I163" s="84" t="s">
        <v>1336</v>
      </c>
      <c r="J163" s="84" t="s">
        <v>142</v>
      </c>
      <c r="K163" s="84" t="s">
        <v>1337</v>
      </c>
      <c r="L163" s="84" t="s">
        <v>1338</v>
      </c>
      <c r="M163" s="84" t="s">
        <v>1339</v>
      </c>
      <c r="N163" s="118" t="s">
        <v>1340</v>
      </c>
      <c r="O163" s="118" t="s">
        <v>147</v>
      </c>
      <c r="P163" s="118" t="s">
        <v>174</v>
      </c>
      <c r="Q163" s="118" t="s">
        <v>463</v>
      </c>
      <c r="R163" s="118" t="s">
        <v>1341</v>
      </c>
      <c r="S163" s="99" t="s">
        <v>1342</v>
      </c>
      <c r="T163" s="95" t="s">
        <v>6855</v>
      </c>
      <c r="U163" s="95" t="s">
        <v>1343</v>
      </c>
    </row>
    <row r="164" spans="1:21" ht="148.5" customHeight="1" x14ac:dyDescent="0.25">
      <c r="A164" s="83" t="s">
        <v>91</v>
      </c>
      <c r="B164" s="83" t="s">
        <v>135</v>
      </c>
      <c r="C164" s="84" t="s">
        <v>360</v>
      </c>
      <c r="D164" s="84" t="s">
        <v>137</v>
      </c>
      <c r="E164" s="84" t="s">
        <v>138</v>
      </c>
      <c r="F164" s="84" t="s">
        <v>118</v>
      </c>
      <c r="G164" s="84" t="s">
        <v>14</v>
      </c>
      <c r="H164" s="84">
        <v>2023</v>
      </c>
      <c r="I164" s="84" t="s">
        <v>1344</v>
      </c>
      <c r="J164" s="84" t="s">
        <v>142</v>
      </c>
      <c r="K164" s="84" t="s">
        <v>1345</v>
      </c>
      <c r="L164" s="84" t="s">
        <v>1346</v>
      </c>
      <c r="M164" s="84" t="s">
        <v>1347</v>
      </c>
      <c r="N164" s="118" t="s">
        <v>1348</v>
      </c>
      <c r="O164" s="118" t="s">
        <v>147</v>
      </c>
      <c r="P164" s="118" t="s">
        <v>148</v>
      </c>
      <c r="Q164" s="118" t="s">
        <v>1349</v>
      </c>
      <c r="R164" s="118" t="s">
        <v>1350</v>
      </c>
      <c r="S164" s="95" t="s">
        <v>1351</v>
      </c>
      <c r="T164" s="95" t="s">
        <v>6856</v>
      </c>
      <c r="U164" s="95" t="s">
        <v>1352</v>
      </c>
    </row>
    <row r="165" spans="1:21" ht="148.5" customHeight="1" x14ac:dyDescent="0.25">
      <c r="A165" s="83" t="s">
        <v>91</v>
      </c>
      <c r="B165" s="84" t="s">
        <v>154</v>
      </c>
      <c r="C165" s="84" t="s">
        <v>1353</v>
      </c>
      <c r="D165" s="84" t="s">
        <v>137</v>
      </c>
      <c r="E165" s="84" t="s">
        <v>989</v>
      </c>
      <c r="F165" s="84" t="s">
        <v>118</v>
      </c>
      <c r="G165" s="84" t="s">
        <v>14</v>
      </c>
      <c r="H165" s="84">
        <v>2023</v>
      </c>
      <c r="I165" s="84" t="s">
        <v>1354</v>
      </c>
      <c r="J165" s="84" t="s">
        <v>142</v>
      </c>
      <c r="K165" s="84" t="s">
        <v>1355</v>
      </c>
      <c r="L165" s="87" t="s">
        <v>1356</v>
      </c>
      <c r="M165" s="84" t="s">
        <v>1357</v>
      </c>
      <c r="N165" s="118" t="s">
        <v>1358</v>
      </c>
      <c r="O165" s="118" t="s">
        <v>130</v>
      </c>
      <c r="P165" s="118" t="s">
        <v>148</v>
      </c>
      <c r="Q165" s="118" t="s">
        <v>463</v>
      </c>
      <c r="R165" s="118" t="s">
        <v>1359</v>
      </c>
      <c r="S165" s="99" t="s">
        <v>1360</v>
      </c>
      <c r="T165" s="102" t="s">
        <v>1361</v>
      </c>
      <c r="U165" s="95" t="s">
        <v>6873</v>
      </c>
    </row>
    <row r="166" spans="1:21" ht="148.5" customHeight="1" x14ac:dyDescent="0.25">
      <c r="A166" s="83" t="s">
        <v>91</v>
      </c>
      <c r="B166" s="84" t="s">
        <v>260</v>
      </c>
      <c r="C166" s="84" t="s">
        <v>136</v>
      </c>
      <c r="D166" s="84" t="s">
        <v>196</v>
      </c>
      <c r="E166" s="84" t="s">
        <v>207</v>
      </c>
      <c r="F166" s="84" t="s">
        <v>118</v>
      </c>
      <c r="G166" s="84" t="s">
        <v>14</v>
      </c>
      <c r="H166" s="84" t="s">
        <v>140</v>
      </c>
      <c r="I166" s="84" t="s">
        <v>1362</v>
      </c>
      <c r="J166" s="84" t="s">
        <v>142</v>
      </c>
      <c r="K166" s="84" t="s">
        <v>1363</v>
      </c>
      <c r="L166" s="84" t="s">
        <v>1364</v>
      </c>
      <c r="M166" s="84" t="s">
        <v>1365</v>
      </c>
      <c r="N166" s="118" t="s">
        <v>1366</v>
      </c>
      <c r="O166" s="118" t="s">
        <v>147</v>
      </c>
      <c r="P166" s="118" t="s">
        <v>148</v>
      </c>
      <c r="Q166" s="118" t="s">
        <v>463</v>
      </c>
      <c r="R166" s="118" t="s">
        <v>1367</v>
      </c>
      <c r="S166" s="101" t="s">
        <v>698</v>
      </c>
      <c r="T166" s="95" t="s">
        <v>6857</v>
      </c>
      <c r="U166" s="118" t="s">
        <v>1368</v>
      </c>
    </row>
    <row r="167" spans="1:21" ht="148.5" customHeight="1" x14ac:dyDescent="0.25">
      <c r="A167" s="83" t="s">
        <v>91</v>
      </c>
      <c r="B167" s="84" t="s">
        <v>154</v>
      </c>
      <c r="C167" s="84" t="s">
        <v>136</v>
      </c>
      <c r="D167" s="84" t="s">
        <v>1369</v>
      </c>
      <c r="E167" s="84" t="s">
        <v>207</v>
      </c>
      <c r="F167" s="84" t="s">
        <v>118</v>
      </c>
      <c r="G167" s="84" t="s">
        <v>14</v>
      </c>
      <c r="H167" s="84" t="s">
        <v>140</v>
      </c>
      <c r="I167" s="84" t="s">
        <v>1370</v>
      </c>
      <c r="J167" s="84" t="s">
        <v>142</v>
      </c>
      <c r="K167" s="84" t="s">
        <v>1371</v>
      </c>
      <c r="L167" s="84" t="s">
        <v>1372</v>
      </c>
      <c r="M167" s="84" t="s">
        <v>1373</v>
      </c>
      <c r="N167" s="118" t="s">
        <v>173</v>
      </c>
      <c r="O167" s="118" t="s">
        <v>130</v>
      </c>
      <c r="P167" s="118" t="s">
        <v>148</v>
      </c>
      <c r="Q167" s="118" t="s">
        <v>463</v>
      </c>
      <c r="R167" s="118" t="s">
        <v>1374</v>
      </c>
      <c r="S167" s="104" t="s">
        <v>1375</v>
      </c>
      <c r="T167" s="95" t="s">
        <v>6858</v>
      </c>
      <c r="U167" s="95"/>
    </row>
    <row r="168" spans="1:21" ht="148.5" customHeight="1" x14ac:dyDescent="0.25">
      <c r="A168" s="83" t="s">
        <v>91</v>
      </c>
      <c r="B168" s="83" t="s">
        <v>135</v>
      </c>
      <c r="C168" s="84" t="s">
        <v>509</v>
      </c>
      <c r="D168" s="84" t="s">
        <v>137</v>
      </c>
      <c r="E168" s="84" t="s">
        <v>300</v>
      </c>
      <c r="F168" s="84" t="s">
        <v>118</v>
      </c>
      <c r="G168" s="84" t="s">
        <v>14</v>
      </c>
      <c r="H168" s="84" t="s">
        <v>140</v>
      </c>
      <c r="I168" s="84" t="s">
        <v>1376</v>
      </c>
      <c r="J168" s="84" t="s">
        <v>142</v>
      </c>
      <c r="K168" s="84" t="s">
        <v>1377</v>
      </c>
      <c r="L168" s="84" t="s">
        <v>1378</v>
      </c>
      <c r="M168" s="84" t="s">
        <v>1379</v>
      </c>
      <c r="N168" s="118" t="s">
        <v>173</v>
      </c>
      <c r="O168" s="118" t="s">
        <v>147</v>
      </c>
      <c r="P168" s="118" t="s">
        <v>174</v>
      </c>
      <c r="Q168" s="118" t="s">
        <v>463</v>
      </c>
      <c r="R168" s="118" t="s">
        <v>1380</v>
      </c>
      <c r="S168" s="99" t="s">
        <v>1038</v>
      </c>
      <c r="T168" s="95" t="s">
        <v>6859</v>
      </c>
      <c r="U168" s="118" t="s">
        <v>1381</v>
      </c>
    </row>
    <row r="169" spans="1:21" ht="148.5" customHeight="1" x14ac:dyDescent="0.25">
      <c r="A169" s="83" t="s">
        <v>91</v>
      </c>
      <c r="B169" s="84" t="s">
        <v>154</v>
      </c>
      <c r="C169" s="84" t="s">
        <v>136</v>
      </c>
      <c r="D169" s="84" t="s">
        <v>230</v>
      </c>
      <c r="E169" s="84" t="s">
        <v>207</v>
      </c>
      <c r="F169" s="84" t="s">
        <v>118</v>
      </c>
      <c r="G169" s="84" t="s">
        <v>14</v>
      </c>
      <c r="H169" s="84">
        <v>2024</v>
      </c>
      <c r="I169" s="84" t="s">
        <v>1382</v>
      </c>
      <c r="J169" s="84" t="s">
        <v>142</v>
      </c>
      <c r="K169" s="84" t="s">
        <v>1383</v>
      </c>
      <c r="L169" s="84" t="s">
        <v>1384</v>
      </c>
      <c r="M169" s="84" t="s">
        <v>1385</v>
      </c>
      <c r="N169" s="118" t="s">
        <v>1386</v>
      </c>
      <c r="O169" s="118" t="s">
        <v>130</v>
      </c>
      <c r="P169" s="118" t="s">
        <v>148</v>
      </c>
      <c r="Q169" s="118" t="s">
        <v>463</v>
      </c>
      <c r="R169" s="118" t="s">
        <v>1387</v>
      </c>
      <c r="S169" s="99" t="s">
        <v>1388</v>
      </c>
      <c r="T169" s="95" t="s">
        <v>6860</v>
      </c>
      <c r="U169" s="95" t="s">
        <v>1389</v>
      </c>
    </row>
    <row r="170" spans="1:21" ht="148.5" customHeight="1" x14ac:dyDescent="0.25">
      <c r="A170" s="83" t="s">
        <v>91</v>
      </c>
      <c r="B170" s="84" t="s">
        <v>260</v>
      </c>
      <c r="C170" s="84" t="s">
        <v>136</v>
      </c>
      <c r="D170" s="84" t="s">
        <v>241</v>
      </c>
      <c r="E170" s="83" t="s">
        <v>207</v>
      </c>
      <c r="F170" s="84" t="s">
        <v>118</v>
      </c>
      <c r="G170" s="84" t="s">
        <v>14</v>
      </c>
      <c r="H170" s="84" t="s">
        <v>140</v>
      </c>
      <c r="I170" s="84" t="s">
        <v>1390</v>
      </c>
      <c r="J170" s="84" t="s">
        <v>142</v>
      </c>
      <c r="K170" s="84" t="s">
        <v>1391</v>
      </c>
      <c r="L170" s="87" t="s">
        <v>1392</v>
      </c>
      <c r="M170" s="84" t="s">
        <v>1393</v>
      </c>
      <c r="N170" s="118" t="s">
        <v>1394</v>
      </c>
      <c r="O170" s="118" t="s">
        <v>130</v>
      </c>
      <c r="P170" s="118" t="s">
        <v>148</v>
      </c>
      <c r="Q170" s="118" t="s">
        <v>514</v>
      </c>
      <c r="R170" s="118" t="s">
        <v>1395</v>
      </c>
      <c r="S170" s="101" t="s">
        <v>1396</v>
      </c>
      <c r="T170" s="102" t="s">
        <v>1397</v>
      </c>
      <c r="U170" s="95" t="s">
        <v>1398</v>
      </c>
    </row>
    <row r="171" spans="1:21" ht="148.5" customHeight="1" x14ac:dyDescent="0.25">
      <c r="A171" s="83" t="s">
        <v>91</v>
      </c>
      <c r="B171" s="84" t="s">
        <v>154</v>
      </c>
      <c r="C171" s="84" t="s">
        <v>136</v>
      </c>
      <c r="D171" s="84" t="s">
        <v>251</v>
      </c>
      <c r="E171" s="84" t="s">
        <v>207</v>
      </c>
      <c r="F171" s="84" t="s">
        <v>118</v>
      </c>
      <c r="G171" s="84" t="s">
        <v>14</v>
      </c>
      <c r="H171" s="84">
        <v>2023</v>
      </c>
      <c r="I171" s="84" t="s">
        <v>1399</v>
      </c>
      <c r="J171" s="84" t="s">
        <v>1400</v>
      </c>
      <c r="K171" s="84" t="s">
        <v>1401</v>
      </c>
      <c r="L171" s="87" t="s">
        <v>1402</v>
      </c>
      <c r="M171" s="84" t="s">
        <v>1403</v>
      </c>
      <c r="N171" s="118" t="s">
        <v>1404</v>
      </c>
      <c r="O171" s="118" t="s">
        <v>130</v>
      </c>
      <c r="P171" s="118" t="s">
        <v>148</v>
      </c>
      <c r="Q171" s="118" t="s">
        <v>463</v>
      </c>
      <c r="R171" s="118" t="s">
        <v>1405</v>
      </c>
      <c r="S171" s="101" t="s">
        <v>1406</v>
      </c>
      <c r="T171" s="102" t="s">
        <v>1407</v>
      </c>
      <c r="U171" s="95" t="s">
        <v>1408</v>
      </c>
    </row>
    <row r="172" spans="1:21" ht="148.5" customHeight="1" x14ac:dyDescent="0.25">
      <c r="A172" s="83" t="s">
        <v>91</v>
      </c>
      <c r="B172" s="83" t="s">
        <v>135</v>
      </c>
      <c r="C172" s="84" t="s">
        <v>537</v>
      </c>
      <c r="D172" s="83" t="s">
        <v>548</v>
      </c>
      <c r="E172" s="84" t="s">
        <v>549</v>
      </c>
      <c r="F172" s="84" t="s">
        <v>118</v>
      </c>
      <c r="G172" s="84" t="s">
        <v>14</v>
      </c>
      <c r="H172" s="84">
        <v>2023</v>
      </c>
      <c r="I172" s="84" t="s">
        <v>1409</v>
      </c>
      <c r="J172" s="84" t="s">
        <v>142</v>
      </c>
      <c r="K172" s="84" t="s">
        <v>1410</v>
      </c>
      <c r="L172" s="84" t="s">
        <v>1411</v>
      </c>
      <c r="M172" s="84" t="s">
        <v>1412</v>
      </c>
      <c r="N172" s="118" t="s">
        <v>1413</v>
      </c>
      <c r="O172" s="118" t="s">
        <v>147</v>
      </c>
      <c r="P172" s="118" t="s">
        <v>174</v>
      </c>
      <c r="Q172" s="118" t="s">
        <v>463</v>
      </c>
      <c r="R172" s="118" t="s">
        <v>1414</v>
      </c>
      <c r="S172" s="99" t="s">
        <v>1415</v>
      </c>
      <c r="T172" s="102" t="s">
        <v>1416</v>
      </c>
      <c r="U172" s="102" t="s">
        <v>1417</v>
      </c>
    </row>
    <row r="173" spans="1:21" ht="148.5" customHeight="1" x14ac:dyDescent="0.25">
      <c r="A173" s="83" t="s">
        <v>91</v>
      </c>
      <c r="B173" s="84" t="s">
        <v>154</v>
      </c>
      <c r="C173" s="84" t="s">
        <v>136</v>
      </c>
      <c r="D173" s="83" t="s">
        <v>1276</v>
      </c>
      <c r="E173" s="84" t="s">
        <v>1418</v>
      </c>
      <c r="F173" s="84" t="s">
        <v>118</v>
      </c>
      <c r="G173" s="84" t="s">
        <v>14</v>
      </c>
      <c r="H173" s="84" t="s">
        <v>140</v>
      </c>
      <c r="I173" s="84" t="s">
        <v>1419</v>
      </c>
      <c r="J173" s="84" t="s">
        <v>142</v>
      </c>
      <c r="K173" s="84" t="s">
        <v>1420</v>
      </c>
      <c r="L173" s="84" t="s">
        <v>1421</v>
      </c>
      <c r="M173" s="84" t="s">
        <v>1422</v>
      </c>
      <c r="N173" s="118" t="s">
        <v>1423</v>
      </c>
      <c r="O173" s="118" t="s">
        <v>147</v>
      </c>
      <c r="P173" s="118" t="s">
        <v>148</v>
      </c>
      <c r="Q173" s="118"/>
      <c r="R173" s="118" t="s">
        <v>1424</v>
      </c>
      <c r="S173" s="104" t="s">
        <v>1425</v>
      </c>
      <c r="T173" s="95" t="s">
        <v>6861</v>
      </c>
      <c r="U173" s="95" t="s">
        <v>1381</v>
      </c>
    </row>
    <row r="174" spans="1:21" ht="148.5" customHeight="1" x14ac:dyDescent="0.25">
      <c r="A174" s="83" t="s">
        <v>91</v>
      </c>
      <c r="B174" s="84" t="s">
        <v>154</v>
      </c>
      <c r="C174" s="84" t="s">
        <v>770</v>
      </c>
      <c r="D174" s="83" t="s">
        <v>444</v>
      </c>
      <c r="E174" s="84" t="s">
        <v>207</v>
      </c>
      <c r="F174" s="84" t="s">
        <v>118</v>
      </c>
      <c r="G174" s="84" t="s">
        <v>14</v>
      </c>
      <c r="H174" s="84" t="s">
        <v>140</v>
      </c>
      <c r="I174" s="84" t="s">
        <v>1426</v>
      </c>
      <c r="J174" s="84" t="s">
        <v>142</v>
      </c>
      <c r="K174" s="84" t="s">
        <v>1427</v>
      </c>
      <c r="L174" s="84" t="s">
        <v>1428</v>
      </c>
      <c r="M174" s="84" t="s">
        <v>1429</v>
      </c>
      <c r="N174" s="118" t="s">
        <v>1430</v>
      </c>
      <c r="O174" s="118" t="s">
        <v>147</v>
      </c>
      <c r="P174" s="118" t="s">
        <v>148</v>
      </c>
      <c r="Q174" s="118" t="s">
        <v>1431</v>
      </c>
      <c r="R174" s="118" t="s">
        <v>1432</v>
      </c>
      <c r="S174" s="99" t="s">
        <v>1433</v>
      </c>
      <c r="T174" s="102" t="s">
        <v>6862</v>
      </c>
      <c r="U174" s="95" t="s">
        <v>1434</v>
      </c>
    </row>
    <row r="175" spans="1:21" ht="148.5" customHeight="1" x14ac:dyDescent="0.25">
      <c r="A175" s="83" t="s">
        <v>91</v>
      </c>
      <c r="B175" s="84" t="s">
        <v>260</v>
      </c>
      <c r="C175" s="84" t="s">
        <v>136</v>
      </c>
      <c r="D175" s="84" t="s">
        <v>1435</v>
      </c>
      <c r="E175" s="84" t="s">
        <v>138</v>
      </c>
      <c r="F175" s="84" t="s">
        <v>118</v>
      </c>
      <c r="G175" s="84" t="s">
        <v>14</v>
      </c>
      <c r="H175" s="84">
        <v>2023</v>
      </c>
      <c r="I175" s="84" t="s">
        <v>1436</v>
      </c>
      <c r="J175" s="84" t="s">
        <v>279</v>
      </c>
      <c r="K175" s="84" t="s">
        <v>1437</v>
      </c>
      <c r="L175" s="84" t="s">
        <v>1438</v>
      </c>
      <c r="M175" s="84" t="s">
        <v>1439</v>
      </c>
      <c r="N175" s="118" t="s">
        <v>1440</v>
      </c>
      <c r="O175" s="118" t="s">
        <v>130</v>
      </c>
      <c r="P175" s="118" t="s">
        <v>148</v>
      </c>
      <c r="Q175" s="118" t="s">
        <v>1441</v>
      </c>
      <c r="R175" s="118" t="s">
        <v>1442</v>
      </c>
      <c r="S175" s="99" t="s">
        <v>1443</v>
      </c>
      <c r="T175" s="95" t="s">
        <v>6863</v>
      </c>
      <c r="U175" s="95" t="s">
        <v>1444</v>
      </c>
    </row>
    <row r="176" spans="1:21" ht="148.5" customHeight="1" x14ac:dyDescent="0.25">
      <c r="A176" s="83" t="s">
        <v>91</v>
      </c>
      <c r="B176" s="83" t="s">
        <v>135</v>
      </c>
      <c r="C176" s="84" t="s">
        <v>136</v>
      </c>
      <c r="D176" s="84" t="s">
        <v>206</v>
      </c>
      <c r="E176" s="84" t="s">
        <v>138</v>
      </c>
      <c r="F176" s="84" t="s">
        <v>118</v>
      </c>
      <c r="G176" s="84" t="s">
        <v>14</v>
      </c>
      <c r="H176" s="84" t="s">
        <v>140</v>
      </c>
      <c r="I176" s="84" t="s">
        <v>1445</v>
      </c>
      <c r="J176" s="84" t="s">
        <v>279</v>
      </c>
      <c r="K176" s="84" t="s">
        <v>1446</v>
      </c>
      <c r="L176" s="84" t="s">
        <v>1447</v>
      </c>
      <c r="M176" s="84" t="s">
        <v>1448</v>
      </c>
      <c r="N176" s="118" t="s">
        <v>1449</v>
      </c>
      <c r="O176" s="118" t="s">
        <v>147</v>
      </c>
      <c r="P176" s="118" t="s">
        <v>148</v>
      </c>
      <c r="Q176" s="118" t="s">
        <v>441</v>
      </c>
      <c r="R176" s="118" t="s">
        <v>1450</v>
      </c>
      <c r="S176" s="101" t="s">
        <v>1451</v>
      </c>
      <c r="T176" s="95" t="s">
        <v>1452</v>
      </c>
      <c r="U176" s="95" t="s">
        <v>1453</v>
      </c>
    </row>
    <row r="177" spans="1:21" ht="148.5" customHeight="1" x14ac:dyDescent="0.25">
      <c r="A177" s="83" t="s">
        <v>91</v>
      </c>
      <c r="B177" s="83" t="s">
        <v>135</v>
      </c>
      <c r="C177" s="84" t="s">
        <v>376</v>
      </c>
      <c r="D177" s="84" t="s">
        <v>218</v>
      </c>
      <c r="E177" s="84" t="s">
        <v>219</v>
      </c>
      <c r="F177" s="84" t="s">
        <v>118</v>
      </c>
      <c r="G177" s="84" t="s">
        <v>14</v>
      </c>
      <c r="H177" s="84">
        <v>2022</v>
      </c>
      <c r="I177" s="84" t="s">
        <v>1454</v>
      </c>
      <c r="J177" s="84" t="s">
        <v>279</v>
      </c>
      <c r="K177" s="84" t="s">
        <v>1455</v>
      </c>
      <c r="L177" s="84" t="s">
        <v>1456</v>
      </c>
      <c r="M177" s="84" t="s">
        <v>1457</v>
      </c>
      <c r="N177" s="118" t="s">
        <v>1458</v>
      </c>
      <c r="O177" s="118" t="s">
        <v>147</v>
      </c>
      <c r="P177" s="118" t="s">
        <v>148</v>
      </c>
      <c r="Q177" s="118" t="s">
        <v>450</v>
      </c>
      <c r="R177" s="118" t="s">
        <v>1459</v>
      </c>
      <c r="S177" s="99" t="s">
        <v>1038</v>
      </c>
      <c r="T177" s="102" t="s">
        <v>6864</v>
      </c>
      <c r="U177" s="95" t="s">
        <v>1381</v>
      </c>
    </row>
    <row r="178" spans="1:21" ht="148.5" customHeight="1" x14ac:dyDescent="0.25">
      <c r="A178" s="83" t="s">
        <v>91</v>
      </c>
      <c r="B178" s="83" t="s">
        <v>135</v>
      </c>
      <c r="C178" s="84" t="s">
        <v>376</v>
      </c>
      <c r="D178" s="84" t="s">
        <v>230</v>
      </c>
      <c r="E178" s="84" t="s">
        <v>219</v>
      </c>
      <c r="F178" s="84" t="s">
        <v>118</v>
      </c>
      <c r="G178" s="84" t="s">
        <v>14</v>
      </c>
      <c r="H178" s="84">
        <v>2023</v>
      </c>
      <c r="I178" s="84" t="s">
        <v>1460</v>
      </c>
      <c r="J178" s="84" t="s">
        <v>279</v>
      </c>
      <c r="K178" s="84" t="s">
        <v>1461</v>
      </c>
      <c r="L178" s="84" t="s">
        <v>1462</v>
      </c>
      <c r="M178" s="84" t="s">
        <v>1463</v>
      </c>
      <c r="N178" s="118" t="s">
        <v>1464</v>
      </c>
      <c r="O178" s="118" t="s">
        <v>147</v>
      </c>
      <c r="P178" s="118" t="s">
        <v>148</v>
      </c>
      <c r="Q178" s="118" t="s">
        <v>463</v>
      </c>
      <c r="R178" s="118" t="s">
        <v>1465</v>
      </c>
      <c r="S178" s="99" t="s">
        <v>1466</v>
      </c>
      <c r="T178" s="95" t="s">
        <v>6865</v>
      </c>
      <c r="U178" s="95" t="s">
        <v>1467</v>
      </c>
    </row>
    <row r="179" spans="1:21" ht="148.5" customHeight="1" x14ac:dyDescent="0.25">
      <c r="A179" s="83" t="s">
        <v>91</v>
      </c>
      <c r="B179" s="83" t="s">
        <v>135</v>
      </c>
      <c r="C179" s="84" t="s">
        <v>340</v>
      </c>
      <c r="D179" s="84" t="s">
        <v>480</v>
      </c>
      <c r="E179" s="84" t="s">
        <v>138</v>
      </c>
      <c r="F179" s="84" t="s">
        <v>118</v>
      </c>
      <c r="G179" s="84" t="s">
        <v>14</v>
      </c>
      <c r="H179" s="84">
        <v>2024</v>
      </c>
      <c r="I179" s="84" t="s">
        <v>1468</v>
      </c>
      <c r="J179" s="84" t="s">
        <v>279</v>
      </c>
      <c r="K179" s="84" t="s">
        <v>1469</v>
      </c>
      <c r="L179" s="84" t="s">
        <v>1470</v>
      </c>
      <c r="M179" s="84" t="s">
        <v>1471</v>
      </c>
      <c r="N179" s="118" t="s">
        <v>1472</v>
      </c>
      <c r="O179" s="118" t="s">
        <v>147</v>
      </c>
      <c r="P179" s="118" t="s">
        <v>148</v>
      </c>
      <c r="Q179" s="118" t="s">
        <v>463</v>
      </c>
      <c r="R179" s="118" t="s">
        <v>1473</v>
      </c>
      <c r="S179" s="99" t="s">
        <v>1474</v>
      </c>
      <c r="T179" s="95" t="s">
        <v>6866</v>
      </c>
      <c r="U179" s="93" t="s">
        <v>1475</v>
      </c>
    </row>
    <row r="180" spans="1:21" ht="148.5" customHeight="1" x14ac:dyDescent="0.25">
      <c r="A180" s="83" t="s">
        <v>91</v>
      </c>
      <c r="B180" s="83" t="s">
        <v>135</v>
      </c>
      <c r="C180" s="84" t="s">
        <v>360</v>
      </c>
      <c r="D180" s="84" t="s">
        <v>480</v>
      </c>
      <c r="E180" s="84" t="s">
        <v>219</v>
      </c>
      <c r="F180" s="84" t="s">
        <v>118</v>
      </c>
      <c r="G180" s="84" t="s">
        <v>14</v>
      </c>
      <c r="H180" s="84">
        <v>2023</v>
      </c>
      <c r="I180" s="84" t="s">
        <v>1476</v>
      </c>
      <c r="J180" s="84" t="s">
        <v>279</v>
      </c>
      <c r="K180" s="84" t="s">
        <v>1477</v>
      </c>
      <c r="L180" s="84" t="s">
        <v>1478</v>
      </c>
      <c r="M180" s="84" t="s">
        <v>1479</v>
      </c>
      <c r="N180" s="118" t="s">
        <v>1480</v>
      </c>
      <c r="O180" s="118" t="s">
        <v>147</v>
      </c>
      <c r="P180" s="118" t="s">
        <v>148</v>
      </c>
      <c r="Q180" s="118" t="s">
        <v>463</v>
      </c>
      <c r="R180" s="118" t="s">
        <v>1481</v>
      </c>
      <c r="S180" s="99" t="s">
        <v>1482</v>
      </c>
      <c r="T180" s="95" t="s">
        <v>6867</v>
      </c>
      <c r="U180" s="95" t="s">
        <v>1483</v>
      </c>
    </row>
    <row r="181" spans="1:21" ht="148.5" customHeight="1" x14ac:dyDescent="0.25">
      <c r="A181" s="83" t="s">
        <v>91</v>
      </c>
      <c r="B181" s="83" t="s">
        <v>135</v>
      </c>
      <c r="C181" s="84" t="s">
        <v>360</v>
      </c>
      <c r="D181" s="84" t="s">
        <v>480</v>
      </c>
      <c r="E181" s="84" t="s">
        <v>219</v>
      </c>
      <c r="F181" s="84" t="s">
        <v>118</v>
      </c>
      <c r="G181" s="84" t="s">
        <v>14</v>
      </c>
      <c r="H181" s="84">
        <v>2024</v>
      </c>
      <c r="I181" s="84" t="s">
        <v>1484</v>
      </c>
      <c r="J181" s="84" t="s">
        <v>279</v>
      </c>
      <c r="K181" s="84" t="s">
        <v>1477</v>
      </c>
      <c r="L181" s="84" t="s">
        <v>1485</v>
      </c>
      <c r="M181" s="84" t="s">
        <v>1479</v>
      </c>
      <c r="N181" s="118" t="s">
        <v>1480</v>
      </c>
      <c r="O181" s="118" t="s">
        <v>147</v>
      </c>
      <c r="P181" s="118" t="s">
        <v>148</v>
      </c>
      <c r="Q181" s="118"/>
      <c r="R181" s="118" t="s">
        <v>1486</v>
      </c>
      <c r="S181" s="118"/>
      <c r="T181" s="118"/>
      <c r="U181" s="118"/>
    </row>
    <row r="182" spans="1:21" ht="148.5" customHeight="1" x14ac:dyDescent="0.25">
      <c r="A182" s="83" t="s">
        <v>91</v>
      </c>
      <c r="B182" s="83" t="s">
        <v>135</v>
      </c>
      <c r="C182" s="84" t="s">
        <v>890</v>
      </c>
      <c r="D182" s="84" t="s">
        <v>230</v>
      </c>
      <c r="E182" s="84" t="s">
        <v>219</v>
      </c>
      <c r="F182" s="84" t="s">
        <v>118</v>
      </c>
      <c r="G182" s="84" t="s">
        <v>14</v>
      </c>
      <c r="H182" s="84">
        <v>2024</v>
      </c>
      <c r="I182" s="84" t="s">
        <v>1487</v>
      </c>
      <c r="J182" s="84" t="s">
        <v>279</v>
      </c>
      <c r="K182" s="84" t="s">
        <v>1488</v>
      </c>
      <c r="L182" s="84" t="s">
        <v>1489</v>
      </c>
      <c r="M182" s="84" t="s">
        <v>1490</v>
      </c>
      <c r="N182" s="118" t="s">
        <v>1491</v>
      </c>
      <c r="O182" s="118" t="s">
        <v>147</v>
      </c>
      <c r="P182" s="118" t="s">
        <v>174</v>
      </c>
      <c r="Q182" s="118" t="s">
        <v>463</v>
      </c>
      <c r="R182" s="118" t="s">
        <v>1492</v>
      </c>
      <c r="S182" s="99" t="s">
        <v>1038</v>
      </c>
      <c r="T182" s="95" t="s">
        <v>6868</v>
      </c>
      <c r="U182" s="95" t="s">
        <v>1493</v>
      </c>
    </row>
    <row r="183" spans="1:21" ht="148.5" customHeight="1" x14ac:dyDescent="0.25">
      <c r="A183" s="83" t="s">
        <v>91</v>
      </c>
      <c r="B183" s="83" t="s">
        <v>135</v>
      </c>
      <c r="C183" s="84" t="s">
        <v>217</v>
      </c>
      <c r="D183" s="84" t="s">
        <v>137</v>
      </c>
      <c r="E183" s="84" t="s">
        <v>300</v>
      </c>
      <c r="F183" s="84" t="s">
        <v>118</v>
      </c>
      <c r="G183" s="84" t="s">
        <v>14</v>
      </c>
      <c r="H183" s="84" t="s">
        <v>140</v>
      </c>
      <c r="I183" s="84" t="s">
        <v>1494</v>
      </c>
      <c r="J183" s="84" t="s">
        <v>279</v>
      </c>
      <c r="K183" s="84" t="s">
        <v>1495</v>
      </c>
      <c r="L183" s="84" t="s">
        <v>1496</v>
      </c>
      <c r="M183" s="84" t="s">
        <v>1497</v>
      </c>
      <c r="N183" s="118" t="s">
        <v>1423</v>
      </c>
      <c r="O183" s="118" t="s">
        <v>147</v>
      </c>
      <c r="P183" s="118" t="s">
        <v>174</v>
      </c>
      <c r="Q183" s="118" t="s">
        <v>463</v>
      </c>
      <c r="R183" s="118" t="s">
        <v>1380</v>
      </c>
      <c r="S183" s="101" t="s">
        <v>1406</v>
      </c>
      <c r="T183" s="95" t="s">
        <v>6869</v>
      </c>
      <c r="U183" s="95" t="s">
        <v>1381</v>
      </c>
    </row>
    <row r="184" spans="1:21" ht="148.5" customHeight="1" x14ac:dyDescent="0.25">
      <c r="A184" s="83" t="s">
        <v>91</v>
      </c>
      <c r="B184" s="84" t="s">
        <v>260</v>
      </c>
      <c r="C184" s="84" t="s">
        <v>495</v>
      </c>
      <c r="D184" s="84" t="s">
        <v>1498</v>
      </c>
      <c r="E184" s="84" t="s">
        <v>138</v>
      </c>
      <c r="F184" s="84" t="s">
        <v>118</v>
      </c>
      <c r="G184" s="84" t="s">
        <v>14</v>
      </c>
      <c r="H184" s="84">
        <v>2022</v>
      </c>
      <c r="I184" s="84" t="s">
        <v>1499</v>
      </c>
      <c r="J184" s="84" t="s">
        <v>279</v>
      </c>
      <c r="K184" s="84" t="s">
        <v>1500</v>
      </c>
      <c r="L184" s="84" t="s">
        <v>1501</v>
      </c>
      <c r="M184" s="84" t="s">
        <v>1502</v>
      </c>
      <c r="N184" s="118" t="s">
        <v>1503</v>
      </c>
      <c r="O184" s="118" t="s">
        <v>147</v>
      </c>
      <c r="P184" s="118" t="s">
        <v>148</v>
      </c>
      <c r="Q184" s="118" t="s">
        <v>1504</v>
      </c>
      <c r="R184" s="118" t="s">
        <v>1505</v>
      </c>
      <c r="S184" s="101" t="s">
        <v>1506</v>
      </c>
      <c r="T184" s="95" t="s">
        <v>6870</v>
      </c>
      <c r="U184" s="95" t="s">
        <v>1507</v>
      </c>
    </row>
    <row r="185" spans="1:21" ht="148.5" customHeight="1" x14ac:dyDescent="0.25">
      <c r="A185" s="83" t="s">
        <v>91</v>
      </c>
      <c r="B185" s="84" t="s">
        <v>260</v>
      </c>
      <c r="C185" s="84" t="s">
        <v>136</v>
      </c>
      <c r="D185" s="84" t="s">
        <v>1508</v>
      </c>
      <c r="E185" s="84" t="s">
        <v>401</v>
      </c>
      <c r="F185" s="84" t="s">
        <v>118</v>
      </c>
      <c r="G185" s="84" t="s">
        <v>14</v>
      </c>
      <c r="H185" s="84">
        <v>2023</v>
      </c>
      <c r="I185" s="84" t="s">
        <v>1509</v>
      </c>
      <c r="J185" s="84" t="s">
        <v>1510</v>
      </c>
      <c r="K185" s="84" t="s">
        <v>1511</v>
      </c>
      <c r="L185" s="84" t="s">
        <v>1512</v>
      </c>
      <c r="M185" s="84" t="s">
        <v>1513</v>
      </c>
      <c r="N185" s="118" t="s">
        <v>1514</v>
      </c>
      <c r="O185" s="118" t="s">
        <v>130</v>
      </c>
      <c r="P185" s="118" t="s">
        <v>174</v>
      </c>
      <c r="Q185" s="118" t="s">
        <v>1515</v>
      </c>
      <c r="R185" s="118" t="s">
        <v>1516</v>
      </c>
      <c r="S185" s="99" t="s">
        <v>1517</v>
      </c>
      <c r="T185" s="95" t="s">
        <v>6871</v>
      </c>
      <c r="U185" s="95" t="s">
        <v>1518</v>
      </c>
    </row>
    <row r="186" spans="1:21" ht="148.5" customHeight="1" x14ac:dyDescent="0.25">
      <c r="A186" s="83" t="s">
        <v>91</v>
      </c>
      <c r="B186" s="83" t="s">
        <v>135</v>
      </c>
      <c r="C186" s="84" t="s">
        <v>136</v>
      </c>
      <c r="D186" s="84" t="s">
        <v>137</v>
      </c>
      <c r="E186" s="84" t="s">
        <v>289</v>
      </c>
      <c r="F186" s="84" t="s">
        <v>118</v>
      </c>
      <c r="G186" s="84" t="s">
        <v>14</v>
      </c>
      <c r="H186" s="84">
        <v>2022</v>
      </c>
      <c r="I186" s="84" t="s">
        <v>1519</v>
      </c>
      <c r="J186" s="84" t="s">
        <v>570</v>
      </c>
      <c r="K186" s="84" t="s">
        <v>1520</v>
      </c>
      <c r="L186" s="84" t="s">
        <v>1521</v>
      </c>
      <c r="M186" s="84" t="s">
        <v>1522</v>
      </c>
      <c r="N186" s="118" t="s">
        <v>1523</v>
      </c>
      <c r="O186" s="118" t="s">
        <v>147</v>
      </c>
      <c r="P186" s="118" t="s">
        <v>174</v>
      </c>
      <c r="Q186" s="118" t="s">
        <v>463</v>
      </c>
      <c r="R186" s="118" t="s">
        <v>1524</v>
      </c>
      <c r="S186" s="99" t="s">
        <v>1038</v>
      </c>
      <c r="T186" s="95" t="s">
        <v>1525</v>
      </c>
      <c r="U186" s="95" t="s">
        <v>1526</v>
      </c>
    </row>
    <row r="187" spans="1:21" ht="148.5" customHeight="1" x14ac:dyDescent="0.25">
      <c r="A187" s="83" t="s">
        <v>91</v>
      </c>
      <c r="B187" s="84" t="s">
        <v>260</v>
      </c>
      <c r="C187" s="84" t="s">
        <v>537</v>
      </c>
      <c r="D187" s="84" t="s">
        <v>548</v>
      </c>
      <c r="E187" s="84" t="s">
        <v>549</v>
      </c>
      <c r="F187" s="84" t="s">
        <v>118</v>
      </c>
      <c r="G187" s="84" t="s">
        <v>14</v>
      </c>
      <c r="H187" s="84" t="s">
        <v>140</v>
      </c>
      <c r="I187" s="84" t="s">
        <v>1527</v>
      </c>
      <c r="J187" s="84" t="s">
        <v>611</v>
      </c>
      <c r="K187" s="84" t="s">
        <v>1528</v>
      </c>
      <c r="L187" s="84" t="s">
        <v>1529</v>
      </c>
      <c r="M187" s="84" t="s">
        <v>1530</v>
      </c>
      <c r="N187" s="118" t="s">
        <v>1531</v>
      </c>
      <c r="O187" s="118" t="s">
        <v>147</v>
      </c>
      <c r="P187" s="118" t="s">
        <v>174</v>
      </c>
      <c r="Q187" s="118" t="s">
        <v>407</v>
      </c>
      <c r="R187" s="118" t="s">
        <v>1532</v>
      </c>
      <c r="S187" s="99" t="s">
        <v>1533</v>
      </c>
      <c r="T187" s="95" t="s">
        <v>6909</v>
      </c>
      <c r="U187" s="95" t="s">
        <v>1534</v>
      </c>
    </row>
    <row r="188" spans="1:21" ht="148.5" customHeight="1" x14ac:dyDescent="0.25">
      <c r="A188" s="83" t="s">
        <v>91</v>
      </c>
      <c r="B188" s="84" t="s">
        <v>260</v>
      </c>
      <c r="C188" s="84" t="s">
        <v>537</v>
      </c>
      <c r="D188" s="84" t="s">
        <v>1535</v>
      </c>
      <c r="E188" s="84" t="s">
        <v>300</v>
      </c>
      <c r="F188" s="84" t="s">
        <v>118</v>
      </c>
      <c r="G188" s="84" t="s">
        <v>14</v>
      </c>
      <c r="H188" s="84" t="s">
        <v>140</v>
      </c>
      <c r="I188" s="84" t="s">
        <v>1536</v>
      </c>
      <c r="J188" s="84" t="s">
        <v>611</v>
      </c>
      <c r="K188" s="84" t="s">
        <v>1537</v>
      </c>
      <c r="L188" s="84" t="s">
        <v>1538</v>
      </c>
      <c r="M188" s="84" t="s">
        <v>1539</v>
      </c>
      <c r="N188" s="118" t="s">
        <v>1430</v>
      </c>
      <c r="O188" s="118" t="s">
        <v>130</v>
      </c>
      <c r="P188" s="118" t="s">
        <v>174</v>
      </c>
      <c r="Q188" s="118" t="s">
        <v>1349</v>
      </c>
      <c r="R188" s="118" t="s">
        <v>1540</v>
      </c>
      <c r="S188" s="99" t="s">
        <v>1038</v>
      </c>
      <c r="T188" s="95" t="s">
        <v>6872</v>
      </c>
      <c r="U188" s="95" t="s">
        <v>1541</v>
      </c>
    </row>
    <row r="189" spans="1:21" ht="148.5" customHeight="1" x14ac:dyDescent="0.25">
      <c r="A189" s="83" t="s">
        <v>91</v>
      </c>
      <c r="B189" s="83" t="s">
        <v>135</v>
      </c>
      <c r="C189" s="84" t="s">
        <v>166</v>
      </c>
      <c r="D189" s="84" t="s">
        <v>167</v>
      </c>
      <c r="E189" s="84" t="s">
        <v>168</v>
      </c>
      <c r="F189" s="84" t="s">
        <v>631</v>
      </c>
      <c r="G189" s="84" t="s">
        <v>16</v>
      </c>
      <c r="H189" s="84">
        <v>2023</v>
      </c>
      <c r="I189" s="84" t="s">
        <v>1542</v>
      </c>
      <c r="J189" s="84" t="s">
        <v>142</v>
      </c>
      <c r="K189" s="84" t="s">
        <v>1543</v>
      </c>
      <c r="L189" s="84" t="s">
        <v>1544</v>
      </c>
      <c r="M189" s="84" t="s">
        <v>1545</v>
      </c>
      <c r="N189" s="118" t="s">
        <v>1546</v>
      </c>
      <c r="O189" s="118"/>
      <c r="P189" s="118" t="s">
        <v>174</v>
      </c>
      <c r="Q189" s="118" t="s">
        <v>441</v>
      </c>
      <c r="R189" s="118" t="s">
        <v>1547</v>
      </c>
      <c r="S189" s="118"/>
      <c r="T189" s="118" t="s">
        <v>6626</v>
      </c>
      <c r="U189" s="118" t="s">
        <v>6627</v>
      </c>
    </row>
    <row r="190" spans="1:21" ht="409.5" x14ac:dyDescent="0.25">
      <c r="A190" s="83" t="s">
        <v>91</v>
      </c>
      <c r="B190" s="83" t="s">
        <v>135</v>
      </c>
      <c r="C190" s="84" t="s">
        <v>376</v>
      </c>
      <c r="D190" s="84" t="s">
        <v>526</v>
      </c>
      <c r="E190" s="84" t="s">
        <v>219</v>
      </c>
      <c r="F190" s="84" t="s">
        <v>631</v>
      </c>
      <c r="G190" s="84" t="s">
        <v>16</v>
      </c>
      <c r="H190" s="84">
        <v>2024</v>
      </c>
      <c r="I190" s="84" t="s">
        <v>1548</v>
      </c>
      <c r="J190" s="84" t="s">
        <v>142</v>
      </c>
      <c r="K190" s="84" t="s">
        <v>1549</v>
      </c>
      <c r="L190" s="84" t="s">
        <v>1550</v>
      </c>
      <c r="M190" s="84"/>
      <c r="N190" s="118" t="s">
        <v>1551</v>
      </c>
      <c r="O190" s="118"/>
      <c r="P190" s="118" t="s">
        <v>174</v>
      </c>
      <c r="Q190" s="118" t="s">
        <v>1552</v>
      </c>
      <c r="R190" s="118" t="s">
        <v>1553</v>
      </c>
      <c r="S190" s="118"/>
      <c r="T190" s="118" t="s">
        <v>6628</v>
      </c>
      <c r="U190" s="118" t="s">
        <v>6629</v>
      </c>
    </row>
    <row r="191" spans="1:21" ht="148.5" customHeight="1" x14ac:dyDescent="0.25">
      <c r="A191" s="83" t="s">
        <v>91</v>
      </c>
      <c r="B191" s="84" t="s">
        <v>154</v>
      </c>
      <c r="C191" s="84" t="s">
        <v>360</v>
      </c>
      <c r="D191" s="84" t="s">
        <v>230</v>
      </c>
      <c r="E191" s="84" t="s">
        <v>219</v>
      </c>
      <c r="F191" s="84" t="s">
        <v>631</v>
      </c>
      <c r="G191" s="84" t="s">
        <v>16</v>
      </c>
      <c r="H191" s="84">
        <v>2024</v>
      </c>
      <c r="I191" s="84" t="s">
        <v>1554</v>
      </c>
      <c r="J191" s="84" t="s">
        <v>142</v>
      </c>
      <c r="K191" s="84" t="s">
        <v>1549</v>
      </c>
      <c r="L191" s="84" t="s">
        <v>1555</v>
      </c>
      <c r="M191" s="84"/>
      <c r="N191" s="128">
        <v>45505</v>
      </c>
      <c r="O191" s="118"/>
      <c r="P191" s="118" t="s">
        <v>174</v>
      </c>
      <c r="Q191" s="118" t="s">
        <v>450</v>
      </c>
      <c r="R191" s="118" t="s">
        <v>1556</v>
      </c>
      <c r="S191" s="118"/>
      <c r="T191" s="118" t="s">
        <v>6630</v>
      </c>
      <c r="U191" s="118" t="s">
        <v>6631</v>
      </c>
    </row>
    <row r="192" spans="1:21" ht="148.5" customHeight="1" x14ac:dyDescent="0.25">
      <c r="A192" s="83" t="s">
        <v>91</v>
      </c>
      <c r="B192" s="84" t="s">
        <v>154</v>
      </c>
      <c r="C192" s="84" t="s">
        <v>1557</v>
      </c>
      <c r="D192" s="84" t="s">
        <v>137</v>
      </c>
      <c r="E192" s="84" t="s">
        <v>207</v>
      </c>
      <c r="F192" s="84" t="s">
        <v>631</v>
      </c>
      <c r="G192" s="84" t="s">
        <v>16</v>
      </c>
      <c r="H192" s="84">
        <v>2023</v>
      </c>
      <c r="I192" s="84" t="s">
        <v>1558</v>
      </c>
      <c r="J192" s="84" t="s">
        <v>142</v>
      </c>
      <c r="K192" s="84" t="s">
        <v>1549</v>
      </c>
      <c r="L192" s="84" t="s">
        <v>1559</v>
      </c>
      <c r="M192" s="84" t="s">
        <v>1560</v>
      </c>
      <c r="N192" s="128">
        <v>45047</v>
      </c>
      <c r="O192" s="118"/>
      <c r="P192" s="118" t="s">
        <v>148</v>
      </c>
      <c r="Q192" s="118" t="s">
        <v>1561</v>
      </c>
      <c r="R192" s="118" t="s">
        <v>1562</v>
      </c>
      <c r="S192" s="118"/>
      <c r="T192" s="118" t="s">
        <v>6632</v>
      </c>
      <c r="U192" s="118" t="s">
        <v>6633</v>
      </c>
    </row>
    <row r="193" spans="1:21" ht="148.5" customHeight="1" x14ac:dyDescent="0.25">
      <c r="A193" s="83" t="s">
        <v>91</v>
      </c>
      <c r="B193" s="84" t="s">
        <v>154</v>
      </c>
      <c r="C193" s="84" t="s">
        <v>136</v>
      </c>
      <c r="D193" s="84" t="s">
        <v>137</v>
      </c>
      <c r="E193" s="84" t="s">
        <v>207</v>
      </c>
      <c r="F193" s="84" t="s">
        <v>631</v>
      </c>
      <c r="G193" s="84" t="s">
        <v>16</v>
      </c>
      <c r="H193" s="84" t="s">
        <v>140</v>
      </c>
      <c r="I193" s="84" t="s">
        <v>1563</v>
      </c>
      <c r="J193" s="84" t="s">
        <v>142</v>
      </c>
      <c r="K193" s="84" t="s">
        <v>1549</v>
      </c>
      <c r="L193" s="84" t="s">
        <v>1564</v>
      </c>
      <c r="M193" s="84" t="s">
        <v>1565</v>
      </c>
      <c r="N193" s="118"/>
      <c r="O193" s="118"/>
      <c r="P193" s="118" t="s">
        <v>148</v>
      </c>
      <c r="Q193" s="118" t="s">
        <v>1561</v>
      </c>
      <c r="R193" s="118" t="s">
        <v>1566</v>
      </c>
      <c r="S193" s="118"/>
      <c r="T193" s="118" t="s">
        <v>6634</v>
      </c>
      <c r="U193" s="118" t="s">
        <v>6635</v>
      </c>
    </row>
    <row r="194" spans="1:21" ht="148.5" customHeight="1" x14ac:dyDescent="0.25">
      <c r="A194" s="83" t="s">
        <v>91</v>
      </c>
      <c r="B194" s="83" t="s">
        <v>135</v>
      </c>
      <c r="C194" s="84" t="s">
        <v>136</v>
      </c>
      <c r="D194" s="84" t="s">
        <v>137</v>
      </c>
      <c r="E194" s="84" t="s">
        <v>207</v>
      </c>
      <c r="F194" s="84" t="s">
        <v>631</v>
      </c>
      <c r="G194" s="84" t="s">
        <v>16</v>
      </c>
      <c r="H194" s="84">
        <v>2023</v>
      </c>
      <c r="I194" s="84" t="s">
        <v>1567</v>
      </c>
      <c r="J194" s="84" t="s">
        <v>142</v>
      </c>
      <c r="K194" s="84" t="s">
        <v>1549</v>
      </c>
      <c r="L194" s="87" t="s">
        <v>1568</v>
      </c>
      <c r="M194" s="84"/>
      <c r="N194" s="128">
        <v>44958</v>
      </c>
      <c r="O194" s="118"/>
      <c r="P194" s="118" t="s">
        <v>148</v>
      </c>
      <c r="Q194" s="118" t="s">
        <v>441</v>
      </c>
      <c r="R194" s="118" t="s">
        <v>1569</v>
      </c>
      <c r="S194" s="118"/>
      <c r="T194" s="118" t="s">
        <v>6636</v>
      </c>
      <c r="U194" s="118" t="s">
        <v>6637</v>
      </c>
    </row>
    <row r="195" spans="1:21" ht="148.5" customHeight="1" x14ac:dyDescent="0.25">
      <c r="A195" s="83" t="s">
        <v>91</v>
      </c>
      <c r="B195" s="84" t="s">
        <v>260</v>
      </c>
      <c r="C195" s="84" t="s">
        <v>136</v>
      </c>
      <c r="D195" s="84" t="s">
        <v>261</v>
      </c>
      <c r="E195" s="84" t="s">
        <v>207</v>
      </c>
      <c r="F195" s="84" t="s">
        <v>631</v>
      </c>
      <c r="G195" s="84" t="s">
        <v>16</v>
      </c>
      <c r="H195" s="84">
        <v>2025</v>
      </c>
      <c r="I195" s="84" t="s">
        <v>1570</v>
      </c>
      <c r="J195" s="84" t="s">
        <v>142</v>
      </c>
      <c r="K195" s="84" t="s">
        <v>1549</v>
      </c>
      <c r="L195" s="84" t="s">
        <v>1571</v>
      </c>
      <c r="M195" s="84" t="s">
        <v>1572</v>
      </c>
      <c r="N195" s="118" t="s">
        <v>1573</v>
      </c>
      <c r="O195" s="118"/>
      <c r="P195" s="118" t="s">
        <v>148</v>
      </c>
      <c r="Q195" s="118" t="s">
        <v>149</v>
      </c>
      <c r="R195" s="118" t="s">
        <v>1574</v>
      </c>
      <c r="S195" s="118"/>
      <c r="T195" s="118" t="s">
        <v>6638</v>
      </c>
      <c r="U195" s="118" t="s">
        <v>6639</v>
      </c>
    </row>
    <row r="196" spans="1:21" ht="148.5" customHeight="1" x14ac:dyDescent="0.25">
      <c r="A196" s="83" t="s">
        <v>91</v>
      </c>
      <c r="B196" s="84" t="s">
        <v>260</v>
      </c>
      <c r="C196" s="84" t="s">
        <v>136</v>
      </c>
      <c r="D196" s="84" t="s">
        <v>1575</v>
      </c>
      <c r="E196" s="84" t="s">
        <v>207</v>
      </c>
      <c r="F196" s="84" t="s">
        <v>631</v>
      </c>
      <c r="G196" s="84" t="s">
        <v>16</v>
      </c>
      <c r="H196" s="84">
        <v>2023</v>
      </c>
      <c r="I196" s="84" t="s">
        <v>1576</v>
      </c>
      <c r="J196" s="84" t="s">
        <v>142</v>
      </c>
      <c r="K196" s="84" t="s">
        <v>1543</v>
      </c>
      <c r="L196" s="84" t="s">
        <v>1577</v>
      </c>
      <c r="M196" s="84" t="s">
        <v>1578</v>
      </c>
      <c r="N196" s="128">
        <v>45352</v>
      </c>
      <c r="O196" s="118"/>
      <c r="P196" s="118" t="s">
        <v>148</v>
      </c>
      <c r="Q196" s="118" t="s">
        <v>514</v>
      </c>
      <c r="R196" s="118" t="s">
        <v>1579</v>
      </c>
      <c r="S196" s="118"/>
      <c r="T196" s="118" t="s">
        <v>6640</v>
      </c>
      <c r="U196" s="118" t="s">
        <v>6641</v>
      </c>
    </row>
    <row r="197" spans="1:21" ht="148.5" customHeight="1" x14ac:dyDescent="0.25">
      <c r="A197" s="83" t="s">
        <v>91</v>
      </c>
      <c r="B197" s="84" t="s">
        <v>154</v>
      </c>
      <c r="C197" s="84" t="s">
        <v>495</v>
      </c>
      <c r="D197" s="84" t="s">
        <v>137</v>
      </c>
      <c r="E197" s="84" t="s">
        <v>207</v>
      </c>
      <c r="F197" s="84" t="s">
        <v>631</v>
      </c>
      <c r="G197" s="84" t="s">
        <v>16</v>
      </c>
      <c r="H197" s="84">
        <v>2025</v>
      </c>
      <c r="I197" s="84" t="s">
        <v>1580</v>
      </c>
      <c r="J197" s="84" t="s">
        <v>142</v>
      </c>
      <c r="K197" s="84" t="s">
        <v>1549</v>
      </c>
      <c r="L197" s="84" t="s">
        <v>1581</v>
      </c>
      <c r="M197" s="84" t="s">
        <v>1582</v>
      </c>
      <c r="N197" s="128">
        <v>45717</v>
      </c>
      <c r="O197" s="118"/>
      <c r="P197" s="118" t="s">
        <v>148</v>
      </c>
      <c r="Q197" s="118" t="s">
        <v>514</v>
      </c>
      <c r="R197" s="118" t="s">
        <v>1583</v>
      </c>
      <c r="S197" s="118"/>
      <c r="T197" s="118" t="s">
        <v>6642</v>
      </c>
      <c r="U197" s="118" t="s">
        <v>6643</v>
      </c>
    </row>
    <row r="198" spans="1:21" ht="148.5" customHeight="1" x14ac:dyDescent="0.25">
      <c r="A198" s="83" t="s">
        <v>91</v>
      </c>
      <c r="B198" s="84" t="s">
        <v>154</v>
      </c>
      <c r="C198" s="84" t="s">
        <v>537</v>
      </c>
      <c r="D198" s="84" t="s">
        <v>137</v>
      </c>
      <c r="E198" s="84" t="s">
        <v>300</v>
      </c>
      <c r="F198" s="84" t="s">
        <v>631</v>
      </c>
      <c r="G198" s="84" t="s">
        <v>16</v>
      </c>
      <c r="H198" s="84" t="s">
        <v>140</v>
      </c>
      <c r="I198" s="84" t="s">
        <v>1584</v>
      </c>
      <c r="J198" s="84" t="s">
        <v>142</v>
      </c>
      <c r="K198" s="84" t="s">
        <v>1543</v>
      </c>
      <c r="L198" s="87" t="s">
        <v>1585</v>
      </c>
      <c r="M198" s="84"/>
      <c r="N198" s="118" t="s">
        <v>1586</v>
      </c>
      <c r="O198" s="118"/>
      <c r="P198" s="118" t="s">
        <v>174</v>
      </c>
      <c r="Q198" s="118" t="s">
        <v>374</v>
      </c>
      <c r="R198" s="118" t="s">
        <v>1587</v>
      </c>
      <c r="S198" s="118"/>
      <c r="T198" s="118" t="s">
        <v>6642</v>
      </c>
      <c r="U198" s="118" t="s">
        <v>6644</v>
      </c>
    </row>
    <row r="199" spans="1:21" ht="148.5" customHeight="1" x14ac:dyDescent="0.25">
      <c r="A199" s="83" t="s">
        <v>91</v>
      </c>
      <c r="B199" s="84" t="s">
        <v>154</v>
      </c>
      <c r="C199" s="84" t="s">
        <v>136</v>
      </c>
      <c r="D199" s="84" t="s">
        <v>230</v>
      </c>
      <c r="E199" s="84" t="s">
        <v>207</v>
      </c>
      <c r="F199" s="84" t="s">
        <v>631</v>
      </c>
      <c r="G199" s="84" t="s">
        <v>16</v>
      </c>
      <c r="H199" s="84">
        <v>2024</v>
      </c>
      <c r="I199" s="84" t="s">
        <v>1588</v>
      </c>
      <c r="J199" s="84" t="s">
        <v>584</v>
      </c>
      <c r="K199" s="84" t="s">
        <v>1589</v>
      </c>
      <c r="L199" s="87" t="s">
        <v>1590</v>
      </c>
      <c r="M199" s="84"/>
      <c r="N199" s="128">
        <v>45505</v>
      </c>
      <c r="O199" s="118"/>
      <c r="P199" s="118" t="s">
        <v>148</v>
      </c>
      <c r="Q199" s="118" t="s">
        <v>441</v>
      </c>
      <c r="R199" s="118" t="s">
        <v>1591</v>
      </c>
      <c r="S199" s="118"/>
      <c r="T199" s="118" t="s">
        <v>1591</v>
      </c>
      <c r="U199" s="118" t="s">
        <v>6645</v>
      </c>
    </row>
    <row r="200" spans="1:21" ht="148.5" customHeight="1" x14ac:dyDescent="0.25">
      <c r="A200" s="83" t="s">
        <v>91</v>
      </c>
      <c r="B200" s="83" t="s">
        <v>135</v>
      </c>
      <c r="C200" s="84" t="s">
        <v>136</v>
      </c>
      <c r="D200" s="84" t="s">
        <v>1165</v>
      </c>
      <c r="E200" s="84" t="s">
        <v>186</v>
      </c>
      <c r="F200" s="84" t="s">
        <v>631</v>
      </c>
      <c r="G200" s="84" t="s">
        <v>16</v>
      </c>
      <c r="H200" s="84" t="s">
        <v>140</v>
      </c>
      <c r="I200" s="84" t="s">
        <v>1592</v>
      </c>
      <c r="J200" s="84" t="s">
        <v>1593</v>
      </c>
      <c r="K200" s="84" t="s">
        <v>1549</v>
      </c>
      <c r="L200" s="84" t="s">
        <v>1594</v>
      </c>
      <c r="M200" s="84" t="s">
        <v>1595</v>
      </c>
      <c r="N200" s="118" t="s">
        <v>1596</v>
      </c>
      <c r="O200" s="118"/>
      <c r="P200" s="118" t="s">
        <v>174</v>
      </c>
      <c r="Q200" s="118" t="s">
        <v>441</v>
      </c>
      <c r="R200" s="118" t="s">
        <v>1597</v>
      </c>
      <c r="S200" s="118"/>
      <c r="T200" s="118" t="s">
        <v>6646</v>
      </c>
      <c r="U200" s="118" t="s">
        <v>6647</v>
      </c>
    </row>
    <row r="201" spans="1:21" ht="148.5" customHeight="1" x14ac:dyDescent="0.25">
      <c r="A201" s="83" t="s">
        <v>91</v>
      </c>
      <c r="B201" s="83" t="s">
        <v>135</v>
      </c>
      <c r="C201" s="84" t="s">
        <v>136</v>
      </c>
      <c r="D201" s="84" t="s">
        <v>1165</v>
      </c>
      <c r="E201" s="84" t="s">
        <v>186</v>
      </c>
      <c r="F201" s="84" t="s">
        <v>631</v>
      </c>
      <c r="G201" s="84" t="s">
        <v>16</v>
      </c>
      <c r="H201" s="84" t="s">
        <v>140</v>
      </c>
      <c r="I201" s="84" t="s">
        <v>1598</v>
      </c>
      <c r="J201" s="84" t="s">
        <v>1593</v>
      </c>
      <c r="K201" s="84" t="s">
        <v>1549</v>
      </c>
      <c r="L201" s="84" t="s">
        <v>1599</v>
      </c>
      <c r="M201" s="84" t="s">
        <v>1595</v>
      </c>
      <c r="N201" s="118" t="s">
        <v>1596</v>
      </c>
      <c r="O201" s="118"/>
      <c r="P201" s="118" t="s">
        <v>174</v>
      </c>
      <c r="Q201" s="118"/>
      <c r="R201" s="118" t="s">
        <v>1600</v>
      </c>
      <c r="S201" s="118"/>
      <c r="T201" s="118"/>
      <c r="U201" s="118"/>
    </row>
    <row r="202" spans="1:21" ht="148.5" customHeight="1" x14ac:dyDescent="0.25">
      <c r="A202" s="83" t="s">
        <v>91</v>
      </c>
      <c r="B202" s="83" t="s">
        <v>135</v>
      </c>
      <c r="C202" s="83" t="s">
        <v>509</v>
      </c>
      <c r="D202" s="84" t="s">
        <v>137</v>
      </c>
      <c r="E202" s="84" t="s">
        <v>300</v>
      </c>
      <c r="F202" s="84" t="s">
        <v>631</v>
      </c>
      <c r="G202" s="84" t="s">
        <v>16</v>
      </c>
      <c r="H202" s="84">
        <v>2024</v>
      </c>
      <c r="I202" s="84" t="s">
        <v>1601</v>
      </c>
      <c r="J202" s="84" t="s">
        <v>1593</v>
      </c>
      <c r="K202" s="84" t="s">
        <v>1602</v>
      </c>
      <c r="L202" s="84" t="s">
        <v>1603</v>
      </c>
      <c r="M202" s="84"/>
      <c r="N202" s="128">
        <v>45352</v>
      </c>
      <c r="O202" s="118"/>
      <c r="P202" s="118" t="s">
        <v>174</v>
      </c>
      <c r="Q202" s="118" t="s">
        <v>450</v>
      </c>
      <c r="R202" s="118" t="s">
        <v>1604</v>
      </c>
      <c r="S202" s="118"/>
      <c r="T202" s="118" t="s">
        <v>6648</v>
      </c>
      <c r="U202" s="118" t="s">
        <v>6649</v>
      </c>
    </row>
    <row r="203" spans="1:21" ht="148.5" customHeight="1" x14ac:dyDescent="0.25">
      <c r="A203" s="83" t="s">
        <v>91</v>
      </c>
      <c r="B203" s="83" t="s">
        <v>135</v>
      </c>
      <c r="C203" s="84" t="s">
        <v>136</v>
      </c>
      <c r="D203" s="84" t="s">
        <v>251</v>
      </c>
      <c r="E203" s="84" t="s">
        <v>1605</v>
      </c>
      <c r="F203" s="84" t="s">
        <v>631</v>
      </c>
      <c r="G203" s="84" t="s">
        <v>16</v>
      </c>
      <c r="H203" s="84">
        <v>2023</v>
      </c>
      <c r="I203" s="84" t="s">
        <v>1606</v>
      </c>
      <c r="J203" s="84" t="s">
        <v>1593</v>
      </c>
      <c r="K203" s="84" t="s">
        <v>1607</v>
      </c>
      <c r="L203" s="84" t="s">
        <v>1608</v>
      </c>
      <c r="M203" s="84" t="s">
        <v>1609</v>
      </c>
      <c r="N203" s="118" t="s">
        <v>1610</v>
      </c>
      <c r="O203" s="118"/>
      <c r="P203" s="118" t="s">
        <v>174</v>
      </c>
      <c r="Q203" s="118" t="s">
        <v>450</v>
      </c>
      <c r="R203" s="118" t="s">
        <v>1611</v>
      </c>
      <c r="S203" s="118"/>
      <c r="T203" s="118" t="s">
        <v>6650</v>
      </c>
      <c r="U203" s="118" t="s">
        <v>6651</v>
      </c>
    </row>
    <row r="204" spans="1:21" ht="148.5" customHeight="1" x14ac:dyDescent="0.25">
      <c r="A204" s="83" t="s">
        <v>91</v>
      </c>
      <c r="B204" s="83" t="s">
        <v>135</v>
      </c>
      <c r="C204" s="84" t="s">
        <v>136</v>
      </c>
      <c r="D204" s="84" t="s">
        <v>649</v>
      </c>
      <c r="E204" s="84" t="s">
        <v>1128</v>
      </c>
      <c r="F204" s="84" t="s">
        <v>631</v>
      </c>
      <c r="G204" s="84" t="s">
        <v>16</v>
      </c>
      <c r="H204" s="84" t="s">
        <v>140</v>
      </c>
      <c r="I204" s="84" t="s">
        <v>1612</v>
      </c>
      <c r="J204" s="84" t="s">
        <v>1593</v>
      </c>
      <c r="K204" s="84" t="s">
        <v>1607</v>
      </c>
      <c r="L204" s="84" t="s">
        <v>1613</v>
      </c>
      <c r="M204" s="84"/>
      <c r="N204" s="118" t="s">
        <v>1614</v>
      </c>
      <c r="O204" s="118"/>
      <c r="P204" s="118" t="s">
        <v>174</v>
      </c>
      <c r="Q204" s="118" t="s">
        <v>149</v>
      </c>
      <c r="R204" s="118" t="s">
        <v>1615</v>
      </c>
      <c r="S204" s="118"/>
      <c r="T204" s="118" t="s">
        <v>6652</v>
      </c>
      <c r="U204" s="118" t="s">
        <v>6643</v>
      </c>
    </row>
    <row r="205" spans="1:21" ht="148.5" customHeight="1" x14ac:dyDescent="0.25">
      <c r="A205" s="83" t="s">
        <v>91</v>
      </c>
      <c r="B205" s="83" t="s">
        <v>135</v>
      </c>
      <c r="C205" s="84" t="s">
        <v>376</v>
      </c>
      <c r="D205" s="84" t="s">
        <v>230</v>
      </c>
      <c r="E205" s="84" t="s">
        <v>219</v>
      </c>
      <c r="F205" s="84" t="s">
        <v>631</v>
      </c>
      <c r="G205" s="84" t="s">
        <v>16</v>
      </c>
      <c r="H205" s="84" t="s">
        <v>140</v>
      </c>
      <c r="I205" s="84" t="s">
        <v>1616</v>
      </c>
      <c r="J205" s="84" t="s">
        <v>1593</v>
      </c>
      <c r="K205" s="84" t="s">
        <v>1607</v>
      </c>
      <c r="L205" s="84" t="s">
        <v>1617</v>
      </c>
      <c r="M205" s="84"/>
      <c r="N205" s="118"/>
      <c r="O205" s="118"/>
      <c r="P205" s="118" t="s">
        <v>174</v>
      </c>
      <c r="Q205" s="118" t="s">
        <v>149</v>
      </c>
      <c r="R205" s="118" t="s">
        <v>1618</v>
      </c>
      <c r="S205" s="118"/>
      <c r="T205" s="118" t="s">
        <v>6653</v>
      </c>
      <c r="U205" s="118" t="s">
        <v>6643</v>
      </c>
    </row>
    <row r="206" spans="1:21" ht="148.5" customHeight="1" x14ac:dyDescent="0.25">
      <c r="A206" s="83" t="s">
        <v>91</v>
      </c>
      <c r="B206" s="83" t="s">
        <v>135</v>
      </c>
      <c r="C206" s="84" t="s">
        <v>136</v>
      </c>
      <c r="D206" s="84" t="s">
        <v>251</v>
      </c>
      <c r="E206" s="84" t="s">
        <v>289</v>
      </c>
      <c r="F206" s="84" t="s">
        <v>631</v>
      </c>
      <c r="G206" s="84" t="s">
        <v>16</v>
      </c>
      <c r="H206" s="84" t="s">
        <v>140</v>
      </c>
      <c r="I206" s="84" t="s">
        <v>1619</v>
      </c>
      <c r="J206" s="84" t="s">
        <v>481</v>
      </c>
      <c r="K206" s="84" t="s">
        <v>1620</v>
      </c>
      <c r="L206" s="84" t="s">
        <v>1621</v>
      </c>
      <c r="M206" s="84" t="s">
        <v>1622</v>
      </c>
      <c r="N206" s="118" t="s">
        <v>1623</v>
      </c>
      <c r="O206" s="118"/>
      <c r="P206" s="118" t="s">
        <v>174</v>
      </c>
      <c r="Q206" s="118" t="s">
        <v>149</v>
      </c>
      <c r="R206" s="118" t="s">
        <v>1624</v>
      </c>
      <c r="S206" s="118"/>
      <c r="T206" s="118" t="s">
        <v>6665</v>
      </c>
      <c r="U206" s="118" t="s">
        <v>6654</v>
      </c>
    </row>
    <row r="207" spans="1:21" ht="148.5" customHeight="1" x14ac:dyDescent="0.25">
      <c r="A207" s="83" t="s">
        <v>91</v>
      </c>
      <c r="B207" s="83" t="s">
        <v>135</v>
      </c>
      <c r="C207" s="84" t="s">
        <v>537</v>
      </c>
      <c r="D207" s="84" t="s">
        <v>548</v>
      </c>
      <c r="E207" s="84" t="s">
        <v>549</v>
      </c>
      <c r="F207" s="84" t="s">
        <v>631</v>
      </c>
      <c r="G207" s="84" t="s">
        <v>16</v>
      </c>
      <c r="H207" s="84">
        <v>2023</v>
      </c>
      <c r="I207" s="84" t="s">
        <v>1625</v>
      </c>
      <c r="J207" s="84" t="s">
        <v>394</v>
      </c>
      <c r="K207" s="84" t="s">
        <v>1626</v>
      </c>
      <c r="L207" s="84" t="s">
        <v>1627</v>
      </c>
      <c r="M207" s="84"/>
      <c r="N207" s="128">
        <v>45200</v>
      </c>
      <c r="O207" s="118"/>
      <c r="P207" s="118" t="s">
        <v>174</v>
      </c>
      <c r="Q207" s="118" t="s">
        <v>149</v>
      </c>
      <c r="R207" s="118" t="s">
        <v>1628</v>
      </c>
      <c r="S207" s="118"/>
      <c r="T207" s="118" t="s">
        <v>6655</v>
      </c>
      <c r="U207" s="118" t="s">
        <v>6643</v>
      </c>
    </row>
    <row r="208" spans="1:21" ht="148.5" customHeight="1" x14ac:dyDescent="0.25">
      <c r="A208" s="83" t="s">
        <v>91</v>
      </c>
      <c r="B208" s="83" t="s">
        <v>135</v>
      </c>
      <c r="C208" s="84" t="s">
        <v>537</v>
      </c>
      <c r="D208" s="84" t="s">
        <v>548</v>
      </c>
      <c r="E208" s="84" t="s">
        <v>549</v>
      </c>
      <c r="F208" s="84" t="s">
        <v>631</v>
      </c>
      <c r="G208" s="84" t="s">
        <v>16</v>
      </c>
      <c r="H208" s="84">
        <v>2022</v>
      </c>
      <c r="I208" s="84" t="s">
        <v>1629</v>
      </c>
      <c r="J208" s="84" t="s">
        <v>550</v>
      </c>
      <c r="K208" s="84" t="s">
        <v>1630</v>
      </c>
      <c r="L208" s="84" t="s">
        <v>1631</v>
      </c>
      <c r="M208" s="84" t="s">
        <v>1632</v>
      </c>
      <c r="N208" s="128">
        <v>44835</v>
      </c>
      <c r="O208" s="118"/>
      <c r="P208" s="118" t="s">
        <v>174</v>
      </c>
      <c r="Q208" s="118" t="s">
        <v>441</v>
      </c>
      <c r="R208" s="118" t="s">
        <v>1633</v>
      </c>
      <c r="S208" s="118"/>
      <c r="T208" s="118" t="s">
        <v>6656</v>
      </c>
      <c r="U208" s="118" t="s">
        <v>6657</v>
      </c>
    </row>
    <row r="209" spans="1:21" ht="148.5" customHeight="1" x14ac:dyDescent="0.25">
      <c r="A209" s="83" t="s">
        <v>91</v>
      </c>
      <c r="B209" s="83" t="s">
        <v>135</v>
      </c>
      <c r="C209" s="84" t="s">
        <v>537</v>
      </c>
      <c r="D209" s="84" t="s">
        <v>548</v>
      </c>
      <c r="E209" s="84" t="s">
        <v>549</v>
      </c>
      <c r="F209" s="84" t="s">
        <v>631</v>
      </c>
      <c r="G209" s="84" t="s">
        <v>16</v>
      </c>
      <c r="H209" s="84">
        <v>2023</v>
      </c>
      <c r="I209" s="84" t="s">
        <v>1634</v>
      </c>
      <c r="J209" s="84" t="s">
        <v>394</v>
      </c>
      <c r="K209" s="84" t="s">
        <v>1635</v>
      </c>
      <c r="L209" s="84" t="s">
        <v>1636</v>
      </c>
      <c r="M209" s="84"/>
      <c r="N209" s="128">
        <v>45139</v>
      </c>
      <c r="O209" s="118"/>
      <c r="P209" s="118" t="s">
        <v>174</v>
      </c>
      <c r="Q209" s="118" t="s">
        <v>441</v>
      </c>
      <c r="R209" s="118" t="s">
        <v>1637</v>
      </c>
      <c r="S209" s="118"/>
      <c r="T209" s="118" t="s">
        <v>1637</v>
      </c>
      <c r="U209" s="118" t="s">
        <v>6643</v>
      </c>
    </row>
    <row r="210" spans="1:21" ht="148.5" customHeight="1" x14ac:dyDescent="0.25">
      <c r="A210" s="83" t="s">
        <v>91</v>
      </c>
      <c r="B210" s="83" t="s">
        <v>135</v>
      </c>
      <c r="C210" s="84" t="s">
        <v>537</v>
      </c>
      <c r="D210" s="84" t="s">
        <v>548</v>
      </c>
      <c r="E210" s="84" t="s">
        <v>1638</v>
      </c>
      <c r="F210" s="84" t="s">
        <v>631</v>
      </c>
      <c r="G210" s="84" t="s">
        <v>16</v>
      </c>
      <c r="H210" s="84" t="s">
        <v>140</v>
      </c>
      <c r="I210" s="84" t="s">
        <v>1639</v>
      </c>
      <c r="J210" s="84" t="s">
        <v>550</v>
      </c>
      <c r="K210" s="84" t="s">
        <v>1640</v>
      </c>
      <c r="L210" s="84" t="s">
        <v>1641</v>
      </c>
      <c r="M210" s="84"/>
      <c r="N210" s="118" t="s">
        <v>1642</v>
      </c>
      <c r="O210" s="118"/>
      <c r="P210" s="118" t="s">
        <v>174</v>
      </c>
      <c r="Q210" s="118" t="s">
        <v>149</v>
      </c>
      <c r="R210" s="118" t="s">
        <v>1643</v>
      </c>
      <c r="S210" s="118"/>
      <c r="T210" s="118" t="s">
        <v>6658</v>
      </c>
      <c r="U210" s="118" t="s">
        <v>6643</v>
      </c>
    </row>
    <row r="211" spans="1:21" ht="148.5" customHeight="1" x14ac:dyDescent="0.25">
      <c r="A211" s="83" t="s">
        <v>91</v>
      </c>
      <c r="B211" s="83" t="s">
        <v>135</v>
      </c>
      <c r="C211" s="84" t="s">
        <v>537</v>
      </c>
      <c r="D211" s="84" t="s">
        <v>137</v>
      </c>
      <c r="E211" s="84" t="s">
        <v>289</v>
      </c>
      <c r="F211" s="84" t="s">
        <v>631</v>
      </c>
      <c r="G211" s="84" t="s">
        <v>16</v>
      </c>
      <c r="H211" s="84" t="s">
        <v>140</v>
      </c>
      <c r="I211" s="84" t="s">
        <v>1644</v>
      </c>
      <c r="J211" s="84" t="s">
        <v>1645</v>
      </c>
      <c r="K211" s="84" t="s">
        <v>1646</v>
      </c>
      <c r="L211" s="84" t="s">
        <v>1647</v>
      </c>
      <c r="M211" s="84"/>
      <c r="N211" s="118" t="s">
        <v>1648</v>
      </c>
      <c r="O211" s="118"/>
      <c r="P211" s="118" t="s">
        <v>174</v>
      </c>
      <c r="Q211" s="118" t="s">
        <v>149</v>
      </c>
      <c r="R211" s="118" t="s">
        <v>1649</v>
      </c>
      <c r="S211" s="118"/>
      <c r="T211" s="118" t="s">
        <v>487</v>
      </c>
      <c r="U211" s="118" t="s">
        <v>6659</v>
      </c>
    </row>
    <row r="212" spans="1:21" ht="148.5" customHeight="1" x14ac:dyDescent="0.25">
      <c r="A212" s="83" t="s">
        <v>91</v>
      </c>
      <c r="B212" s="83" t="s">
        <v>135</v>
      </c>
      <c r="C212" s="84" t="s">
        <v>537</v>
      </c>
      <c r="D212" s="84" t="s">
        <v>167</v>
      </c>
      <c r="E212" s="84" t="s">
        <v>168</v>
      </c>
      <c r="F212" s="84" t="s">
        <v>115</v>
      </c>
      <c r="G212" s="84" t="s">
        <v>17</v>
      </c>
      <c r="H212" s="84">
        <v>2022</v>
      </c>
      <c r="I212" s="86" t="s">
        <v>1650</v>
      </c>
      <c r="J212" s="86" t="s">
        <v>454</v>
      </c>
      <c r="K212" s="84" t="s">
        <v>1651</v>
      </c>
      <c r="L212" s="84" t="s">
        <v>1652</v>
      </c>
      <c r="M212" s="84" t="s">
        <v>1653</v>
      </c>
      <c r="N212" s="118" t="s">
        <v>1654</v>
      </c>
      <c r="O212" s="118" t="s">
        <v>147</v>
      </c>
      <c r="P212" s="118" t="s">
        <v>174</v>
      </c>
      <c r="Q212" s="118" t="s">
        <v>1655</v>
      </c>
      <c r="R212" s="118" t="s">
        <v>1656</v>
      </c>
      <c r="S212" s="110" t="s">
        <v>463</v>
      </c>
      <c r="T212" s="95" t="s">
        <v>1657</v>
      </c>
      <c r="U212" s="95" t="s">
        <v>1658</v>
      </c>
    </row>
    <row r="213" spans="1:21" ht="148.5" customHeight="1" x14ac:dyDescent="0.25">
      <c r="A213" s="83" t="s">
        <v>91</v>
      </c>
      <c r="B213" s="83" t="s">
        <v>135</v>
      </c>
      <c r="C213" s="84" t="s">
        <v>890</v>
      </c>
      <c r="D213" s="84" t="s">
        <v>230</v>
      </c>
      <c r="E213" s="84" t="s">
        <v>219</v>
      </c>
      <c r="F213" s="84" t="s">
        <v>115</v>
      </c>
      <c r="G213" s="84" t="s">
        <v>17</v>
      </c>
      <c r="H213" s="84">
        <v>2024</v>
      </c>
      <c r="I213" s="86" t="s">
        <v>1659</v>
      </c>
      <c r="J213" s="86" t="s">
        <v>279</v>
      </c>
      <c r="K213" s="86" t="s">
        <v>1660</v>
      </c>
      <c r="L213" s="84" t="s">
        <v>1661</v>
      </c>
      <c r="M213" s="84" t="s">
        <v>1662</v>
      </c>
      <c r="N213" s="118" t="s">
        <v>1663</v>
      </c>
      <c r="O213" s="118" t="s">
        <v>147</v>
      </c>
      <c r="P213" s="118" t="s">
        <v>174</v>
      </c>
      <c r="Q213" s="118" t="s">
        <v>1664</v>
      </c>
      <c r="R213" s="118" t="s">
        <v>1665</v>
      </c>
      <c r="S213" s="110" t="s">
        <v>463</v>
      </c>
      <c r="T213" s="95" t="s">
        <v>1666</v>
      </c>
      <c r="U213" s="95" t="s">
        <v>1667</v>
      </c>
    </row>
    <row r="214" spans="1:21" ht="148.5" customHeight="1" x14ac:dyDescent="0.25">
      <c r="A214" s="83" t="s">
        <v>91</v>
      </c>
      <c r="B214" s="83" t="s">
        <v>135</v>
      </c>
      <c r="C214" s="84" t="s">
        <v>376</v>
      </c>
      <c r="D214" s="84" t="s">
        <v>230</v>
      </c>
      <c r="E214" s="84" t="s">
        <v>219</v>
      </c>
      <c r="F214" s="84" t="s">
        <v>115</v>
      </c>
      <c r="G214" s="84" t="s">
        <v>17</v>
      </c>
      <c r="H214" s="84">
        <v>2025</v>
      </c>
      <c r="I214" s="86" t="s">
        <v>1668</v>
      </c>
      <c r="J214" s="86" t="s">
        <v>279</v>
      </c>
      <c r="K214" s="86" t="s">
        <v>1669</v>
      </c>
      <c r="L214" s="84" t="s">
        <v>1670</v>
      </c>
      <c r="M214" s="84" t="s">
        <v>1671</v>
      </c>
      <c r="N214" s="118" t="s">
        <v>1672</v>
      </c>
      <c r="O214" s="118" t="s">
        <v>147</v>
      </c>
      <c r="P214" s="118" t="s">
        <v>174</v>
      </c>
      <c r="Q214" s="118" t="s">
        <v>1664</v>
      </c>
      <c r="R214" s="118" t="s">
        <v>1673</v>
      </c>
      <c r="S214" s="110" t="s">
        <v>463</v>
      </c>
      <c r="T214" s="95" t="s">
        <v>1674</v>
      </c>
      <c r="U214" s="95" t="s">
        <v>1675</v>
      </c>
    </row>
    <row r="215" spans="1:21" ht="148.5" customHeight="1" x14ac:dyDescent="0.25">
      <c r="A215" s="83" t="s">
        <v>91</v>
      </c>
      <c r="B215" s="83" t="s">
        <v>135</v>
      </c>
      <c r="C215" s="84" t="s">
        <v>376</v>
      </c>
      <c r="D215" s="84" t="s">
        <v>206</v>
      </c>
      <c r="E215" s="84" t="s">
        <v>219</v>
      </c>
      <c r="F215" s="84" t="s">
        <v>115</v>
      </c>
      <c r="G215" s="84" t="s">
        <v>17</v>
      </c>
      <c r="H215" s="84">
        <v>2025</v>
      </c>
      <c r="I215" s="86" t="s">
        <v>1676</v>
      </c>
      <c r="J215" s="86" t="s">
        <v>279</v>
      </c>
      <c r="K215" s="86" t="s">
        <v>1677</v>
      </c>
      <c r="L215" s="84" t="s">
        <v>1678</v>
      </c>
      <c r="M215" s="84" t="s">
        <v>1679</v>
      </c>
      <c r="N215" s="118" t="s">
        <v>1680</v>
      </c>
      <c r="O215" s="118" t="s">
        <v>147</v>
      </c>
      <c r="P215" s="118" t="s">
        <v>174</v>
      </c>
      <c r="Q215" s="118" t="s">
        <v>1664</v>
      </c>
      <c r="R215" s="118" t="s">
        <v>1681</v>
      </c>
      <c r="S215" s="111" t="s">
        <v>1664</v>
      </c>
      <c r="T215" s="95" t="s">
        <v>1682</v>
      </c>
      <c r="U215" s="95" t="s">
        <v>1683</v>
      </c>
    </row>
    <row r="216" spans="1:21" ht="148.5" customHeight="1" x14ac:dyDescent="0.25">
      <c r="A216" s="83" t="s">
        <v>91</v>
      </c>
      <c r="B216" s="83" t="s">
        <v>135</v>
      </c>
      <c r="C216" s="84" t="s">
        <v>737</v>
      </c>
      <c r="D216" s="84" t="s">
        <v>137</v>
      </c>
      <c r="E216" s="84" t="s">
        <v>1684</v>
      </c>
      <c r="F216" s="84" t="s">
        <v>115</v>
      </c>
      <c r="G216" s="84" t="s">
        <v>17</v>
      </c>
      <c r="H216" s="84" t="s">
        <v>140</v>
      </c>
      <c r="I216" s="86" t="s">
        <v>1685</v>
      </c>
      <c r="J216" s="86" t="s">
        <v>279</v>
      </c>
      <c r="K216" s="84" t="s">
        <v>1686</v>
      </c>
      <c r="L216" s="84" t="s">
        <v>1687</v>
      </c>
      <c r="M216" s="84" t="s">
        <v>1688</v>
      </c>
      <c r="N216" s="118" t="s">
        <v>173</v>
      </c>
      <c r="O216" s="118" t="s">
        <v>147</v>
      </c>
      <c r="P216" s="118" t="s">
        <v>148</v>
      </c>
      <c r="Q216" s="118" t="s">
        <v>463</v>
      </c>
      <c r="R216" s="118" t="s">
        <v>1689</v>
      </c>
      <c r="S216" s="112" t="s">
        <v>698</v>
      </c>
      <c r="T216" s="95" t="s">
        <v>1690</v>
      </c>
      <c r="U216" s="95" t="s">
        <v>1691</v>
      </c>
    </row>
    <row r="217" spans="1:21" ht="148.5" customHeight="1" x14ac:dyDescent="0.25">
      <c r="A217" s="83" t="s">
        <v>91</v>
      </c>
      <c r="B217" s="83" t="s">
        <v>135</v>
      </c>
      <c r="C217" s="84" t="s">
        <v>737</v>
      </c>
      <c r="D217" s="84" t="s">
        <v>137</v>
      </c>
      <c r="E217" s="84" t="s">
        <v>1684</v>
      </c>
      <c r="F217" s="84" t="s">
        <v>115</v>
      </c>
      <c r="G217" s="84" t="s">
        <v>17</v>
      </c>
      <c r="H217" s="84" t="s">
        <v>140</v>
      </c>
      <c r="I217" s="86" t="s">
        <v>1692</v>
      </c>
      <c r="J217" s="86" t="s">
        <v>279</v>
      </c>
      <c r="K217" s="84" t="s">
        <v>1686</v>
      </c>
      <c r="L217" s="84" t="s">
        <v>1693</v>
      </c>
      <c r="M217" s="84"/>
      <c r="N217" s="118"/>
      <c r="O217" s="118"/>
      <c r="P217" s="118" t="s">
        <v>174</v>
      </c>
      <c r="Q217" s="118" t="s">
        <v>463</v>
      </c>
      <c r="R217" s="118" t="s">
        <v>1694</v>
      </c>
      <c r="S217" s="118"/>
      <c r="T217" s="118" t="s">
        <v>1695</v>
      </c>
      <c r="U217" s="118" t="s">
        <v>1696</v>
      </c>
    </row>
    <row r="218" spans="1:21" ht="148.5" customHeight="1" x14ac:dyDescent="0.25">
      <c r="A218" s="83" t="s">
        <v>91</v>
      </c>
      <c r="B218" s="84" t="s">
        <v>260</v>
      </c>
      <c r="C218" s="84" t="s">
        <v>136</v>
      </c>
      <c r="D218" s="84" t="s">
        <v>1697</v>
      </c>
      <c r="E218" s="84" t="s">
        <v>1698</v>
      </c>
      <c r="F218" s="84" t="s">
        <v>115</v>
      </c>
      <c r="G218" s="84" t="s">
        <v>17</v>
      </c>
      <c r="H218" s="84" t="s">
        <v>140</v>
      </c>
      <c r="I218" s="86" t="s">
        <v>1699</v>
      </c>
      <c r="J218" s="86" t="s">
        <v>279</v>
      </c>
      <c r="K218" s="86" t="s">
        <v>1700</v>
      </c>
      <c r="L218" s="84" t="s">
        <v>1701</v>
      </c>
      <c r="M218" s="84" t="s">
        <v>1702</v>
      </c>
      <c r="N218" s="118" t="s">
        <v>173</v>
      </c>
      <c r="O218" s="118" t="s">
        <v>1703</v>
      </c>
      <c r="P218" s="118" t="s">
        <v>174</v>
      </c>
      <c r="Q218" s="118" t="s">
        <v>463</v>
      </c>
      <c r="R218" s="118" t="s">
        <v>1704</v>
      </c>
      <c r="S218" s="110" t="s">
        <v>463</v>
      </c>
      <c r="T218" s="95" t="s">
        <v>1705</v>
      </c>
      <c r="U218" s="95" t="s">
        <v>1706</v>
      </c>
    </row>
    <row r="219" spans="1:21" ht="148.5" customHeight="1" x14ac:dyDescent="0.25">
      <c r="A219" s="83" t="s">
        <v>91</v>
      </c>
      <c r="B219" s="84" t="s">
        <v>260</v>
      </c>
      <c r="C219" s="84" t="s">
        <v>136</v>
      </c>
      <c r="D219" s="84" t="s">
        <v>1697</v>
      </c>
      <c r="E219" s="84" t="s">
        <v>1698</v>
      </c>
      <c r="F219" s="84" t="s">
        <v>115</v>
      </c>
      <c r="G219" s="84" t="s">
        <v>17</v>
      </c>
      <c r="H219" s="84" t="s">
        <v>140</v>
      </c>
      <c r="I219" s="86" t="s">
        <v>1707</v>
      </c>
      <c r="J219" s="86" t="s">
        <v>279</v>
      </c>
      <c r="K219" s="86" t="s">
        <v>1700</v>
      </c>
      <c r="L219" s="84" t="s">
        <v>1708</v>
      </c>
      <c r="M219" s="84" t="s">
        <v>1702</v>
      </c>
      <c r="N219" s="118" t="s">
        <v>173</v>
      </c>
      <c r="O219" s="118" t="s">
        <v>1703</v>
      </c>
      <c r="P219" s="118" t="s">
        <v>174</v>
      </c>
      <c r="Q219" s="118" t="s">
        <v>463</v>
      </c>
      <c r="R219" s="118" t="s">
        <v>1600</v>
      </c>
      <c r="S219" s="118"/>
      <c r="T219" s="118"/>
      <c r="U219" s="118"/>
    </row>
    <row r="220" spans="1:21" ht="148.5" customHeight="1" x14ac:dyDescent="0.25">
      <c r="A220" s="83" t="s">
        <v>91</v>
      </c>
      <c r="B220" s="84" t="s">
        <v>260</v>
      </c>
      <c r="C220" s="84" t="s">
        <v>376</v>
      </c>
      <c r="D220" s="84" t="s">
        <v>230</v>
      </c>
      <c r="E220" s="84" t="s">
        <v>1709</v>
      </c>
      <c r="F220" s="84" t="s">
        <v>115</v>
      </c>
      <c r="G220" s="84" t="s">
        <v>17</v>
      </c>
      <c r="H220" s="84">
        <v>2025</v>
      </c>
      <c r="I220" s="86" t="s">
        <v>1710</v>
      </c>
      <c r="J220" s="86" t="s">
        <v>279</v>
      </c>
      <c r="K220" s="86" t="s">
        <v>1711</v>
      </c>
      <c r="L220" s="84" t="s">
        <v>1712</v>
      </c>
      <c r="M220" s="84" t="s">
        <v>1713</v>
      </c>
      <c r="N220" s="118" t="s">
        <v>1714</v>
      </c>
      <c r="O220" s="118" t="s">
        <v>147</v>
      </c>
      <c r="P220" s="118" t="s">
        <v>174</v>
      </c>
      <c r="Q220" s="118" t="s">
        <v>463</v>
      </c>
      <c r="R220" s="118" t="s">
        <v>1715</v>
      </c>
      <c r="S220" s="110" t="s">
        <v>463</v>
      </c>
      <c r="T220" s="95" t="s">
        <v>1716</v>
      </c>
      <c r="U220" s="95" t="s">
        <v>1717</v>
      </c>
    </row>
    <row r="221" spans="1:21" ht="148.5" customHeight="1" x14ac:dyDescent="0.25">
      <c r="A221" s="83" t="s">
        <v>91</v>
      </c>
      <c r="B221" s="84" t="s">
        <v>260</v>
      </c>
      <c r="C221" s="84" t="s">
        <v>376</v>
      </c>
      <c r="D221" s="84" t="s">
        <v>137</v>
      </c>
      <c r="E221" s="84" t="s">
        <v>219</v>
      </c>
      <c r="F221" s="84" t="s">
        <v>115</v>
      </c>
      <c r="G221" s="84" t="s">
        <v>17</v>
      </c>
      <c r="H221" s="84" t="s">
        <v>140</v>
      </c>
      <c r="I221" s="86" t="s">
        <v>1718</v>
      </c>
      <c r="J221" s="86" t="s">
        <v>279</v>
      </c>
      <c r="K221" s="86" t="s">
        <v>1719</v>
      </c>
      <c r="L221" s="84" t="s">
        <v>1720</v>
      </c>
      <c r="M221" s="84" t="s">
        <v>1721</v>
      </c>
      <c r="N221" s="118" t="s">
        <v>173</v>
      </c>
      <c r="O221" s="118" t="s">
        <v>147</v>
      </c>
      <c r="P221" s="118" t="s">
        <v>174</v>
      </c>
      <c r="Q221" s="118" t="s">
        <v>1664</v>
      </c>
      <c r="R221" s="118" t="s">
        <v>1722</v>
      </c>
      <c r="S221" s="111" t="s">
        <v>1664</v>
      </c>
      <c r="T221" s="95" t="s">
        <v>1723</v>
      </c>
      <c r="U221" s="95" t="s">
        <v>1724</v>
      </c>
    </row>
    <row r="222" spans="1:21" ht="148.5" customHeight="1" x14ac:dyDescent="0.25">
      <c r="A222" s="83" t="s">
        <v>91</v>
      </c>
      <c r="B222" s="83" t="s">
        <v>135</v>
      </c>
      <c r="C222" s="84" t="s">
        <v>376</v>
      </c>
      <c r="D222" s="84" t="s">
        <v>137</v>
      </c>
      <c r="E222" s="84" t="s">
        <v>881</v>
      </c>
      <c r="F222" s="84" t="s">
        <v>115</v>
      </c>
      <c r="G222" s="84" t="s">
        <v>17</v>
      </c>
      <c r="H222" s="84">
        <v>2024</v>
      </c>
      <c r="I222" s="86" t="s">
        <v>1725</v>
      </c>
      <c r="J222" s="86" t="s">
        <v>279</v>
      </c>
      <c r="K222" s="86" t="s">
        <v>1726</v>
      </c>
      <c r="L222" s="84" t="s">
        <v>1727</v>
      </c>
      <c r="M222" s="84" t="s">
        <v>1728</v>
      </c>
      <c r="N222" s="118" t="s">
        <v>1729</v>
      </c>
      <c r="O222" s="118" t="s">
        <v>147</v>
      </c>
      <c r="P222" s="118" t="s">
        <v>174</v>
      </c>
      <c r="Q222" s="118" t="s">
        <v>1664</v>
      </c>
      <c r="R222" s="118" t="s">
        <v>1730</v>
      </c>
      <c r="S222" s="111" t="s">
        <v>1664</v>
      </c>
      <c r="T222" s="95" t="s">
        <v>1731</v>
      </c>
      <c r="U222" s="95" t="s">
        <v>1732</v>
      </c>
    </row>
    <row r="223" spans="1:21" ht="148.5" customHeight="1" x14ac:dyDescent="0.25">
      <c r="A223" s="83" t="s">
        <v>91</v>
      </c>
      <c r="B223" s="83" t="s">
        <v>135</v>
      </c>
      <c r="C223" s="84" t="s">
        <v>1733</v>
      </c>
      <c r="D223" s="84" t="s">
        <v>137</v>
      </c>
      <c r="E223" s="84" t="s">
        <v>300</v>
      </c>
      <c r="F223" s="84" t="s">
        <v>115</v>
      </c>
      <c r="G223" s="84" t="s">
        <v>17</v>
      </c>
      <c r="H223" s="84" t="s">
        <v>140</v>
      </c>
      <c r="I223" s="86" t="s">
        <v>1734</v>
      </c>
      <c r="J223" s="86" t="s">
        <v>279</v>
      </c>
      <c r="K223" s="86" t="s">
        <v>1735</v>
      </c>
      <c r="L223" s="84" t="s">
        <v>1736</v>
      </c>
      <c r="M223" s="84" t="s">
        <v>1737</v>
      </c>
      <c r="N223" s="118" t="s">
        <v>1738</v>
      </c>
      <c r="O223" s="118" t="s">
        <v>147</v>
      </c>
      <c r="P223" s="118" t="s">
        <v>174</v>
      </c>
      <c r="Q223" s="118" t="s">
        <v>463</v>
      </c>
      <c r="R223" s="118" t="s">
        <v>1739</v>
      </c>
      <c r="S223" s="110" t="s">
        <v>463</v>
      </c>
      <c r="T223" s="95" t="s">
        <v>1739</v>
      </c>
      <c r="U223" s="95" t="s">
        <v>1740</v>
      </c>
    </row>
    <row r="224" spans="1:21" ht="148.5" customHeight="1" x14ac:dyDescent="0.25">
      <c r="A224" s="83" t="s">
        <v>91</v>
      </c>
      <c r="B224" s="84" t="s">
        <v>154</v>
      </c>
      <c r="C224" s="84" t="s">
        <v>360</v>
      </c>
      <c r="D224" s="84" t="s">
        <v>480</v>
      </c>
      <c r="E224" s="84" t="s">
        <v>219</v>
      </c>
      <c r="F224" s="84" t="s">
        <v>115</v>
      </c>
      <c r="G224" s="84" t="s">
        <v>17</v>
      </c>
      <c r="H224" s="84">
        <v>2025</v>
      </c>
      <c r="I224" s="86" t="s">
        <v>1741</v>
      </c>
      <c r="J224" s="86" t="s">
        <v>279</v>
      </c>
      <c r="K224" s="86" t="s">
        <v>1742</v>
      </c>
      <c r="L224" s="84" t="s">
        <v>1743</v>
      </c>
      <c r="M224" s="84" t="s">
        <v>1744</v>
      </c>
      <c r="N224" s="118" t="s">
        <v>1738</v>
      </c>
      <c r="O224" s="118" t="s">
        <v>147</v>
      </c>
      <c r="P224" s="118" t="s">
        <v>174</v>
      </c>
      <c r="Q224" s="118" t="s">
        <v>463</v>
      </c>
      <c r="R224" s="118" t="s">
        <v>1745</v>
      </c>
      <c r="S224" s="110" t="s">
        <v>463</v>
      </c>
      <c r="T224" s="95" t="s">
        <v>1746</v>
      </c>
      <c r="U224" s="95" t="s">
        <v>1747</v>
      </c>
    </row>
    <row r="225" spans="1:21" ht="148.5" customHeight="1" x14ac:dyDescent="0.25">
      <c r="A225" s="83" t="s">
        <v>91</v>
      </c>
      <c r="B225" s="84" t="s">
        <v>154</v>
      </c>
      <c r="C225" s="84" t="s">
        <v>360</v>
      </c>
      <c r="D225" s="84" t="s">
        <v>480</v>
      </c>
      <c r="E225" s="84" t="s">
        <v>219</v>
      </c>
      <c r="F225" s="84" t="s">
        <v>115</v>
      </c>
      <c r="G225" s="84" t="s">
        <v>17</v>
      </c>
      <c r="H225" s="84">
        <v>2026</v>
      </c>
      <c r="I225" s="86" t="s">
        <v>1748</v>
      </c>
      <c r="J225" s="86" t="s">
        <v>279</v>
      </c>
      <c r="K225" s="86" t="s">
        <v>1742</v>
      </c>
      <c r="L225" s="84" t="s">
        <v>1749</v>
      </c>
      <c r="M225" s="84" t="s">
        <v>1744</v>
      </c>
      <c r="N225" s="118" t="s">
        <v>1750</v>
      </c>
      <c r="O225" s="118" t="s">
        <v>147</v>
      </c>
      <c r="P225" s="118" t="s">
        <v>174</v>
      </c>
      <c r="Q225" s="118" t="s">
        <v>463</v>
      </c>
      <c r="R225" s="118" t="s">
        <v>1694</v>
      </c>
      <c r="S225" s="118"/>
      <c r="T225" s="118"/>
      <c r="U225" s="118"/>
    </row>
    <row r="226" spans="1:21" ht="148.5" customHeight="1" x14ac:dyDescent="0.25">
      <c r="A226" s="83" t="s">
        <v>91</v>
      </c>
      <c r="B226" s="83" t="s">
        <v>135</v>
      </c>
      <c r="C226" s="84" t="s">
        <v>537</v>
      </c>
      <c r="D226" s="84" t="s">
        <v>137</v>
      </c>
      <c r="E226" s="84" t="s">
        <v>420</v>
      </c>
      <c r="F226" s="84" t="s">
        <v>115</v>
      </c>
      <c r="G226" s="84" t="s">
        <v>17</v>
      </c>
      <c r="H226" s="84" t="s">
        <v>140</v>
      </c>
      <c r="I226" s="84" t="s">
        <v>1751</v>
      </c>
      <c r="J226" s="86" t="s">
        <v>279</v>
      </c>
      <c r="K226" s="86" t="s">
        <v>1752</v>
      </c>
      <c r="L226" s="84" t="s">
        <v>1753</v>
      </c>
      <c r="M226" s="84" t="s">
        <v>1754</v>
      </c>
      <c r="N226" s="118" t="s">
        <v>173</v>
      </c>
      <c r="O226" s="118" t="s">
        <v>389</v>
      </c>
      <c r="P226" s="118" t="s">
        <v>148</v>
      </c>
      <c r="Q226" s="118" t="s">
        <v>441</v>
      </c>
      <c r="R226" s="118" t="s">
        <v>1755</v>
      </c>
      <c r="S226" s="112" t="s">
        <v>698</v>
      </c>
      <c r="T226" s="95" t="s">
        <v>1756</v>
      </c>
      <c r="U226" s="95" t="s">
        <v>1757</v>
      </c>
    </row>
    <row r="227" spans="1:21" ht="148.5" customHeight="1" x14ac:dyDescent="0.25">
      <c r="A227" s="83" t="s">
        <v>91</v>
      </c>
      <c r="B227" s="83" t="s">
        <v>135</v>
      </c>
      <c r="C227" s="84" t="s">
        <v>376</v>
      </c>
      <c r="D227" s="84" t="s">
        <v>1758</v>
      </c>
      <c r="E227" s="84" t="s">
        <v>300</v>
      </c>
      <c r="F227" s="84" t="s">
        <v>115</v>
      </c>
      <c r="G227" s="84" t="s">
        <v>17</v>
      </c>
      <c r="H227" s="84">
        <v>2023</v>
      </c>
      <c r="I227" s="86" t="s">
        <v>1759</v>
      </c>
      <c r="J227" s="86" t="s">
        <v>1760</v>
      </c>
      <c r="K227" s="86" t="s">
        <v>1761</v>
      </c>
      <c r="L227" s="84" t="s">
        <v>1762</v>
      </c>
      <c r="M227" s="84" t="s">
        <v>1763</v>
      </c>
      <c r="N227" s="118" t="s">
        <v>1764</v>
      </c>
      <c r="O227" s="118" t="s">
        <v>147</v>
      </c>
      <c r="P227" s="118" t="s">
        <v>174</v>
      </c>
      <c r="Q227" s="118" t="s">
        <v>1046</v>
      </c>
      <c r="R227" s="118" t="s">
        <v>1765</v>
      </c>
      <c r="S227" s="111" t="s">
        <v>1664</v>
      </c>
      <c r="T227" s="95" t="s">
        <v>1766</v>
      </c>
      <c r="U227" s="95" t="s">
        <v>487</v>
      </c>
    </row>
    <row r="228" spans="1:21" ht="148.5" customHeight="1" x14ac:dyDescent="0.25">
      <c r="A228" s="83" t="s">
        <v>91</v>
      </c>
      <c r="B228" s="83" t="s">
        <v>135</v>
      </c>
      <c r="C228" s="84" t="s">
        <v>537</v>
      </c>
      <c r="D228" s="84" t="s">
        <v>137</v>
      </c>
      <c r="E228" s="84" t="s">
        <v>300</v>
      </c>
      <c r="F228" s="84" t="s">
        <v>115</v>
      </c>
      <c r="G228" s="84" t="s">
        <v>17</v>
      </c>
      <c r="H228" s="84">
        <v>2024</v>
      </c>
      <c r="I228" s="86" t="s">
        <v>1767</v>
      </c>
      <c r="J228" s="86" t="s">
        <v>1760</v>
      </c>
      <c r="K228" s="86" t="s">
        <v>621</v>
      </c>
      <c r="L228" s="84" t="s">
        <v>1768</v>
      </c>
      <c r="M228" s="84" t="s">
        <v>1769</v>
      </c>
      <c r="N228" s="118" t="s">
        <v>1770</v>
      </c>
      <c r="O228" s="118" t="s">
        <v>389</v>
      </c>
      <c r="P228" s="118" t="s">
        <v>174</v>
      </c>
      <c r="Q228" s="118" t="s">
        <v>463</v>
      </c>
      <c r="R228" s="118" t="s">
        <v>1771</v>
      </c>
      <c r="S228" s="110" t="s">
        <v>463</v>
      </c>
      <c r="T228" s="95" t="s">
        <v>1772</v>
      </c>
      <c r="U228" s="95" t="s">
        <v>1773</v>
      </c>
    </row>
    <row r="229" spans="1:21" ht="148.5" customHeight="1" x14ac:dyDescent="0.25">
      <c r="A229" s="83" t="s">
        <v>91</v>
      </c>
      <c r="B229" s="84" t="s">
        <v>154</v>
      </c>
      <c r="C229" s="84" t="s">
        <v>340</v>
      </c>
      <c r="D229" s="84" t="s">
        <v>137</v>
      </c>
      <c r="E229" s="84" t="s">
        <v>138</v>
      </c>
      <c r="F229" s="84" t="s">
        <v>115</v>
      </c>
      <c r="G229" s="84" t="s">
        <v>17</v>
      </c>
      <c r="H229" s="84">
        <v>2024</v>
      </c>
      <c r="I229" s="86" t="s">
        <v>1774</v>
      </c>
      <c r="J229" s="86" t="s">
        <v>1760</v>
      </c>
      <c r="K229" s="86" t="s">
        <v>1775</v>
      </c>
      <c r="L229" s="84" t="s">
        <v>1776</v>
      </c>
      <c r="M229" s="84" t="s">
        <v>1777</v>
      </c>
      <c r="N229" s="118" t="s">
        <v>1778</v>
      </c>
      <c r="O229" s="118" t="s">
        <v>147</v>
      </c>
      <c r="P229" s="118" t="s">
        <v>148</v>
      </c>
      <c r="Q229" s="118" t="s">
        <v>463</v>
      </c>
      <c r="R229" s="118" t="s">
        <v>1779</v>
      </c>
      <c r="S229" s="110" t="s">
        <v>1780</v>
      </c>
      <c r="T229" s="95" t="s">
        <v>1781</v>
      </c>
      <c r="U229" s="95" t="s">
        <v>1782</v>
      </c>
    </row>
    <row r="230" spans="1:21" ht="148.5" customHeight="1" x14ac:dyDescent="0.25">
      <c r="A230" s="83" t="s">
        <v>91</v>
      </c>
      <c r="B230" s="83" t="s">
        <v>135</v>
      </c>
      <c r="C230" s="84" t="s">
        <v>537</v>
      </c>
      <c r="D230" s="84" t="s">
        <v>137</v>
      </c>
      <c r="E230" s="84" t="s">
        <v>300</v>
      </c>
      <c r="F230" s="84" t="s">
        <v>115</v>
      </c>
      <c r="G230" s="84" t="s">
        <v>17</v>
      </c>
      <c r="H230" s="84" t="s">
        <v>140</v>
      </c>
      <c r="I230" s="86" t="s">
        <v>1783</v>
      </c>
      <c r="J230" s="86" t="s">
        <v>1760</v>
      </c>
      <c r="K230" s="86" t="s">
        <v>1784</v>
      </c>
      <c r="L230" s="84" t="s">
        <v>1785</v>
      </c>
      <c r="M230" s="84" t="s">
        <v>1786</v>
      </c>
      <c r="N230" s="118" t="s">
        <v>173</v>
      </c>
      <c r="O230" s="118" t="s">
        <v>1703</v>
      </c>
      <c r="P230" s="118" t="s">
        <v>174</v>
      </c>
      <c r="Q230" s="118" t="s">
        <v>463</v>
      </c>
      <c r="R230" s="118" t="s">
        <v>1787</v>
      </c>
      <c r="S230" s="110" t="s">
        <v>463</v>
      </c>
      <c r="T230" s="95" t="s">
        <v>1788</v>
      </c>
      <c r="U230" s="95" t="s">
        <v>487</v>
      </c>
    </row>
    <row r="231" spans="1:21" ht="148.5" customHeight="1" x14ac:dyDescent="0.25">
      <c r="A231" s="83" t="s">
        <v>91</v>
      </c>
      <c r="B231" s="83" t="s">
        <v>135</v>
      </c>
      <c r="C231" s="84" t="s">
        <v>537</v>
      </c>
      <c r="D231" s="84" t="s">
        <v>137</v>
      </c>
      <c r="E231" s="84" t="s">
        <v>300</v>
      </c>
      <c r="F231" s="84" t="s">
        <v>115</v>
      </c>
      <c r="G231" s="84" t="s">
        <v>17</v>
      </c>
      <c r="H231" s="84" t="s">
        <v>140</v>
      </c>
      <c r="I231" s="86" t="s">
        <v>1789</v>
      </c>
      <c r="J231" s="86" t="s">
        <v>1760</v>
      </c>
      <c r="K231" s="86" t="s">
        <v>1790</v>
      </c>
      <c r="L231" s="84" t="s">
        <v>1791</v>
      </c>
      <c r="M231" s="84" t="s">
        <v>1786</v>
      </c>
      <c r="N231" s="118" t="s">
        <v>173</v>
      </c>
      <c r="O231" s="118" t="s">
        <v>1703</v>
      </c>
      <c r="P231" s="118" t="s">
        <v>174</v>
      </c>
      <c r="Q231" s="118" t="s">
        <v>463</v>
      </c>
      <c r="R231" s="118" t="s">
        <v>1792</v>
      </c>
      <c r="S231" s="110" t="s">
        <v>463</v>
      </c>
      <c r="T231" s="95" t="s">
        <v>1793</v>
      </c>
      <c r="U231" s="95" t="s">
        <v>487</v>
      </c>
    </row>
    <row r="232" spans="1:21" ht="148.5" customHeight="1" x14ac:dyDescent="0.25">
      <c r="A232" s="83" t="s">
        <v>91</v>
      </c>
      <c r="B232" s="84" t="s">
        <v>260</v>
      </c>
      <c r="C232" s="84" t="s">
        <v>136</v>
      </c>
      <c r="D232" s="84" t="s">
        <v>261</v>
      </c>
      <c r="E232" s="84" t="s">
        <v>207</v>
      </c>
      <c r="F232" s="84" t="s">
        <v>115</v>
      </c>
      <c r="G232" s="84" t="s">
        <v>17</v>
      </c>
      <c r="H232" s="84" t="s">
        <v>140</v>
      </c>
      <c r="I232" s="86" t="s">
        <v>1794</v>
      </c>
      <c r="J232" s="86" t="s">
        <v>470</v>
      </c>
      <c r="K232" s="86" t="s">
        <v>263</v>
      </c>
      <c r="L232" s="84" t="s">
        <v>1795</v>
      </c>
      <c r="M232" s="84" t="s">
        <v>1796</v>
      </c>
      <c r="N232" s="118" t="s">
        <v>1778</v>
      </c>
      <c r="O232" s="118" t="s">
        <v>147</v>
      </c>
      <c r="P232" s="118" t="s">
        <v>148</v>
      </c>
      <c r="Q232" s="118" t="s">
        <v>441</v>
      </c>
      <c r="R232" s="118" t="s">
        <v>1797</v>
      </c>
      <c r="S232" s="112" t="s">
        <v>698</v>
      </c>
      <c r="T232" s="95" t="s">
        <v>1798</v>
      </c>
      <c r="U232" s="95" t="s">
        <v>1799</v>
      </c>
    </row>
    <row r="233" spans="1:21" ht="148.5" customHeight="1" x14ac:dyDescent="0.25">
      <c r="A233" s="83" t="s">
        <v>91</v>
      </c>
      <c r="B233" s="84" t="s">
        <v>154</v>
      </c>
      <c r="C233" s="84" t="s">
        <v>537</v>
      </c>
      <c r="D233" s="84" t="s">
        <v>230</v>
      </c>
      <c r="E233" s="84" t="s">
        <v>207</v>
      </c>
      <c r="F233" s="84" t="s">
        <v>115</v>
      </c>
      <c r="G233" s="84" t="s">
        <v>17</v>
      </c>
      <c r="H233" s="84">
        <v>2024</v>
      </c>
      <c r="I233" s="86" t="s">
        <v>1800</v>
      </c>
      <c r="J233" s="86" t="s">
        <v>142</v>
      </c>
      <c r="K233" s="86" t="s">
        <v>1801</v>
      </c>
      <c r="L233" s="84" t="s">
        <v>1802</v>
      </c>
      <c r="M233" s="84" t="s">
        <v>1803</v>
      </c>
      <c r="N233" s="118" t="s">
        <v>1804</v>
      </c>
      <c r="O233" s="118" t="s">
        <v>147</v>
      </c>
      <c r="P233" s="118" t="s">
        <v>148</v>
      </c>
      <c r="Q233" s="118" t="s">
        <v>463</v>
      </c>
      <c r="R233" s="118" t="s">
        <v>1805</v>
      </c>
      <c r="S233" s="110" t="s">
        <v>463</v>
      </c>
      <c r="T233" s="95" t="s">
        <v>1806</v>
      </c>
      <c r="U233" s="95" t="s">
        <v>1807</v>
      </c>
    </row>
    <row r="234" spans="1:21" ht="148.5" customHeight="1" x14ac:dyDescent="0.25">
      <c r="A234" s="83" t="s">
        <v>91</v>
      </c>
      <c r="B234" s="84" t="s">
        <v>154</v>
      </c>
      <c r="C234" s="84" t="s">
        <v>136</v>
      </c>
      <c r="D234" s="84" t="s">
        <v>137</v>
      </c>
      <c r="E234" s="84" t="s">
        <v>207</v>
      </c>
      <c r="F234" s="84" t="s">
        <v>115</v>
      </c>
      <c r="G234" s="84" t="s">
        <v>17</v>
      </c>
      <c r="H234" s="84">
        <v>2025</v>
      </c>
      <c r="I234" s="86" t="s">
        <v>1808</v>
      </c>
      <c r="J234" s="86" t="s">
        <v>142</v>
      </c>
      <c r="K234" s="86" t="s">
        <v>1809</v>
      </c>
      <c r="L234" s="84" t="s">
        <v>1810</v>
      </c>
      <c r="M234" s="84" t="s">
        <v>1811</v>
      </c>
      <c r="N234" s="118" t="s">
        <v>1778</v>
      </c>
      <c r="O234" s="118" t="s">
        <v>147</v>
      </c>
      <c r="P234" s="118" t="s">
        <v>148</v>
      </c>
      <c r="Q234" s="118" t="s">
        <v>463</v>
      </c>
      <c r="R234" s="118" t="s">
        <v>1812</v>
      </c>
      <c r="S234" s="110" t="s">
        <v>463</v>
      </c>
      <c r="T234" s="95" t="s">
        <v>1813</v>
      </c>
      <c r="U234" s="95" t="s">
        <v>1814</v>
      </c>
    </row>
    <row r="235" spans="1:21" ht="148.5" customHeight="1" x14ac:dyDescent="0.25">
      <c r="A235" s="83" t="s">
        <v>91</v>
      </c>
      <c r="B235" s="84" t="s">
        <v>154</v>
      </c>
      <c r="C235" s="84" t="s">
        <v>1353</v>
      </c>
      <c r="D235" s="84" t="s">
        <v>1815</v>
      </c>
      <c r="E235" s="84" t="s">
        <v>505</v>
      </c>
      <c r="F235" s="84" t="s">
        <v>115</v>
      </c>
      <c r="G235" s="84" t="s">
        <v>17</v>
      </c>
      <c r="H235" s="84">
        <v>2023</v>
      </c>
      <c r="I235" s="86" t="s">
        <v>1816</v>
      </c>
      <c r="J235" s="86" t="s">
        <v>142</v>
      </c>
      <c r="K235" s="86" t="s">
        <v>1817</v>
      </c>
      <c r="L235" s="84" t="s">
        <v>1818</v>
      </c>
      <c r="M235" s="84" t="s">
        <v>1819</v>
      </c>
      <c r="N235" s="118" t="s">
        <v>1820</v>
      </c>
      <c r="O235" s="118" t="s">
        <v>147</v>
      </c>
      <c r="P235" s="118" t="s">
        <v>148</v>
      </c>
      <c r="Q235" s="118" t="s">
        <v>463</v>
      </c>
      <c r="R235" s="118" t="s">
        <v>1821</v>
      </c>
      <c r="S235" s="110" t="s">
        <v>463</v>
      </c>
      <c r="T235" s="95" t="s">
        <v>1822</v>
      </c>
      <c r="U235" s="95" t="s">
        <v>1823</v>
      </c>
    </row>
    <row r="236" spans="1:21" ht="148.5" customHeight="1" x14ac:dyDescent="0.25">
      <c r="A236" s="83" t="s">
        <v>91</v>
      </c>
      <c r="B236" s="84" t="s">
        <v>154</v>
      </c>
      <c r="C236" s="84" t="s">
        <v>1353</v>
      </c>
      <c r="D236" s="84" t="s">
        <v>137</v>
      </c>
      <c r="E236" s="84" t="s">
        <v>1824</v>
      </c>
      <c r="F236" s="84" t="s">
        <v>115</v>
      </c>
      <c r="G236" s="84" t="s">
        <v>17</v>
      </c>
      <c r="H236" s="84">
        <v>2024</v>
      </c>
      <c r="I236" s="86" t="s">
        <v>1825</v>
      </c>
      <c r="J236" s="86" t="s">
        <v>142</v>
      </c>
      <c r="K236" s="86" t="s">
        <v>1826</v>
      </c>
      <c r="L236" s="84" t="s">
        <v>1827</v>
      </c>
      <c r="M236" s="84" t="s">
        <v>1828</v>
      </c>
      <c r="N236" s="118" t="s">
        <v>1829</v>
      </c>
      <c r="O236" s="118" t="s">
        <v>389</v>
      </c>
      <c r="P236" s="118" t="s">
        <v>148</v>
      </c>
      <c r="Q236" s="118" t="s">
        <v>463</v>
      </c>
      <c r="R236" s="118" t="s">
        <v>1830</v>
      </c>
      <c r="S236" s="110" t="s">
        <v>463</v>
      </c>
      <c r="T236" s="95" t="s">
        <v>1831</v>
      </c>
      <c r="U236" s="95" t="s">
        <v>1832</v>
      </c>
    </row>
    <row r="237" spans="1:21" ht="148.5" customHeight="1" x14ac:dyDescent="0.25">
      <c r="A237" s="83" t="s">
        <v>91</v>
      </c>
      <c r="B237" s="84" t="s">
        <v>154</v>
      </c>
      <c r="C237" s="84" t="s">
        <v>1353</v>
      </c>
      <c r="D237" s="84" t="s">
        <v>137</v>
      </c>
      <c r="E237" s="84" t="s">
        <v>1824</v>
      </c>
      <c r="F237" s="84" t="s">
        <v>115</v>
      </c>
      <c r="G237" s="84" t="s">
        <v>17</v>
      </c>
      <c r="H237" s="84">
        <v>2024</v>
      </c>
      <c r="I237" s="86" t="s">
        <v>1833</v>
      </c>
      <c r="J237" s="86" t="s">
        <v>142</v>
      </c>
      <c r="K237" s="86" t="s">
        <v>1826</v>
      </c>
      <c r="L237" s="84" t="s">
        <v>1827</v>
      </c>
      <c r="M237" s="84" t="s">
        <v>1828</v>
      </c>
      <c r="N237" s="118" t="s">
        <v>1829</v>
      </c>
      <c r="O237" s="118" t="s">
        <v>389</v>
      </c>
      <c r="P237" s="118" t="s">
        <v>148</v>
      </c>
      <c r="Q237" s="118" t="s">
        <v>463</v>
      </c>
      <c r="R237" s="118" t="s">
        <v>1830</v>
      </c>
      <c r="S237" s="110" t="s">
        <v>463</v>
      </c>
      <c r="T237" s="95" t="s">
        <v>1834</v>
      </c>
      <c r="U237" s="95" t="s">
        <v>1835</v>
      </c>
    </row>
    <row r="238" spans="1:21" ht="148.5" customHeight="1" x14ac:dyDescent="0.25">
      <c r="A238" s="83" t="s">
        <v>91</v>
      </c>
      <c r="B238" s="84" t="s">
        <v>154</v>
      </c>
      <c r="C238" s="84" t="s">
        <v>1353</v>
      </c>
      <c r="D238" s="84" t="s">
        <v>137</v>
      </c>
      <c r="E238" s="84" t="s">
        <v>1824</v>
      </c>
      <c r="F238" s="84" t="s">
        <v>115</v>
      </c>
      <c r="G238" s="84" t="s">
        <v>17</v>
      </c>
      <c r="H238" s="84">
        <v>2025</v>
      </c>
      <c r="I238" s="86" t="s">
        <v>1833</v>
      </c>
      <c r="J238" s="86" t="s">
        <v>142</v>
      </c>
      <c r="K238" s="86" t="s">
        <v>1826</v>
      </c>
      <c r="L238" s="84" t="s">
        <v>1836</v>
      </c>
      <c r="M238" s="84"/>
      <c r="N238" s="118"/>
      <c r="O238" s="118" t="s">
        <v>389</v>
      </c>
      <c r="P238" s="118" t="s">
        <v>148</v>
      </c>
      <c r="Q238" s="118" t="s">
        <v>463</v>
      </c>
      <c r="R238" s="118" t="s">
        <v>1837</v>
      </c>
      <c r="S238" s="118"/>
      <c r="T238" s="118" t="s">
        <v>1838</v>
      </c>
      <c r="U238" s="118" t="s">
        <v>1839</v>
      </c>
    </row>
    <row r="239" spans="1:21" ht="148.5" customHeight="1" x14ac:dyDescent="0.25">
      <c r="A239" s="83" t="s">
        <v>91</v>
      </c>
      <c r="B239" s="84" t="s">
        <v>154</v>
      </c>
      <c r="C239" s="84" t="s">
        <v>1353</v>
      </c>
      <c r="D239" s="84" t="s">
        <v>137</v>
      </c>
      <c r="E239" s="84" t="s">
        <v>1824</v>
      </c>
      <c r="F239" s="84" t="s">
        <v>115</v>
      </c>
      <c r="G239" s="84" t="s">
        <v>17</v>
      </c>
      <c r="H239" s="84">
        <v>2026</v>
      </c>
      <c r="I239" s="86" t="s">
        <v>1833</v>
      </c>
      <c r="J239" s="86" t="s">
        <v>142</v>
      </c>
      <c r="K239" s="86" t="s">
        <v>1826</v>
      </c>
      <c r="L239" s="84" t="s">
        <v>1840</v>
      </c>
      <c r="M239" s="84"/>
      <c r="N239" s="118"/>
      <c r="O239" s="118" t="s">
        <v>389</v>
      </c>
      <c r="P239" s="118" t="s">
        <v>174</v>
      </c>
      <c r="Q239" s="118" t="s">
        <v>463</v>
      </c>
      <c r="R239" s="118" t="s">
        <v>1841</v>
      </c>
      <c r="S239" s="118"/>
      <c r="T239" s="118" t="s">
        <v>1839</v>
      </c>
      <c r="U239" s="118" t="s">
        <v>1839</v>
      </c>
    </row>
    <row r="240" spans="1:21" ht="148.5" customHeight="1" x14ac:dyDescent="0.25">
      <c r="A240" s="83" t="s">
        <v>91</v>
      </c>
      <c r="B240" s="83" t="s">
        <v>135</v>
      </c>
      <c r="C240" s="84" t="s">
        <v>537</v>
      </c>
      <c r="D240" s="84" t="s">
        <v>137</v>
      </c>
      <c r="E240" s="84" t="s">
        <v>1842</v>
      </c>
      <c r="F240" s="84" t="s">
        <v>115</v>
      </c>
      <c r="G240" s="84" t="s">
        <v>17</v>
      </c>
      <c r="H240" s="84">
        <v>2023</v>
      </c>
      <c r="I240" s="86" t="s">
        <v>1843</v>
      </c>
      <c r="J240" s="86" t="s">
        <v>550</v>
      </c>
      <c r="K240" s="86" t="s">
        <v>1844</v>
      </c>
      <c r="L240" s="84" t="s">
        <v>1845</v>
      </c>
      <c r="M240" s="84" t="s">
        <v>1846</v>
      </c>
      <c r="N240" s="118"/>
      <c r="O240" s="118" t="s">
        <v>147</v>
      </c>
      <c r="P240" s="118" t="s">
        <v>174</v>
      </c>
      <c r="Q240" s="118" t="s">
        <v>463</v>
      </c>
      <c r="R240" s="118" t="s">
        <v>1847</v>
      </c>
      <c r="S240" s="112" t="s">
        <v>698</v>
      </c>
      <c r="T240" s="95" t="s">
        <v>1848</v>
      </c>
      <c r="U240" s="95" t="s">
        <v>1849</v>
      </c>
    </row>
    <row r="241" spans="1:21" ht="148.5" customHeight="1" x14ac:dyDescent="0.25">
      <c r="A241" s="83" t="s">
        <v>91</v>
      </c>
      <c r="B241" s="83" t="s">
        <v>135</v>
      </c>
      <c r="C241" s="84" t="s">
        <v>537</v>
      </c>
      <c r="D241" s="84" t="s">
        <v>548</v>
      </c>
      <c r="E241" s="84" t="s">
        <v>549</v>
      </c>
      <c r="F241" s="84" t="s">
        <v>115</v>
      </c>
      <c r="G241" s="84" t="s">
        <v>17</v>
      </c>
      <c r="H241" s="84" t="s">
        <v>140</v>
      </c>
      <c r="I241" s="86" t="s">
        <v>1850</v>
      </c>
      <c r="J241" s="86" t="s">
        <v>394</v>
      </c>
      <c r="K241" s="86" t="s">
        <v>1851</v>
      </c>
      <c r="L241" s="84" t="s">
        <v>1852</v>
      </c>
      <c r="M241" s="84" t="s">
        <v>1853</v>
      </c>
      <c r="N241" s="118"/>
      <c r="O241" s="118" t="s">
        <v>147</v>
      </c>
      <c r="P241" s="118" t="s">
        <v>174</v>
      </c>
      <c r="Q241" s="118" t="s">
        <v>463</v>
      </c>
      <c r="R241" s="118" t="s">
        <v>1854</v>
      </c>
      <c r="S241" s="110" t="s">
        <v>463</v>
      </c>
      <c r="T241" s="95" t="s">
        <v>1855</v>
      </c>
      <c r="U241" s="95" t="s">
        <v>1856</v>
      </c>
    </row>
    <row r="242" spans="1:21" ht="148.5" customHeight="1" x14ac:dyDescent="0.25">
      <c r="A242" s="83" t="s">
        <v>91</v>
      </c>
      <c r="B242" s="83" t="s">
        <v>135</v>
      </c>
      <c r="C242" s="84" t="s">
        <v>537</v>
      </c>
      <c r="D242" s="84" t="s">
        <v>548</v>
      </c>
      <c r="E242" s="84" t="s">
        <v>549</v>
      </c>
      <c r="F242" s="84" t="s">
        <v>115</v>
      </c>
      <c r="G242" s="84" t="s">
        <v>17</v>
      </c>
      <c r="H242" s="84" t="s">
        <v>140</v>
      </c>
      <c r="I242" s="86" t="s">
        <v>1857</v>
      </c>
      <c r="J242" s="86" t="s">
        <v>550</v>
      </c>
      <c r="K242" s="86" t="s">
        <v>1858</v>
      </c>
      <c r="L242" s="84" t="s">
        <v>1859</v>
      </c>
      <c r="M242" s="84" t="s">
        <v>1860</v>
      </c>
      <c r="N242" s="118" t="s">
        <v>1861</v>
      </c>
      <c r="O242" s="118" t="s">
        <v>389</v>
      </c>
      <c r="P242" s="118" t="s">
        <v>174</v>
      </c>
      <c r="Q242" s="118" t="s">
        <v>463</v>
      </c>
      <c r="R242" s="118" t="s">
        <v>1862</v>
      </c>
      <c r="S242" s="110" t="s">
        <v>463</v>
      </c>
      <c r="T242" s="95" t="s">
        <v>1863</v>
      </c>
      <c r="U242" s="95" t="s">
        <v>1864</v>
      </c>
    </row>
    <row r="243" spans="1:21" ht="148.5" customHeight="1" x14ac:dyDescent="0.25">
      <c r="A243" s="83" t="s">
        <v>91</v>
      </c>
      <c r="B243" s="83" t="s">
        <v>135</v>
      </c>
      <c r="C243" s="84" t="s">
        <v>136</v>
      </c>
      <c r="D243" s="84" t="s">
        <v>137</v>
      </c>
      <c r="E243" s="84" t="s">
        <v>289</v>
      </c>
      <c r="F243" s="84" t="s">
        <v>115</v>
      </c>
      <c r="G243" s="84" t="s">
        <v>17</v>
      </c>
      <c r="H243" s="84" t="s">
        <v>140</v>
      </c>
      <c r="I243" s="86" t="s">
        <v>1865</v>
      </c>
      <c r="J243" s="86" t="s">
        <v>289</v>
      </c>
      <c r="K243" s="86" t="s">
        <v>1866</v>
      </c>
      <c r="L243" s="84" t="s">
        <v>1867</v>
      </c>
      <c r="M243" s="84" t="s">
        <v>1868</v>
      </c>
      <c r="N243" s="118" t="s">
        <v>173</v>
      </c>
      <c r="O243" s="118" t="s">
        <v>389</v>
      </c>
      <c r="P243" s="118" t="s">
        <v>174</v>
      </c>
      <c r="Q243" s="118" t="s">
        <v>463</v>
      </c>
      <c r="R243" s="118" t="s">
        <v>1869</v>
      </c>
      <c r="S243" s="110" t="s">
        <v>463</v>
      </c>
      <c r="T243" s="95" t="s">
        <v>1870</v>
      </c>
      <c r="U243" s="95" t="s">
        <v>1871</v>
      </c>
    </row>
    <row r="244" spans="1:21" ht="148.5" customHeight="1" x14ac:dyDescent="0.25">
      <c r="A244" s="83" t="s">
        <v>91</v>
      </c>
      <c r="B244" s="83" t="s">
        <v>135</v>
      </c>
      <c r="C244" s="84" t="s">
        <v>136</v>
      </c>
      <c r="D244" s="84" t="s">
        <v>1872</v>
      </c>
      <c r="E244" s="84" t="s">
        <v>1873</v>
      </c>
      <c r="F244" s="84" t="s">
        <v>115</v>
      </c>
      <c r="G244" s="84" t="s">
        <v>17</v>
      </c>
      <c r="H244" s="84" t="s">
        <v>140</v>
      </c>
      <c r="I244" s="86" t="s">
        <v>1874</v>
      </c>
      <c r="J244" s="86" t="s">
        <v>289</v>
      </c>
      <c r="K244" s="84" t="s">
        <v>1875</v>
      </c>
      <c r="L244" s="84" t="s">
        <v>1876</v>
      </c>
      <c r="M244" s="84" t="s">
        <v>1877</v>
      </c>
      <c r="N244" s="118" t="s">
        <v>173</v>
      </c>
      <c r="O244" s="118" t="s">
        <v>147</v>
      </c>
      <c r="P244" s="118" t="s">
        <v>174</v>
      </c>
      <c r="Q244" s="118" t="s">
        <v>463</v>
      </c>
      <c r="R244" s="118" t="s">
        <v>1878</v>
      </c>
      <c r="S244" s="110" t="s">
        <v>463</v>
      </c>
      <c r="T244" s="95" t="s">
        <v>1879</v>
      </c>
      <c r="U244" s="95" t="s">
        <v>1880</v>
      </c>
    </row>
    <row r="245" spans="1:21" ht="148.5" customHeight="1" x14ac:dyDescent="0.25">
      <c r="A245" s="83" t="s">
        <v>91</v>
      </c>
      <c r="B245" s="83" t="s">
        <v>135</v>
      </c>
      <c r="C245" s="84" t="s">
        <v>537</v>
      </c>
      <c r="D245" s="84" t="s">
        <v>137</v>
      </c>
      <c r="E245" s="84" t="s">
        <v>300</v>
      </c>
      <c r="F245" s="84" t="s">
        <v>118</v>
      </c>
      <c r="G245" s="84" t="s">
        <v>20</v>
      </c>
      <c r="H245" s="84" t="s">
        <v>140</v>
      </c>
      <c r="I245" s="86" t="s">
        <v>1881</v>
      </c>
      <c r="J245" s="86" t="s">
        <v>1882</v>
      </c>
      <c r="K245" s="84" t="s">
        <v>1883</v>
      </c>
      <c r="L245" s="84" t="s">
        <v>1884</v>
      </c>
      <c r="M245" s="84" t="s">
        <v>1885</v>
      </c>
      <c r="N245" s="118" t="s">
        <v>1886</v>
      </c>
      <c r="O245" s="118" t="s">
        <v>130</v>
      </c>
      <c r="P245" s="118" t="s">
        <v>174</v>
      </c>
      <c r="Q245" s="118" t="s">
        <v>149</v>
      </c>
      <c r="R245" s="118" t="s">
        <v>1887</v>
      </c>
      <c r="S245" s="91" t="s">
        <v>1888</v>
      </c>
      <c r="T245" s="95" t="s">
        <v>1889</v>
      </c>
      <c r="U245" s="95" t="s">
        <v>1890</v>
      </c>
    </row>
    <row r="246" spans="1:21" ht="148.5" customHeight="1" x14ac:dyDescent="0.25">
      <c r="A246" s="83" t="s">
        <v>91</v>
      </c>
      <c r="B246" s="84" t="s">
        <v>154</v>
      </c>
      <c r="C246" s="84" t="s">
        <v>136</v>
      </c>
      <c r="D246" s="84" t="s">
        <v>1891</v>
      </c>
      <c r="E246" s="84" t="s">
        <v>207</v>
      </c>
      <c r="F246" s="84" t="s">
        <v>118</v>
      </c>
      <c r="G246" s="84" t="s">
        <v>20</v>
      </c>
      <c r="H246" s="84">
        <v>2025</v>
      </c>
      <c r="I246" s="86" t="s">
        <v>1892</v>
      </c>
      <c r="J246" s="86" t="s">
        <v>1882</v>
      </c>
      <c r="K246" s="84" t="s">
        <v>1893</v>
      </c>
      <c r="L246" s="84" t="s">
        <v>1894</v>
      </c>
      <c r="M246" s="84" t="s">
        <v>1895</v>
      </c>
      <c r="N246" s="118" t="s">
        <v>1896</v>
      </c>
      <c r="O246" s="118" t="s">
        <v>130</v>
      </c>
      <c r="P246" s="118" t="s">
        <v>148</v>
      </c>
      <c r="Q246" s="118" t="s">
        <v>149</v>
      </c>
      <c r="R246" s="118" t="s">
        <v>1887</v>
      </c>
      <c r="S246" s="92" t="s">
        <v>698</v>
      </c>
      <c r="T246" s="95" t="s">
        <v>1897</v>
      </c>
      <c r="U246" s="95" t="s">
        <v>1898</v>
      </c>
    </row>
    <row r="247" spans="1:21" ht="148.5" customHeight="1" x14ac:dyDescent="0.25">
      <c r="A247" s="83" t="s">
        <v>91</v>
      </c>
      <c r="B247" s="83" t="s">
        <v>135</v>
      </c>
      <c r="C247" s="84" t="s">
        <v>537</v>
      </c>
      <c r="D247" s="84" t="s">
        <v>137</v>
      </c>
      <c r="E247" s="84" t="s">
        <v>300</v>
      </c>
      <c r="F247" s="84" t="s">
        <v>118</v>
      </c>
      <c r="G247" s="84" t="s">
        <v>20</v>
      </c>
      <c r="H247" s="84" t="s">
        <v>140</v>
      </c>
      <c r="I247" s="86" t="s">
        <v>1899</v>
      </c>
      <c r="J247" s="86" t="s">
        <v>1882</v>
      </c>
      <c r="K247" s="84" t="s">
        <v>1900</v>
      </c>
      <c r="L247" s="84" t="s">
        <v>1901</v>
      </c>
      <c r="M247" s="84" t="s">
        <v>1902</v>
      </c>
      <c r="N247" s="118" t="s">
        <v>1903</v>
      </c>
      <c r="O247" s="118" t="s">
        <v>1703</v>
      </c>
      <c r="P247" s="118" t="s">
        <v>174</v>
      </c>
      <c r="Q247" s="118" t="s">
        <v>149</v>
      </c>
      <c r="R247" s="118" t="s">
        <v>1904</v>
      </c>
      <c r="S247" s="92" t="s">
        <v>698</v>
      </c>
      <c r="T247" s="95" t="s">
        <v>1905</v>
      </c>
      <c r="U247" s="95" t="s">
        <v>1906</v>
      </c>
    </row>
    <row r="248" spans="1:21" ht="148.5" customHeight="1" x14ac:dyDescent="0.25">
      <c r="A248" s="83" t="s">
        <v>91</v>
      </c>
      <c r="B248" s="84" t="s">
        <v>154</v>
      </c>
      <c r="C248" s="84" t="s">
        <v>136</v>
      </c>
      <c r="D248" s="84" t="s">
        <v>196</v>
      </c>
      <c r="E248" s="84" t="s">
        <v>207</v>
      </c>
      <c r="F248" s="84" t="s">
        <v>118</v>
      </c>
      <c r="G248" s="84" t="s">
        <v>20</v>
      </c>
      <c r="H248" s="84" t="s">
        <v>140</v>
      </c>
      <c r="I248" s="86" t="s">
        <v>1907</v>
      </c>
      <c r="J248" s="86" t="s">
        <v>142</v>
      </c>
      <c r="K248" s="84" t="s">
        <v>1908</v>
      </c>
      <c r="L248" s="87" t="s">
        <v>1909</v>
      </c>
      <c r="M248" s="84" t="s">
        <v>1910</v>
      </c>
      <c r="N248" s="118" t="s">
        <v>173</v>
      </c>
      <c r="O248" s="118" t="s">
        <v>130</v>
      </c>
      <c r="P248" s="118" t="s">
        <v>148</v>
      </c>
      <c r="Q248" s="118" t="s">
        <v>149</v>
      </c>
      <c r="R248" s="118" t="s">
        <v>1911</v>
      </c>
      <c r="S248" s="92" t="s">
        <v>698</v>
      </c>
      <c r="T248" s="95" t="s">
        <v>1912</v>
      </c>
      <c r="U248" s="95" t="s">
        <v>1913</v>
      </c>
    </row>
    <row r="249" spans="1:21" ht="148.5" customHeight="1" x14ac:dyDescent="0.25">
      <c r="A249" s="83" t="s">
        <v>91</v>
      </c>
      <c r="B249" s="83" t="s">
        <v>135</v>
      </c>
      <c r="C249" s="84" t="s">
        <v>844</v>
      </c>
      <c r="D249" s="84" t="s">
        <v>444</v>
      </c>
      <c r="E249" s="84" t="s">
        <v>989</v>
      </c>
      <c r="F249" s="84" t="s">
        <v>118</v>
      </c>
      <c r="G249" s="84" t="s">
        <v>20</v>
      </c>
      <c r="H249" s="84">
        <v>2025</v>
      </c>
      <c r="I249" s="86" t="s">
        <v>1914</v>
      </c>
      <c r="J249" s="86" t="s">
        <v>1882</v>
      </c>
      <c r="K249" s="84" t="s">
        <v>1915</v>
      </c>
      <c r="L249" s="87" t="s">
        <v>1916</v>
      </c>
      <c r="M249" s="84" t="s">
        <v>1917</v>
      </c>
      <c r="N249" s="128">
        <v>45717</v>
      </c>
      <c r="O249" s="118" t="s">
        <v>1703</v>
      </c>
      <c r="P249" s="118" t="s">
        <v>148</v>
      </c>
      <c r="Q249" s="118" t="s">
        <v>149</v>
      </c>
      <c r="R249" s="118" t="s">
        <v>1918</v>
      </c>
      <c r="S249" s="92" t="s">
        <v>698</v>
      </c>
      <c r="T249" s="102" t="s">
        <v>1919</v>
      </c>
      <c r="U249" s="95" t="s">
        <v>1920</v>
      </c>
    </row>
    <row r="250" spans="1:21" ht="148.5" customHeight="1" x14ac:dyDescent="0.25">
      <c r="A250" s="83" t="s">
        <v>91</v>
      </c>
      <c r="B250" s="84" t="s">
        <v>154</v>
      </c>
      <c r="C250" s="84" t="s">
        <v>136</v>
      </c>
      <c r="D250" s="84" t="s">
        <v>1921</v>
      </c>
      <c r="E250" s="84" t="s">
        <v>1922</v>
      </c>
      <c r="F250" s="84" t="s">
        <v>118</v>
      </c>
      <c r="G250" s="84" t="s">
        <v>20</v>
      </c>
      <c r="H250" s="84" t="s">
        <v>140</v>
      </c>
      <c r="I250" s="86" t="s">
        <v>1923</v>
      </c>
      <c r="J250" s="86" t="s">
        <v>1924</v>
      </c>
      <c r="K250" s="84" t="s">
        <v>1925</v>
      </c>
      <c r="L250" s="84" t="s">
        <v>1926</v>
      </c>
      <c r="M250" s="84" t="s">
        <v>1927</v>
      </c>
      <c r="N250" s="118" t="s">
        <v>173</v>
      </c>
      <c r="O250" s="118" t="s">
        <v>130</v>
      </c>
      <c r="P250" s="118" t="s">
        <v>148</v>
      </c>
      <c r="Q250" s="118" t="s">
        <v>149</v>
      </c>
      <c r="R250" s="118" t="s">
        <v>1928</v>
      </c>
      <c r="S250" s="91" t="s">
        <v>1888</v>
      </c>
      <c r="T250" s="95" t="s">
        <v>1929</v>
      </c>
      <c r="U250" s="95" t="s">
        <v>1930</v>
      </c>
    </row>
    <row r="251" spans="1:21" ht="148.5" customHeight="1" x14ac:dyDescent="0.25">
      <c r="A251" s="83" t="s">
        <v>91</v>
      </c>
      <c r="B251" s="83" t="s">
        <v>135</v>
      </c>
      <c r="C251" s="84" t="s">
        <v>1931</v>
      </c>
      <c r="D251" s="84" t="s">
        <v>230</v>
      </c>
      <c r="E251" s="84" t="s">
        <v>219</v>
      </c>
      <c r="F251" s="84" t="s">
        <v>118</v>
      </c>
      <c r="G251" s="84" t="s">
        <v>20</v>
      </c>
      <c r="H251" s="84">
        <v>2025</v>
      </c>
      <c r="I251" s="86" t="s">
        <v>1932</v>
      </c>
      <c r="J251" s="86" t="s">
        <v>1924</v>
      </c>
      <c r="K251" s="84" t="s">
        <v>1933</v>
      </c>
      <c r="L251" s="84" t="s">
        <v>1934</v>
      </c>
      <c r="M251" s="84" t="s">
        <v>1935</v>
      </c>
      <c r="N251" s="118" t="s">
        <v>173</v>
      </c>
      <c r="O251" s="118" t="s">
        <v>130</v>
      </c>
      <c r="P251" s="118" t="s">
        <v>174</v>
      </c>
      <c r="Q251" s="118" t="s">
        <v>149</v>
      </c>
      <c r="R251" s="118" t="s">
        <v>1936</v>
      </c>
      <c r="S251" s="91" t="s">
        <v>1888</v>
      </c>
      <c r="T251" s="95" t="s">
        <v>1937</v>
      </c>
      <c r="U251" s="95" t="s">
        <v>1938</v>
      </c>
    </row>
    <row r="252" spans="1:21" ht="148.5" customHeight="1" x14ac:dyDescent="0.25">
      <c r="A252" s="83" t="s">
        <v>91</v>
      </c>
      <c r="B252" s="83" t="s">
        <v>135</v>
      </c>
      <c r="C252" s="84" t="s">
        <v>136</v>
      </c>
      <c r="D252" s="84" t="s">
        <v>230</v>
      </c>
      <c r="E252" s="84" t="s">
        <v>207</v>
      </c>
      <c r="F252" s="84" t="s">
        <v>118</v>
      </c>
      <c r="G252" s="84" t="s">
        <v>20</v>
      </c>
      <c r="H252" s="84" t="s">
        <v>140</v>
      </c>
      <c r="I252" s="86" t="s">
        <v>1939</v>
      </c>
      <c r="J252" s="86" t="s">
        <v>1924</v>
      </c>
      <c r="K252" s="84" t="s">
        <v>1940</v>
      </c>
      <c r="L252" s="84" t="s">
        <v>1941</v>
      </c>
      <c r="M252" s="84" t="s">
        <v>1942</v>
      </c>
      <c r="N252" s="118" t="s">
        <v>1943</v>
      </c>
      <c r="O252" s="118" t="s">
        <v>147</v>
      </c>
      <c r="P252" s="118" t="s">
        <v>148</v>
      </c>
      <c r="Q252" s="118" t="s">
        <v>149</v>
      </c>
      <c r="R252" s="118" t="s">
        <v>1944</v>
      </c>
      <c r="S252" s="91" t="s">
        <v>1945</v>
      </c>
      <c r="T252" s="95" t="s">
        <v>1946</v>
      </c>
      <c r="U252" s="95" t="s">
        <v>1947</v>
      </c>
    </row>
    <row r="253" spans="1:21" ht="148.5" customHeight="1" x14ac:dyDescent="0.25">
      <c r="A253" s="83" t="s">
        <v>91</v>
      </c>
      <c r="B253" s="83" t="s">
        <v>135</v>
      </c>
      <c r="C253" s="84" t="s">
        <v>360</v>
      </c>
      <c r="D253" s="84" t="s">
        <v>1948</v>
      </c>
      <c r="E253" s="84" t="s">
        <v>219</v>
      </c>
      <c r="F253" s="84" t="s">
        <v>118</v>
      </c>
      <c r="G253" s="84" t="s">
        <v>20</v>
      </c>
      <c r="H253" s="84" t="s">
        <v>140</v>
      </c>
      <c r="I253" s="86" t="s">
        <v>1949</v>
      </c>
      <c r="J253" s="86" t="s">
        <v>1924</v>
      </c>
      <c r="K253" s="84" t="s">
        <v>1950</v>
      </c>
      <c r="L253" s="87" t="s">
        <v>1951</v>
      </c>
      <c r="M253" s="84" t="s">
        <v>1952</v>
      </c>
      <c r="N253" s="118" t="s">
        <v>1943</v>
      </c>
      <c r="O253" s="118" t="s">
        <v>147</v>
      </c>
      <c r="P253" s="118" t="s">
        <v>174</v>
      </c>
      <c r="Q253" s="118" t="s">
        <v>149</v>
      </c>
      <c r="R253" s="118" t="s">
        <v>1953</v>
      </c>
      <c r="S253" s="92" t="s">
        <v>698</v>
      </c>
      <c r="T253" s="95" t="s">
        <v>1954</v>
      </c>
      <c r="U253" s="95" t="s">
        <v>1955</v>
      </c>
    </row>
    <row r="254" spans="1:21" ht="148.5" customHeight="1" x14ac:dyDescent="0.25">
      <c r="A254" s="83" t="s">
        <v>91</v>
      </c>
      <c r="B254" s="84" t="s">
        <v>260</v>
      </c>
      <c r="C254" s="84" t="s">
        <v>136</v>
      </c>
      <c r="D254" s="84" t="s">
        <v>251</v>
      </c>
      <c r="E254" s="84" t="s">
        <v>138</v>
      </c>
      <c r="F254" s="84" t="s">
        <v>118</v>
      </c>
      <c r="G254" s="84" t="s">
        <v>20</v>
      </c>
      <c r="H254" s="84" t="s">
        <v>140</v>
      </c>
      <c r="I254" s="86" t="s">
        <v>1956</v>
      </c>
      <c r="J254" s="86" t="s">
        <v>1924</v>
      </c>
      <c r="K254" s="84" t="s">
        <v>1957</v>
      </c>
      <c r="L254" s="87" t="s">
        <v>1958</v>
      </c>
      <c r="M254" s="84" t="s">
        <v>1959</v>
      </c>
      <c r="N254" s="118" t="s">
        <v>173</v>
      </c>
      <c r="O254" s="118" t="s">
        <v>130</v>
      </c>
      <c r="P254" s="118" t="s">
        <v>148</v>
      </c>
      <c r="Q254" s="118" t="s">
        <v>149</v>
      </c>
      <c r="R254" s="118" t="s">
        <v>1960</v>
      </c>
      <c r="S254" s="92" t="s">
        <v>698</v>
      </c>
      <c r="T254" s="95" t="s">
        <v>1961</v>
      </c>
      <c r="U254" s="95" t="s">
        <v>1962</v>
      </c>
    </row>
    <row r="255" spans="1:21" ht="148.5" customHeight="1" x14ac:dyDescent="0.25">
      <c r="A255" s="83" t="s">
        <v>91</v>
      </c>
      <c r="B255" s="83" t="s">
        <v>135</v>
      </c>
      <c r="C255" s="84" t="s">
        <v>136</v>
      </c>
      <c r="D255" s="84" t="s">
        <v>206</v>
      </c>
      <c r="E255" s="84" t="s">
        <v>138</v>
      </c>
      <c r="F255" s="84" t="s">
        <v>118</v>
      </c>
      <c r="G255" s="84" t="s">
        <v>20</v>
      </c>
      <c r="H255" s="84" t="s">
        <v>140</v>
      </c>
      <c r="I255" s="86" t="s">
        <v>1963</v>
      </c>
      <c r="J255" s="86" t="s">
        <v>1964</v>
      </c>
      <c r="K255" s="84" t="s">
        <v>1965</v>
      </c>
      <c r="L255" s="84" t="s">
        <v>1966</v>
      </c>
      <c r="M255" s="84" t="s">
        <v>1967</v>
      </c>
      <c r="N255" s="118" t="s">
        <v>1968</v>
      </c>
      <c r="O255" s="118" t="s">
        <v>147</v>
      </c>
      <c r="P255" s="118" t="s">
        <v>148</v>
      </c>
      <c r="Q255" s="118" t="s">
        <v>149</v>
      </c>
      <c r="R255" s="118" t="s">
        <v>1969</v>
      </c>
      <c r="S255" s="92" t="s">
        <v>698</v>
      </c>
      <c r="T255" s="95" t="s">
        <v>1970</v>
      </c>
      <c r="U255" s="95" t="s">
        <v>1971</v>
      </c>
    </row>
    <row r="256" spans="1:21" ht="148.5" customHeight="1" x14ac:dyDescent="0.25">
      <c r="A256" s="83" t="s">
        <v>91</v>
      </c>
      <c r="B256" s="84" t="s">
        <v>154</v>
      </c>
      <c r="C256" s="84" t="s">
        <v>136</v>
      </c>
      <c r="D256" s="84" t="s">
        <v>1972</v>
      </c>
      <c r="E256" s="84" t="s">
        <v>156</v>
      </c>
      <c r="F256" s="84" t="s">
        <v>118</v>
      </c>
      <c r="G256" s="84" t="s">
        <v>20</v>
      </c>
      <c r="H256" s="84" t="s">
        <v>140</v>
      </c>
      <c r="I256" s="86" t="s">
        <v>1973</v>
      </c>
      <c r="J256" s="86" t="s">
        <v>1593</v>
      </c>
      <c r="K256" s="84" t="s">
        <v>1974</v>
      </c>
      <c r="L256" s="84" t="s">
        <v>1975</v>
      </c>
      <c r="M256" s="84" t="s">
        <v>1976</v>
      </c>
      <c r="N256" s="118" t="s">
        <v>173</v>
      </c>
      <c r="O256" s="118" t="s">
        <v>130</v>
      </c>
      <c r="P256" s="118" t="s">
        <v>148</v>
      </c>
      <c r="Q256" s="118" t="s">
        <v>149</v>
      </c>
      <c r="R256" s="118" t="s">
        <v>1977</v>
      </c>
      <c r="S256" s="92" t="s">
        <v>698</v>
      </c>
      <c r="T256" s="95" t="s">
        <v>1978</v>
      </c>
      <c r="U256" s="95" t="s">
        <v>1979</v>
      </c>
    </row>
    <row r="257" spans="1:21" ht="148.5" customHeight="1" x14ac:dyDescent="0.25">
      <c r="A257" s="83" t="s">
        <v>91</v>
      </c>
      <c r="B257" s="83" t="s">
        <v>135</v>
      </c>
      <c r="C257" s="84" t="s">
        <v>1733</v>
      </c>
      <c r="D257" s="84" t="s">
        <v>137</v>
      </c>
      <c r="E257" s="84" t="s">
        <v>300</v>
      </c>
      <c r="F257" s="84" t="s">
        <v>118</v>
      </c>
      <c r="G257" s="84" t="s">
        <v>20</v>
      </c>
      <c r="H257" s="84" t="s">
        <v>140</v>
      </c>
      <c r="I257" s="86" t="s">
        <v>1980</v>
      </c>
      <c r="J257" s="86" t="s">
        <v>1924</v>
      </c>
      <c r="K257" s="84" t="s">
        <v>1981</v>
      </c>
      <c r="L257" s="84" t="s">
        <v>1982</v>
      </c>
      <c r="M257" s="84" t="s">
        <v>1983</v>
      </c>
      <c r="N257" s="118" t="s">
        <v>173</v>
      </c>
      <c r="O257" s="118" t="s">
        <v>147</v>
      </c>
      <c r="P257" s="118" t="s">
        <v>174</v>
      </c>
      <c r="Q257" s="118" t="s">
        <v>149</v>
      </c>
      <c r="R257" s="118" t="s">
        <v>1984</v>
      </c>
      <c r="S257" s="92" t="s">
        <v>698</v>
      </c>
      <c r="T257" s="95" t="s">
        <v>1985</v>
      </c>
      <c r="U257" s="95" t="s">
        <v>1986</v>
      </c>
    </row>
    <row r="258" spans="1:21" ht="148.5" customHeight="1" x14ac:dyDescent="0.25">
      <c r="A258" s="83" t="s">
        <v>91</v>
      </c>
      <c r="B258" s="83" t="s">
        <v>135</v>
      </c>
      <c r="C258" s="84" t="s">
        <v>537</v>
      </c>
      <c r="D258" s="84" t="s">
        <v>548</v>
      </c>
      <c r="E258" s="84" t="s">
        <v>549</v>
      </c>
      <c r="F258" s="84" t="s">
        <v>118</v>
      </c>
      <c r="G258" s="84" t="s">
        <v>20</v>
      </c>
      <c r="H258" s="84" t="s">
        <v>140</v>
      </c>
      <c r="I258" s="86" t="s">
        <v>1987</v>
      </c>
      <c r="J258" s="86" t="s">
        <v>1988</v>
      </c>
      <c r="K258" s="84" t="s">
        <v>1989</v>
      </c>
      <c r="L258" s="84" t="s">
        <v>1990</v>
      </c>
      <c r="M258" s="84" t="s">
        <v>1991</v>
      </c>
      <c r="N258" s="118" t="s">
        <v>173</v>
      </c>
      <c r="O258" s="118" t="s">
        <v>147</v>
      </c>
      <c r="P258" s="118" t="s">
        <v>174</v>
      </c>
      <c r="Q258" s="118" t="s">
        <v>149</v>
      </c>
      <c r="R258" s="118" t="s">
        <v>1992</v>
      </c>
      <c r="S258" s="91" t="s">
        <v>1888</v>
      </c>
      <c r="T258" s="95" t="s">
        <v>1993</v>
      </c>
      <c r="U258" s="95" t="s">
        <v>1994</v>
      </c>
    </row>
    <row r="259" spans="1:21" ht="148.5" customHeight="1" x14ac:dyDescent="0.25">
      <c r="A259" s="83" t="s">
        <v>91</v>
      </c>
      <c r="B259" s="83" t="s">
        <v>135</v>
      </c>
      <c r="C259" s="84" t="s">
        <v>537</v>
      </c>
      <c r="D259" s="84" t="s">
        <v>137</v>
      </c>
      <c r="E259" s="84" t="s">
        <v>289</v>
      </c>
      <c r="F259" s="84" t="s">
        <v>118</v>
      </c>
      <c r="G259" s="84" t="s">
        <v>20</v>
      </c>
      <c r="H259" s="84" t="s">
        <v>140</v>
      </c>
      <c r="I259" s="86" t="s">
        <v>1995</v>
      </c>
      <c r="J259" s="86" t="s">
        <v>1996</v>
      </c>
      <c r="K259" s="84" t="s">
        <v>1997</v>
      </c>
      <c r="L259" s="84" t="s">
        <v>1998</v>
      </c>
      <c r="M259" s="84" t="s">
        <v>1999</v>
      </c>
      <c r="N259" s="118" t="s">
        <v>173</v>
      </c>
      <c r="O259" s="118" t="s">
        <v>147</v>
      </c>
      <c r="P259" s="118" t="s">
        <v>174</v>
      </c>
      <c r="Q259" s="118" t="s">
        <v>149</v>
      </c>
      <c r="R259" s="118" t="s">
        <v>2000</v>
      </c>
      <c r="S259" s="92" t="s">
        <v>698</v>
      </c>
      <c r="T259" s="95" t="s">
        <v>2001</v>
      </c>
      <c r="U259" s="95" t="s">
        <v>2002</v>
      </c>
    </row>
    <row r="260" spans="1:21" ht="148.5" customHeight="1" x14ac:dyDescent="0.25">
      <c r="A260" s="83" t="s">
        <v>91</v>
      </c>
      <c r="B260" s="83" t="s">
        <v>135</v>
      </c>
      <c r="C260" s="84" t="s">
        <v>537</v>
      </c>
      <c r="D260" s="84" t="s">
        <v>137</v>
      </c>
      <c r="E260" s="84" t="s">
        <v>289</v>
      </c>
      <c r="F260" s="84" t="s">
        <v>118</v>
      </c>
      <c r="G260" s="84" t="s">
        <v>20</v>
      </c>
      <c r="H260" s="84" t="s">
        <v>140</v>
      </c>
      <c r="I260" s="86" t="s">
        <v>2003</v>
      </c>
      <c r="J260" s="86" t="s">
        <v>1996</v>
      </c>
      <c r="K260" s="84" t="s">
        <v>2004</v>
      </c>
      <c r="L260" s="84" t="s">
        <v>2005</v>
      </c>
      <c r="M260" s="84" t="s">
        <v>2006</v>
      </c>
      <c r="N260" s="118" t="s">
        <v>173</v>
      </c>
      <c r="O260" s="118" t="s">
        <v>147</v>
      </c>
      <c r="P260" s="118" t="s">
        <v>174</v>
      </c>
      <c r="Q260" s="118" t="s">
        <v>149</v>
      </c>
      <c r="R260" s="118" t="s">
        <v>2007</v>
      </c>
      <c r="S260" s="92" t="s">
        <v>698</v>
      </c>
      <c r="T260" s="95" t="s">
        <v>2008</v>
      </c>
      <c r="U260" s="95" t="s">
        <v>2009</v>
      </c>
    </row>
    <row r="261" spans="1:21" ht="148.5" customHeight="1" x14ac:dyDescent="0.25">
      <c r="A261" s="83" t="s">
        <v>91</v>
      </c>
      <c r="B261" s="83" t="s">
        <v>135</v>
      </c>
      <c r="C261" s="84" t="s">
        <v>2010</v>
      </c>
      <c r="D261" s="83" t="s">
        <v>444</v>
      </c>
      <c r="E261" s="84" t="s">
        <v>2011</v>
      </c>
      <c r="F261" s="84" t="s">
        <v>116</v>
      </c>
      <c r="G261" s="84" t="s">
        <v>21</v>
      </c>
      <c r="H261" s="84">
        <v>2023</v>
      </c>
      <c r="I261" s="84" t="s">
        <v>2012</v>
      </c>
      <c r="J261" s="84" t="s">
        <v>481</v>
      </c>
      <c r="K261" s="84" t="s">
        <v>2013</v>
      </c>
      <c r="L261" s="84" t="s">
        <v>2014</v>
      </c>
      <c r="M261" s="84" t="s">
        <v>2015</v>
      </c>
      <c r="N261" s="118" t="s">
        <v>2016</v>
      </c>
      <c r="O261" s="118" t="s">
        <v>147</v>
      </c>
      <c r="P261" s="118" t="s">
        <v>148</v>
      </c>
      <c r="Q261" s="118" t="s">
        <v>441</v>
      </c>
      <c r="R261" s="118" t="s">
        <v>2017</v>
      </c>
      <c r="S261" s="101" t="s">
        <v>959</v>
      </c>
      <c r="T261" s="95" t="s">
        <v>2017</v>
      </c>
      <c r="U261" s="100" t="s">
        <v>2018</v>
      </c>
    </row>
    <row r="262" spans="1:21" ht="148.5" customHeight="1" x14ac:dyDescent="0.25">
      <c r="A262" s="83" t="s">
        <v>91</v>
      </c>
      <c r="B262" s="83" t="s">
        <v>135</v>
      </c>
      <c r="C262" s="84" t="s">
        <v>2010</v>
      </c>
      <c r="D262" s="84" t="s">
        <v>218</v>
      </c>
      <c r="E262" s="84" t="s">
        <v>2011</v>
      </c>
      <c r="F262" s="84" t="s">
        <v>116</v>
      </c>
      <c r="G262" s="84" t="s">
        <v>21</v>
      </c>
      <c r="H262" s="84">
        <v>2023</v>
      </c>
      <c r="I262" s="84" t="s">
        <v>2019</v>
      </c>
      <c r="J262" s="84" t="s">
        <v>481</v>
      </c>
      <c r="K262" s="84" t="s">
        <v>2020</v>
      </c>
      <c r="L262" s="84" t="s">
        <v>2021</v>
      </c>
      <c r="M262" s="84" t="s">
        <v>2022</v>
      </c>
      <c r="N262" s="118" t="s">
        <v>2016</v>
      </c>
      <c r="O262" s="118" t="s">
        <v>147</v>
      </c>
      <c r="P262" s="118" t="s">
        <v>148</v>
      </c>
      <c r="Q262" s="118" t="s">
        <v>441</v>
      </c>
      <c r="R262" s="118" t="s">
        <v>2023</v>
      </c>
      <c r="S262" s="101" t="s">
        <v>959</v>
      </c>
      <c r="T262" s="95" t="s">
        <v>2024</v>
      </c>
      <c r="U262" s="100" t="s">
        <v>2025</v>
      </c>
    </row>
    <row r="263" spans="1:21" ht="148.5" customHeight="1" x14ac:dyDescent="0.25">
      <c r="A263" s="83" t="s">
        <v>91</v>
      </c>
      <c r="B263" s="83" t="s">
        <v>135</v>
      </c>
      <c r="C263" s="84" t="s">
        <v>166</v>
      </c>
      <c r="D263" s="84" t="s">
        <v>251</v>
      </c>
      <c r="E263" s="84" t="s">
        <v>1605</v>
      </c>
      <c r="F263" s="84" t="s">
        <v>116</v>
      </c>
      <c r="G263" s="84" t="s">
        <v>21</v>
      </c>
      <c r="H263" s="84">
        <v>2024</v>
      </c>
      <c r="I263" s="84" t="s">
        <v>2026</v>
      </c>
      <c r="J263" s="84" t="s">
        <v>2027</v>
      </c>
      <c r="K263" s="84" t="s">
        <v>2028</v>
      </c>
      <c r="L263" s="84" t="s">
        <v>2029</v>
      </c>
      <c r="M263" s="84" t="s">
        <v>2030</v>
      </c>
      <c r="N263" s="118" t="s">
        <v>2031</v>
      </c>
      <c r="O263" s="118" t="s">
        <v>147</v>
      </c>
      <c r="P263" s="118" t="s">
        <v>148</v>
      </c>
      <c r="Q263" s="118" t="s">
        <v>441</v>
      </c>
      <c r="R263" s="118" t="s">
        <v>2032</v>
      </c>
      <c r="S263" s="101" t="s">
        <v>959</v>
      </c>
      <c r="T263" s="95" t="s">
        <v>2033</v>
      </c>
      <c r="U263" s="100" t="s">
        <v>2034</v>
      </c>
    </row>
    <row r="264" spans="1:21" ht="148.5" customHeight="1" x14ac:dyDescent="0.25">
      <c r="A264" s="83" t="s">
        <v>91</v>
      </c>
      <c r="B264" s="83" t="s">
        <v>135</v>
      </c>
      <c r="C264" s="84" t="s">
        <v>136</v>
      </c>
      <c r="D264" s="84" t="s">
        <v>230</v>
      </c>
      <c r="E264" s="84" t="s">
        <v>2035</v>
      </c>
      <c r="F264" s="84" t="s">
        <v>116</v>
      </c>
      <c r="G264" s="84" t="s">
        <v>21</v>
      </c>
      <c r="H264" s="84">
        <v>2025</v>
      </c>
      <c r="I264" s="84" t="s">
        <v>2036</v>
      </c>
      <c r="J264" s="84" t="s">
        <v>481</v>
      </c>
      <c r="K264" s="84" t="s">
        <v>230</v>
      </c>
      <c r="L264" s="84" t="s">
        <v>2037</v>
      </c>
      <c r="M264" s="84" t="s">
        <v>2038</v>
      </c>
      <c r="N264" s="118" t="s">
        <v>2039</v>
      </c>
      <c r="O264" s="118" t="s">
        <v>2040</v>
      </c>
      <c r="P264" s="118" t="s">
        <v>148</v>
      </c>
      <c r="Q264" s="118" t="s">
        <v>463</v>
      </c>
      <c r="R264" s="118" t="s">
        <v>2041</v>
      </c>
      <c r="S264" s="99" t="s">
        <v>1038</v>
      </c>
      <c r="T264" s="102" t="s">
        <v>2042</v>
      </c>
      <c r="U264" s="95" t="s">
        <v>2043</v>
      </c>
    </row>
    <row r="265" spans="1:21" ht="148.5" customHeight="1" x14ac:dyDescent="0.25">
      <c r="A265" s="83" t="s">
        <v>91</v>
      </c>
      <c r="B265" s="83" t="s">
        <v>135</v>
      </c>
      <c r="C265" s="84" t="s">
        <v>136</v>
      </c>
      <c r="D265" s="84" t="s">
        <v>167</v>
      </c>
      <c r="E265" s="84" t="s">
        <v>207</v>
      </c>
      <c r="F265" s="84" t="s">
        <v>116</v>
      </c>
      <c r="G265" s="84" t="s">
        <v>21</v>
      </c>
      <c r="H265" s="84">
        <v>2023</v>
      </c>
      <c r="I265" s="84" t="s">
        <v>2044</v>
      </c>
      <c r="J265" s="84" t="s">
        <v>142</v>
      </c>
      <c r="K265" s="84" t="s">
        <v>2045</v>
      </c>
      <c r="L265" s="84" t="s">
        <v>2046</v>
      </c>
      <c r="M265" s="84" t="s">
        <v>2047</v>
      </c>
      <c r="N265" s="118" t="s">
        <v>2016</v>
      </c>
      <c r="O265" s="118" t="s">
        <v>147</v>
      </c>
      <c r="P265" s="118" t="s">
        <v>148</v>
      </c>
      <c r="Q265" s="118" t="s">
        <v>463</v>
      </c>
      <c r="R265" s="118" t="s">
        <v>2048</v>
      </c>
      <c r="S265" s="99" t="s">
        <v>2049</v>
      </c>
      <c r="T265" s="95" t="s">
        <v>2050</v>
      </c>
      <c r="U265" s="95" t="s">
        <v>2051</v>
      </c>
    </row>
    <row r="266" spans="1:21" ht="148.5" customHeight="1" x14ac:dyDescent="0.25">
      <c r="A266" s="83" t="s">
        <v>91</v>
      </c>
      <c r="B266" s="83" t="s">
        <v>135</v>
      </c>
      <c r="C266" s="84" t="s">
        <v>136</v>
      </c>
      <c r="D266" s="84" t="s">
        <v>137</v>
      </c>
      <c r="E266" s="84" t="s">
        <v>2052</v>
      </c>
      <c r="F266" s="84" t="s">
        <v>116</v>
      </c>
      <c r="G266" s="84" t="s">
        <v>21</v>
      </c>
      <c r="H266" s="84">
        <v>2023</v>
      </c>
      <c r="I266" s="84" t="s">
        <v>2053</v>
      </c>
      <c r="J266" s="84" t="s">
        <v>2027</v>
      </c>
      <c r="K266" s="84" t="s">
        <v>2054</v>
      </c>
      <c r="L266" s="84" t="s">
        <v>2055</v>
      </c>
      <c r="M266" s="84" t="s">
        <v>2056</v>
      </c>
      <c r="N266" s="118" t="s">
        <v>2057</v>
      </c>
      <c r="O266" s="118" t="s">
        <v>147</v>
      </c>
      <c r="P266" s="118" t="s">
        <v>148</v>
      </c>
      <c r="Q266" s="118" t="s">
        <v>441</v>
      </c>
      <c r="R266" s="118" t="s">
        <v>2058</v>
      </c>
      <c r="S266" s="101" t="s">
        <v>959</v>
      </c>
      <c r="T266" s="95" t="s">
        <v>2059</v>
      </c>
      <c r="U266" s="95" t="s">
        <v>2060</v>
      </c>
    </row>
    <row r="267" spans="1:21" ht="148.5" customHeight="1" x14ac:dyDescent="0.25">
      <c r="A267" s="83" t="s">
        <v>91</v>
      </c>
      <c r="B267" s="84" t="s">
        <v>260</v>
      </c>
      <c r="C267" s="84" t="s">
        <v>136</v>
      </c>
      <c r="D267" s="83" t="s">
        <v>368</v>
      </c>
      <c r="E267" s="84" t="s">
        <v>728</v>
      </c>
      <c r="F267" s="84" t="s">
        <v>116</v>
      </c>
      <c r="G267" s="84" t="s">
        <v>21</v>
      </c>
      <c r="H267" s="84">
        <v>2023</v>
      </c>
      <c r="I267" s="84" t="s">
        <v>2061</v>
      </c>
      <c r="J267" s="84" t="s">
        <v>481</v>
      </c>
      <c r="K267" s="84" t="s">
        <v>2062</v>
      </c>
      <c r="L267" s="84" t="s">
        <v>2063</v>
      </c>
      <c r="M267" s="84" t="s">
        <v>76</v>
      </c>
      <c r="N267" s="118" t="s">
        <v>2016</v>
      </c>
      <c r="O267" s="118" t="s">
        <v>147</v>
      </c>
      <c r="P267" s="118" t="s">
        <v>148</v>
      </c>
      <c r="Q267" s="118" t="s">
        <v>441</v>
      </c>
      <c r="R267" s="118" t="s">
        <v>2064</v>
      </c>
      <c r="S267" s="101" t="s">
        <v>959</v>
      </c>
      <c r="T267" s="95" t="s">
        <v>2065</v>
      </c>
      <c r="U267" s="95" t="s">
        <v>2066</v>
      </c>
    </row>
    <row r="268" spans="1:21" ht="148.5" customHeight="1" x14ac:dyDescent="0.25">
      <c r="A268" s="83" t="s">
        <v>91</v>
      </c>
      <c r="B268" s="83" t="s">
        <v>135</v>
      </c>
      <c r="C268" s="84" t="s">
        <v>136</v>
      </c>
      <c r="D268" s="84" t="s">
        <v>137</v>
      </c>
      <c r="E268" s="84" t="s">
        <v>156</v>
      </c>
      <c r="F268" s="84" t="s">
        <v>116</v>
      </c>
      <c r="G268" s="84" t="s">
        <v>21</v>
      </c>
      <c r="H268" s="84" t="s">
        <v>140</v>
      </c>
      <c r="I268" s="84" t="s">
        <v>2067</v>
      </c>
      <c r="J268" s="84" t="s">
        <v>142</v>
      </c>
      <c r="K268" s="84" t="s">
        <v>2068</v>
      </c>
      <c r="L268" s="84" t="s">
        <v>2069</v>
      </c>
      <c r="M268" s="84" t="s">
        <v>2070</v>
      </c>
      <c r="N268" s="118" t="s">
        <v>173</v>
      </c>
      <c r="O268" s="118" t="s">
        <v>2040</v>
      </c>
      <c r="P268" s="118" t="s">
        <v>148</v>
      </c>
      <c r="Q268" s="118" t="s">
        <v>441</v>
      </c>
      <c r="R268" s="118" t="s">
        <v>2071</v>
      </c>
      <c r="S268" s="101" t="s">
        <v>959</v>
      </c>
      <c r="T268" s="95" t="s">
        <v>2072</v>
      </c>
      <c r="U268" s="95" t="s">
        <v>2073</v>
      </c>
    </row>
    <row r="269" spans="1:21" ht="148.5" customHeight="1" x14ac:dyDescent="0.25">
      <c r="A269" s="83" t="s">
        <v>91</v>
      </c>
      <c r="B269" s="84" t="s">
        <v>260</v>
      </c>
      <c r="C269" s="84" t="s">
        <v>136</v>
      </c>
      <c r="D269" s="84" t="s">
        <v>196</v>
      </c>
      <c r="E269" s="84" t="s">
        <v>207</v>
      </c>
      <c r="F269" s="84" t="s">
        <v>116</v>
      </c>
      <c r="G269" s="84" t="s">
        <v>21</v>
      </c>
      <c r="H269" s="84" t="s">
        <v>140</v>
      </c>
      <c r="I269" s="84" t="s">
        <v>2074</v>
      </c>
      <c r="J269" s="84" t="s">
        <v>142</v>
      </c>
      <c r="K269" s="84" t="s">
        <v>2075</v>
      </c>
      <c r="L269" s="84" t="s">
        <v>2076</v>
      </c>
      <c r="M269" s="84" t="s">
        <v>2077</v>
      </c>
      <c r="N269" s="118" t="s">
        <v>173</v>
      </c>
      <c r="O269" s="118" t="s">
        <v>147</v>
      </c>
      <c r="P269" s="118" t="s">
        <v>148</v>
      </c>
      <c r="Q269" s="118" t="s">
        <v>441</v>
      </c>
      <c r="R269" s="118" t="s">
        <v>2078</v>
      </c>
      <c r="S269" s="101" t="s">
        <v>959</v>
      </c>
      <c r="T269" s="95" t="s">
        <v>2079</v>
      </c>
      <c r="U269" s="95" t="s">
        <v>2080</v>
      </c>
    </row>
    <row r="270" spans="1:21" ht="148.5" customHeight="1" x14ac:dyDescent="0.25">
      <c r="A270" s="83" t="s">
        <v>91</v>
      </c>
      <c r="B270" s="84" t="s">
        <v>260</v>
      </c>
      <c r="C270" s="84" t="s">
        <v>136</v>
      </c>
      <c r="D270" s="84" t="s">
        <v>230</v>
      </c>
      <c r="E270" s="84" t="s">
        <v>207</v>
      </c>
      <c r="F270" s="84" t="s">
        <v>116</v>
      </c>
      <c r="G270" s="84" t="s">
        <v>21</v>
      </c>
      <c r="H270" s="84">
        <v>2024</v>
      </c>
      <c r="I270" s="84" t="s">
        <v>2081</v>
      </c>
      <c r="J270" s="84" t="s">
        <v>142</v>
      </c>
      <c r="K270" s="84" t="s">
        <v>2082</v>
      </c>
      <c r="L270" s="84" t="s">
        <v>2083</v>
      </c>
      <c r="M270" s="84" t="s">
        <v>2084</v>
      </c>
      <c r="N270" s="118" t="s">
        <v>173</v>
      </c>
      <c r="O270" s="118" t="s">
        <v>147</v>
      </c>
      <c r="P270" s="118" t="s">
        <v>148</v>
      </c>
      <c r="Q270" s="118" t="s">
        <v>441</v>
      </c>
      <c r="R270" s="118" t="s">
        <v>2085</v>
      </c>
      <c r="S270" s="101" t="s">
        <v>959</v>
      </c>
      <c r="T270" s="95" t="s">
        <v>2086</v>
      </c>
      <c r="U270" s="95" t="s">
        <v>2087</v>
      </c>
    </row>
    <row r="271" spans="1:21" ht="148.5" customHeight="1" x14ac:dyDescent="0.25">
      <c r="A271" s="83" t="s">
        <v>91</v>
      </c>
      <c r="B271" s="83" t="s">
        <v>135</v>
      </c>
      <c r="C271" s="84" t="s">
        <v>136</v>
      </c>
      <c r="D271" s="84" t="s">
        <v>1815</v>
      </c>
      <c r="E271" s="84" t="s">
        <v>138</v>
      </c>
      <c r="F271" s="84" t="s">
        <v>116</v>
      </c>
      <c r="G271" s="84" t="s">
        <v>21</v>
      </c>
      <c r="H271" s="84">
        <v>2023</v>
      </c>
      <c r="I271" s="84" t="s">
        <v>2088</v>
      </c>
      <c r="J271" s="84" t="s">
        <v>445</v>
      </c>
      <c r="K271" s="84" t="s">
        <v>2089</v>
      </c>
      <c r="L271" s="84" t="s">
        <v>2090</v>
      </c>
      <c r="M271" s="84" t="s">
        <v>2091</v>
      </c>
      <c r="N271" s="118" t="s">
        <v>2016</v>
      </c>
      <c r="O271" s="118" t="s">
        <v>147</v>
      </c>
      <c r="P271" s="118" t="s">
        <v>148</v>
      </c>
      <c r="Q271" s="118" t="s">
        <v>441</v>
      </c>
      <c r="R271" s="118" t="s">
        <v>2092</v>
      </c>
      <c r="S271" s="101" t="s">
        <v>959</v>
      </c>
      <c r="T271" s="95" t="s">
        <v>2093</v>
      </c>
      <c r="U271" s="95" t="s">
        <v>2094</v>
      </c>
    </row>
    <row r="272" spans="1:21" ht="148.5" customHeight="1" x14ac:dyDescent="0.25">
      <c r="A272" s="83" t="s">
        <v>91</v>
      </c>
      <c r="B272" s="84" t="s">
        <v>260</v>
      </c>
      <c r="C272" s="84" t="s">
        <v>136</v>
      </c>
      <c r="D272" s="84" t="s">
        <v>241</v>
      </c>
      <c r="E272" s="84" t="s">
        <v>207</v>
      </c>
      <c r="F272" s="84" t="s">
        <v>116</v>
      </c>
      <c r="G272" s="84" t="s">
        <v>21</v>
      </c>
      <c r="H272" s="84" t="s">
        <v>140</v>
      </c>
      <c r="I272" s="84" t="s">
        <v>2095</v>
      </c>
      <c r="J272" s="84" t="s">
        <v>142</v>
      </c>
      <c r="K272" s="84" t="s">
        <v>2096</v>
      </c>
      <c r="L272" s="84" t="s">
        <v>2097</v>
      </c>
      <c r="M272" s="84" t="s">
        <v>2098</v>
      </c>
      <c r="N272" s="118" t="s">
        <v>173</v>
      </c>
      <c r="O272" s="118" t="s">
        <v>2040</v>
      </c>
      <c r="P272" s="118" t="s">
        <v>148</v>
      </c>
      <c r="Q272" s="118" t="s">
        <v>441</v>
      </c>
      <c r="R272" s="118" t="s">
        <v>2099</v>
      </c>
      <c r="S272" s="101" t="s">
        <v>959</v>
      </c>
      <c r="T272" s="95" t="s">
        <v>2100</v>
      </c>
      <c r="U272" s="95" t="s">
        <v>2101</v>
      </c>
    </row>
    <row r="273" spans="1:21" ht="148.5" customHeight="1" x14ac:dyDescent="0.25">
      <c r="A273" s="83" t="s">
        <v>91</v>
      </c>
      <c r="B273" s="83" t="s">
        <v>135</v>
      </c>
      <c r="C273" s="84" t="s">
        <v>537</v>
      </c>
      <c r="D273" s="84" t="s">
        <v>548</v>
      </c>
      <c r="E273" s="84" t="s">
        <v>549</v>
      </c>
      <c r="F273" s="84" t="s">
        <v>116</v>
      </c>
      <c r="G273" s="84" t="s">
        <v>21</v>
      </c>
      <c r="H273" s="84">
        <v>2023</v>
      </c>
      <c r="I273" s="84" t="s">
        <v>2102</v>
      </c>
      <c r="J273" s="84" t="s">
        <v>394</v>
      </c>
      <c r="K273" s="84" t="s">
        <v>2103</v>
      </c>
      <c r="L273" s="84" t="s">
        <v>2104</v>
      </c>
      <c r="M273" s="84" t="s">
        <v>2105</v>
      </c>
      <c r="N273" s="118" t="s">
        <v>2016</v>
      </c>
      <c r="O273" s="118" t="s">
        <v>147</v>
      </c>
      <c r="P273" s="118" t="s">
        <v>174</v>
      </c>
      <c r="Q273" s="118" t="s">
        <v>463</v>
      </c>
      <c r="R273" s="118" t="s">
        <v>2106</v>
      </c>
      <c r="S273" s="99" t="s">
        <v>1038</v>
      </c>
      <c r="T273" s="118" t="s">
        <v>2107</v>
      </c>
      <c r="U273" s="118" t="s">
        <v>2108</v>
      </c>
    </row>
    <row r="274" spans="1:21" ht="148.5" customHeight="1" x14ac:dyDescent="0.25">
      <c r="A274" s="83" t="s">
        <v>91</v>
      </c>
      <c r="B274" s="83" t="s">
        <v>135</v>
      </c>
      <c r="C274" s="84" t="s">
        <v>537</v>
      </c>
      <c r="D274" s="84" t="s">
        <v>548</v>
      </c>
      <c r="E274" s="84" t="s">
        <v>549</v>
      </c>
      <c r="F274" s="84" t="s">
        <v>116</v>
      </c>
      <c r="G274" s="84" t="s">
        <v>21</v>
      </c>
      <c r="H274" s="84">
        <v>2023</v>
      </c>
      <c r="I274" s="84" t="s">
        <v>2109</v>
      </c>
      <c r="J274" s="84" t="s">
        <v>2110</v>
      </c>
      <c r="K274" s="84" t="s">
        <v>2111</v>
      </c>
      <c r="L274" s="84" t="s">
        <v>2112</v>
      </c>
      <c r="M274" s="84" t="s">
        <v>2113</v>
      </c>
      <c r="N274" s="118" t="s">
        <v>2114</v>
      </c>
      <c r="O274" s="118" t="s">
        <v>147</v>
      </c>
      <c r="P274" s="118" t="s">
        <v>174</v>
      </c>
      <c r="Q274" s="118" t="s">
        <v>463</v>
      </c>
      <c r="R274" s="118" t="s">
        <v>2115</v>
      </c>
      <c r="S274" s="99" t="s">
        <v>1038</v>
      </c>
      <c r="T274" s="95" t="s">
        <v>2116</v>
      </c>
      <c r="U274" s="95" t="s">
        <v>2117</v>
      </c>
    </row>
    <row r="275" spans="1:21" ht="148.5" customHeight="1" x14ac:dyDescent="0.25">
      <c r="A275" s="83" t="s">
        <v>91</v>
      </c>
      <c r="B275" s="83" t="s">
        <v>135</v>
      </c>
      <c r="C275" s="84" t="s">
        <v>537</v>
      </c>
      <c r="D275" s="84" t="s">
        <v>1535</v>
      </c>
      <c r="E275" s="84" t="s">
        <v>549</v>
      </c>
      <c r="F275" s="84" t="s">
        <v>116</v>
      </c>
      <c r="G275" s="84" t="s">
        <v>21</v>
      </c>
      <c r="H275" s="84">
        <v>2025</v>
      </c>
      <c r="I275" s="84" t="s">
        <v>2118</v>
      </c>
      <c r="J275" s="84" t="s">
        <v>2110</v>
      </c>
      <c r="K275" s="84" t="s">
        <v>2119</v>
      </c>
      <c r="L275" s="84" t="s">
        <v>2120</v>
      </c>
      <c r="M275" s="87" t="s">
        <v>2121</v>
      </c>
      <c r="N275" s="118" t="s">
        <v>2122</v>
      </c>
      <c r="O275" s="118" t="s">
        <v>147</v>
      </c>
      <c r="P275" s="118" t="s">
        <v>174</v>
      </c>
      <c r="Q275" s="118" t="s">
        <v>463</v>
      </c>
      <c r="R275" s="118" t="s">
        <v>2123</v>
      </c>
      <c r="S275" s="99" t="s">
        <v>1038</v>
      </c>
      <c r="T275" s="102" t="s">
        <v>2124</v>
      </c>
      <c r="U275" s="102" t="s">
        <v>2125</v>
      </c>
    </row>
    <row r="276" spans="1:21" ht="148.5" customHeight="1" x14ac:dyDescent="0.25">
      <c r="A276" s="83" t="s">
        <v>91</v>
      </c>
      <c r="B276" s="83" t="s">
        <v>135</v>
      </c>
      <c r="C276" s="84" t="s">
        <v>770</v>
      </c>
      <c r="D276" s="84" t="s">
        <v>2126</v>
      </c>
      <c r="E276" s="84" t="s">
        <v>2127</v>
      </c>
      <c r="F276" s="84" t="s">
        <v>116</v>
      </c>
      <c r="G276" s="84" t="s">
        <v>21</v>
      </c>
      <c r="H276" s="84" t="s">
        <v>140</v>
      </c>
      <c r="I276" s="84" t="s">
        <v>2128</v>
      </c>
      <c r="J276" s="84" t="s">
        <v>279</v>
      </c>
      <c r="K276" s="84" t="s">
        <v>2129</v>
      </c>
      <c r="L276" s="84" t="s">
        <v>2130</v>
      </c>
      <c r="M276" s="84" t="s">
        <v>2131</v>
      </c>
      <c r="N276" s="118" t="s">
        <v>2114</v>
      </c>
      <c r="O276" s="118" t="s">
        <v>147</v>
      </c>
      <c r="P276" s="118" t="s">
        <v>148</v>
      </c>
      <c r="Q276" s="118" t="s">
        <v>441</v>
      </c>
      <c r="R276" s="118" t="s">
        <v>2132</v>
      </c>
      <c r="S276" s="101" t="s">
        <v>959</v>
      </c>
      <c r="T276" s="95" t="s">
        <v>2133</v>
      </c>
      <c r="U276" s="95" t="s">
        <v>2134</v>
      </c>
    </row>
    <row r="277" spans="1:21" ht="148.5" customHeight="1" x14ac:dyDescent="0.25">
      <c r="A277" s="83" t="s">
        <v>91</v>
      </c>
      <c r="B277" s="83" t="s">
        <v>135</v>
      </c>
      <c r="C277" s="84" t="s">
        <v>2135</v>
      </c>
      <c r="D277" s="84" t="s">
        <v>137</v>
      </c>
      <c r="E277" s="84" t="s">
        <v>219</v>
      </c>
      <c r="F277" s="84" t="s">
        <v>116</v>
      </c>
      <c r="G277" s="84" t="s">
        <v>21</v>
      </c>
      <c r="H277" s="84">
        <v>2025</v>
      </c>
      <c r="I277" s="84" t="s">
        <v>2136</v>
      </c>
      <c r="J277" s="84" t="s">
        <v>279</v>
      </c>
      <c r="K277" s="84" t="s">
        <v>2137</v>
      </c>
      <c r="L277" s="84" t="s">
        <v>2138</v>
      </c>
      <c r="M277" s="84" t="s">
        <v>2139</v>
      </c>
      <c r="N277" s="118" t="s">
        <v>2122</v>
      </c>
      <c r="O277" s="118" t="s">
        <v>147</v>
      </c>
      <c r="P277" s="118" t="s">
        <v>174</v>
      </c>
      <c r="Q277" s="118" t="s">
        <v>716</v>
      </c>
      <c r="R277" s="118" t="s">
        <v>2140</v>
      </c>
      <c r="S277" s="104" t="s">
        <v>2141</v>
      </c>
      <c r="T277" s="95" t="s">
        <v>2142</v>
      </c>
      <c r="U277" s="95" t="s">
        <v>2143</v>
      </c>
    </row>
    <row r="278" spans="1:21" ht="148.5" customHeight="1" x14ac:dyDescent="0.25">
      <c r="A278" s="83" t="s">
        <v>91</v>
      </c>
      <c r="B278" s="83" t="s">
        <v>135</v>
      </c>
      <c r="C278" s="84" t="s">
        <v>537</v>
      </c>
      <c r="D278" s="84" t="s">
        <v>196</v>
      </c>
      <c r="E278" s="84" t="s">
        <v>2144</v>
      </c>
      <c r="F278" s="84" t="s">
        <v>116</v>
      </c>
      <c r="G278" s="84" t="s">
        <v>21</v>
      </c>
      <c r="H278" s="84" t="s">
        <v>140</v>
      </c>
      <c r="I278" s="84" t="s">
        <v>2145</v>
      </c>
      <c r="J278" s="84" t="s">
        <v>2110</v>
      </c>
      <c r="K278" s="84" t="s">
        <v>2146</v>
      </c>
      <c r="L278" s="84" t="s">
        <v>2147</v>
      </c>
      <c r="M278" s="84" t="s">
        <v>2148</v>
      </c>
      <c r="N278" s="118" t="s">
        <v>173</v>
      </c>
      <c r="O278" s="118" t="s">
        <v>147</v>
      </c>
      <c r="P278" s="118" t="s">
        <v>174</v>
      </c>
      <c r="Q278" s="118" t="s">
        <v>463</v>
      </c>
      <c r="R278" s="118" t="s">
        <v>2149</v>
      </c>
      <c r="S278" s="99" t="s">
        <v>1038</v>
      </c>
      <c r="T278" s="95" t="s">
        <v>2150</v>
      </c>
      <c r="U278" s="95" t="s">
        <v>2151</v>
      </c>
    </row>
    <row r="279" spans="1:21" ht="148.5" customHeight="1" x14ac:dyDescent="0.25">
      <c r="A279" s="83" t="s">
        <v>91</v>
      </c>
      <c r="B279" s="83" t="s">
        <v>135</v>
      </c>
      <c r="C279" s="84" t="s">
        <v>136</v>
      </c>
      <c r="D279" s="84" t="s">
        <v>789</v>
      </c>
      <c r="E279" s="84" t="s">
        <v>420</v>
      </c>
      <c r="F279" s="84" t="s">
        <v>116</v>
      </c>
      <c r="G279" s="84" t="s">
        <v>21</v>
      </c>
      <c r="H279" s="84">
        <v>2023</v>
      </c>
      <c r="I279" s="84" t="s">
        <v>2152</v>
      </c>
      <c r="J279" s="84" t="s">
        <v>481</v>
      </c>
      <c r="K279" s="84" t="s">
        <v>789</v>
      </c>
      <c r="L279" s="84" t="s">
        <v>2153</v>
      </c>
      <c r="M279" s="84" t="s">
        <v>2154</v>
      </c>
      <c r="N279" s="118" t="s">
        <v>2016</v>
      </c>
      <c r="O279" s="118" t="s">
        <v>147</v>
      </c>
      <c r="P279" s="118" t="s">
        <v>148</v>
      </c>
      <c r="Q279" s="118" t="s">
        <v>463</v>
      </c>
      <c r="R279" s="118" t="s">
        <v>2155</v>
      </c>
      <c r="S279" s="99" t="s">
        <v>1038</v>
      </c>
      <c r="T279" s="95" t="s">
        <v>2156</v>
      </c>
      <c r="U279" s="95" t="s">
        <v>2157</v>
      </c>
    </row>
    <row r="280" spans="1:21" ht="148.5" customHeight="1" x14ac:dyDescent="0.25">
      <c r="A280" s="83" t="s">
        <v>91</v>
      </c>
      <c r="B280" s="83" t="s">
        <v>135</v>
      </c>
      <c r="C280" s="84" t="s">
        <v>136</v>
      </c>
      <c r="D280" s="84" t="s">
        <v>1435</v>
      </c>
      <c r="E280" s="84" t="s">
        <v>207</v>
      </c>
      <c r="F280" s="84" t="s">
        <v>116</v>
      </c>
      <c r="G280" s="84" t="s">
        <v>21</v>
      </c>
      <c r="H280" s="84">
        <v>2025</v>
      </c>
      <c r="I280" s="84" t="s">
        <v>2158</v>
      </c>
      <c r="J280" s="84" t="s">
        <v>2159</v>
      </c>
      <c r="K280" s="84" t="s">
        <v>2160</v>
      </c>
      <c r="L280" s="87" t="s">
        <v>2161</v>
      </c>
      <c r="M280" s="84" t="s">
        <v>2162</v>
      </c>
      <c r="N280" s="118" t="s">
        <v>2163</v>
      </c>
      <c r="O280" s="118" t="s">
        <v>389</v>
      </c>
      <c r="P280" s="118" t="s">
        <v>148</v>
      </c>
      <c r="Q280" s="118" t="s">
        <v>149</v>
      </c>
      <c r="R280" s="118" t="s">
        <v>2164</v>
      </c>
      <c r="S280" s="99" t="s">
        <v>238</v>
      </c>
      <c r="T280" s="95" t="s">
        <v>2165</v>
      </c>
      <c r="U280" s="95" t="s">
        <v>2166</v>
      </c>
    </row>
    <row r="281" spans="1:21" ht="148.5" customHeight="1" x14ac:dyDescent="0.25">
      <c r="A281" s="83" t="s">
        <v>91</v>
      </c>
      <c r="B281" s="83" t="s">
        <v>135</v>
      </c>
      <c r="C281" s="84" t="s">
        <v>136</v>
      </c>
      <c r="D281" s="84" t="s">
        <v>230</v>
      </c>
      <c r="E281" s="84" t="s">
        <v>231</v>
      </c>
      <c r="F281" s="84" t="s">
        <v>116</v>
      </c>
      <c r="G281" s="84" t="s">
        <v>21</v>
      </c>
      <c r="H281" s="84">
        <v>2025</v>
      </c>
      <c r="I281" s="84" t="s">
        <v>2167</v>
      </c>
      <c r="J281" s="84" t="s">
        <v>2168</v>
      </c>
      <c r="K281" s="84" t="s">
        <v>2169</v>
      </c>
      <c r="L281" s="84" t="s">
        <v>2170</v>
      </c>
      <c r="M281" s="84" t="s">
        <v>2171</v>
      </c>
      <c r="N281" s="118" t="s">
        <v>2172</v>
      </c>
      <c r="O281" s="118" t="s">
        <v>130</v>
      </c>
      <c r="P281" s="118" t="s">
        <v>148</v>
      </c>
      <c r="Q281" s="118" t="s">
        <v>149</v>
      </c>
      <c r="R281" s="118" t="s">
        <v>2173</v>
      </c>
      <c r="S281" s="99" t="s">
        <v>238</v>
      </c>
      <c r="T281" s="95" t="s">
        <v>2174</v>
      </c>
      <c r="U281" s="95" t="s">
        <v>2175</v>
      </c>
    </row>
    <row r="282" spans="1:21" ht="148.5" customHeight="1" x14ac:dyDescent="0.25">
      <c r="A282" s="83" t="s">
        <v>91</v>
      </c>
      <c r="B282" s="84" t="s">
        <v>260</v>
      </c>
      <c r="C282" s="84" t="s">
        <v>136</v>
      </c>
      <c r="D282" s="84" t="s">
        <v>137</v>
      </c>
      <c r="E282" s="84" t="s">
        <v>289</v>
      </c>
      <c r="F282" s="84" t="s">
        <v>116</v>
      </c>
      <c r="G282" s="84" t="s">
        <v>21</v>
      </c>
      <c r="H282" s="84">
        <v>2025</v>
      </c>
      <c r="I282" s="84" t="s">
        <v>2176</v>
      </c>
      <c r="J282" s="84" t="s">
        <v>2168</v>
      </c>
      <c r="K282" s="84" t="s">
        <v>2177</v>
      </c>
      <c r="L282" s="87" t="s">
        <v>2178</v>
      </c>
      <c r="M282" s="84" t="s">
        <v>2179</v>
      </c>
      <c r="N282" s="118" t="s">
        <v>2163</v>
      </c>
      <c r="O282" s="118" t="s">
        <v>389</v>
      </c>
      <c r="P282" s="118" t="s">
        <v>174</v>
      </c>
      <c r="Q282" s="118" t="s">
        <v>149</v>
      </c>
      <c r="R282" s="118" t="s">
        <v>2180</v>
      </c>
      <c r="S282" s="99" t="s">
        <v>238</v>
      </c>
      <c r="T282" s="95" t="s">
        <v>2181</v>
      </c>
      <c r="U282" s="95" t="s">
        <v>2182</v>
      </c>
    </row>
    <row r="283" spans="1:21" ht="148.5" customHeight="1" x14ac:dyDescent="0.25">
      <c r="A283" s="83" t="s">
        <v>91</v>
      </c>
      <c r="B283" s="84" t="s">
        <v>260</v>
      </c>
      <c r="C283" s="84" t="s">
        <v>136</v>
      </c>
      <c r="D283" s="84" t="s">
        <v>137</v>
      </c>
      <c r="E283" s="84" t="s">
        <v>289</v>
      </c>
      <c r="F283" s="84" t="s">
        <v>116</v>
      </c>
      <c r="G283" s="84" t="s">
        <v>21</v>
      </c>
      <c r="H283" s="84">
        <v>2025</v>
      </c>
      <c r="I283" s="84" t="s">
        <v>2183</v>
      </c>
      <c r="J283" s="84" t="s">
        <v>2184</v>
      </c>
      <c r="K283" s="84" t="s">
        <v>2185</v>
      </c>
      <c r="L283" s="87" t="s">
        <v>2186</v>
      </c>
      <c r="M283" s="84" t="s">
        <v>2187</v>
      </c>
      <c r="N283" s="118" t="s">
        <v>2163</v>
      </c>
      <c r="O283" s="118" t="s">
        <v>389</v>
      </c>
      <c r="P283" s="118" t="s">
        <v>174</v>
      </c>
      <c r="Q283" s="118" t="s">
        <v>149</v>
      </c>
      <c r="R283" s="118" t="s">
        <v>433</v>
      </c>
      <c r="S283" s="99" t="s">
        <v>238</v>
      </c>
      <c r="T283" s="95" t="s">
        <v>2188</v>
      </c>
      <c r="U283" s="100" t="s">
        <v>2189</v>
      </c>
    </row>
    <row r="284" spans="1:21" ht="148.5" customHeight="1" x14ac:dyDescent="0.25">
      <c r="A284" s="83" t="s">
        <v>91</v>
      </c>
      <c r="B284" s="84" t="s">
        <v>260</v>
      </c>
      <c r="C284" s="84" t="s">
        <v>136</v>
      </c>
      <c r="D284" s="84" t="s">
        <v>137</v>
      </c>
      <c r="E284" s="84" t="s">
        <v>289</v>
      </c>
      <c r="F284" s="84" t="s">
        <v>116</v>
      </c>
      <c r="G284" s="84" t="s">
        <v>21</v>
      </c>
      <c r="H284" s="84" t="s">
        <v>140</v>
      </c>
      <c r="I284" s="84" t="s">
        <v>2190</v>
      </c>
      <c r="J284" s="84" t="s">
        <v>2191</v>
      </c>
      <c r="K284" s="84" t="s">
        <v>2192</v>
      </c>
      <c r="L284" s="84" t="s">
        <v>2193</v>
      </c>
      <c r="M284" s="84" t="s">
        <v>2194</v>
      </c>
      <c r="N284" s="118" t="s">
        <v>173</v>
      </c>
      <c r="O284" s="118" t="s">
        <v>389</v>
      </c>
      <c r="P284" s="118" t="s">
        <v>174</v>
      </c>
      <c r="Q284" s="118" t="s">
        <v>149</v>
      </c>
      <c r="R284" s="118" t="s">
        <v>398</v>
      </c>
      <c r="S284" s="99" t="s">
        <v>238</v>
      </c>
      <c r="T284" s="95" t="s">
        <v>2195</v>
      </c>
      <c r="U284" s="95" t="s">
        <v>2196</v>
      </c>
    </row>
    <row r="285" spans="1:21" ht="148.5" customHeight="1" x14ac:dyDescent="0.25">
      <c r="A285" s="83" t="s">
        <v>91</v>
      </c>
      <c r="B285" s="84" t="s">
        <v>154</v>
      </c>
      <c r="C285" s="84" t="s">
        <v>1353</v>
      </c>
      <c r="D285" s="84" t="s">
        <v>789</v>
      </c>
      <c r="E285" s="84" t="s">
        <v>207</v>
      </c>
      <c r="F285" s="84" t="s">
        <v>118</v>
      </c>
      <c r="G285" s="84" t="s">
        <v>22</v>
      </c>
      <c r="H285" s="84">
        <v>2023</v>
      </c>
      <c r="I285" s="84" t="s">
        <v>2197</v>
      </c>
      <c r="J285" s="84" t="s">
        <v>584</v>
      </c>
      <c r="K285" s="84" t="s">
        <v>2198</v>
      </c>
      <c r="L285" s="84" t="s">
        <v>2199</v>
      </c>
      <c r="M285" s="84" t="s">
        <v>2200</v>
      </c>
      <c r="N285" s="118" t="s">
        <v>2201</v>
      </c>
      <c r="O285" s="118" t="s">
        <v>147</v>
      </c>
      <c r="P285" s="118" t="s">
        <v>148</v>
      </c>
      <c r="Q285" s="118" t="s">
        <v>1664</v>
      </c>
      <c r="R285" s="118" t="s">
        <v>2202</v>
      </c>
      <c r="S285" s="93" t="s">
        <v>2203</v>
      </c>
      <c r="T285" s="95" t="s">
        <v>2204</v>
      </c>
      <c r="U285" s="95" t="s">
        <v>2205</v>
      </c>
    </row>
    <row r="286" spans="1:21" ht="148.5" customHeight="1" x14ac:dyDescent="0.25">
      <c r="A286" s="83" t="s">
        <v>91</v>
      </c>
      <c r="B286" s="84" t="s">
        <v>260</v>
      </c>
      <c r="C286" s="84" t="s">
        <v>136</v>
      </c>
      <c r="D286" s="84" t="s">
        <v>251</v>
      </c>
      <c r="E286" s="84" t="s">
        <v>2206</v>
      </c>
      <c r="F286" s="84" t="s">
        <v>118</v>
      </c>
      <c r="G286" s="84" t="s">
        <v>22</v>
      </c>
      <c r="H286" s="84">
        <v>2024</v>
      </c>
      <c r="I286" s="84" t="s">
        <v>2207</v>
      </c>
      <c r="J286" s="84" t="s">
        <v>584</v>
      </c>
      <c r="K286" s="84" t="s">
        <v>2208</v>
      </c>
      <c r="L286" s="84" t="s">
        <v>2209</v>
      </c>
      <c r="M286" s="84" t="s">
        <v>2210</v>
      </c>
      <c r="N286" s="118" t="s">
        <v>2211</v>
      </c>
      <c r="O286" s="118" t="s">
        <v>389</v>
      </c>
      <c r="P286" s="118" t="s">
        <v>148</v>
      </c>
      <c r="Q286" s="118" t="s">
        <v>1664</v>
      </c>
      <c r="R286" s="118" t="s">
        <v>2212</v>
      </c>
      <c r="S286" s="104" t="s">
        <v>1048</v>
      </c>
      <c r="T286" s="95" t="s">
        <v>2213</v>
      </c>
      <c r="U286" s="95" t="s">
        <v>2214</v>
      </c>
    </row>
    <row r="287" spans="1:21" ht="148.5" customHeight="1" x14ac:dyDescent="0.25">
      <c r="A287" s="83" t="s">
        <v>91</v>
      </c>
      <c r="B287" s="84" t="s">
        <v>260</v>
      </c>
      <c r="C287" s="84" t="s">
        <v>136</v>
      </c>
      <c r="D287" s="84" t="s">
        <v>241</v>
      </c>
      <c r="E287" s="84" t="s">
        <v>207</v>
      </c>
      <c r="F287" s="84" t="s">
        <v>118</v>
      </c>
      <c r="G287" s="84" t="s">
        <v>22</v>
      </c>
      <c r="H287" s="84">
        <v>2023</v>
      </c>
      <c r="I287" s="84" t="s">
        <v>2215</v>
      </c>
      <c r="J287" s="84" t="s">
        <v>584</v>
      </c>
      <c r="K287" s="84" t="s">
        <v>2208</v>
      </c>
      <c r="L287" s="84" t="s">
        <v>2216</v>
      </c>
      <c r="M287" s="84" t="s">
        <v>2217</v>
      </c>
      <c r="N287" s="118" t="s">
        <v>2218</v>
      </c>
      <c r="O287" s="118" t="s">
        <v>389</v>
      </c>
      <c r="P287" s="118" t="s">
        <v>148</v>
      </c>
      <c r="Q287" s="118" t="s">
        <v>1664</v>
      </c>
      <c r="R287" s="118" t="s">
        <v>2219</v>
      </c>
      <c r="S287" s="104" t="s">
        <v>2220</v>
      </c>
      <c r="T287" s="95" t="s">
        <v>2221</v>
      </c>
      <c r="U287" s="95" t="s">
        <v>2222</v>
      </c>
    </row>
    <row r="288" spans="1:21" ht="148.5" customHeight="1" x14ac:dyDescent="0.25">
      <c r="A288" s="83" t="s">
        <v>91</v>
      </c>
      <c r="B288" s="84" t="s">
        <v>260</v>
      </c>
      <c r="C288" s="84" t="s">
        <v>136</v>
      </c>
      <c r="D288" s="84" t="s">
        <v>251</v>
      </c>
      <c r="E288" s="84" t="s">
        <v>2206</v>
      </c>
      <c r="F288" s="84" t="s">
        <v>118</v>
      </c>
      <c r="G288" s="84" t="s">
        <v>22</v>
      </c>
      <c r="H288" s="84" t="s">
        <v>140</v>
      </c>
      <c r="I288" s="84" t="s">
        <v>2223</v>
      </c>
      <c r="J288" s="84" t="s">
        <v>584</v>
      </c>
      <c r="K288" s="84" t="s">
        <v>2208</v>
      </c>
      <c r="L288" s="84" t="s">
        <v>2224</v>
      </c>
      <c r="M288" s="84" t="s">
        <v>2225</v>
      </c>
      <c r="N288" s="118" t="s">
        <v>2226</v>
      </c>
      <c r="O288" s="118" t="s">
        <v>147</v>
      </c>
      <c r="P288" s="118" t="s">
        <v>148</v>
      </c>
      <c r="Q288" s="118" t="s">
        <v>441</v>
      </c>
      <c r="R288" s="118" t="s">
        <v>2227</v>
      </c>
      <c r="S288" s="101" t="s">
        <v>698</v>
      </c>
      <c r="T288" s="95" t="s">
        <v>2228</v>
      </c>
      <c r="U288" s="95" t="s">
        <v>2229</v>
      </c>
    </row>
    <row r="289" spans="1:21" ht="148.5" customHeight="1" x14ac:dyDescent="0.25">
      <c r="A289" s="83" t="s">
        <v>91</v>
      </c>
      <c r="B289" s="83" t="s">
        <v>135</v>
      </c>
      <c r="C289" s="84" t="s">
        <v>376</v>
      </c>
      <c r="D289" s="84" t="s">
        <v>218</v>
      </c>
      <c r="E289" s="84" t="s">
        <v>219</v>
      </c>
      <c r="F289" s="84" t="s">
        <v>118</v>
      </c>
      <c r="G289" s="84" t="s">
        <v>22</v>
      </c>
      <c r="H289" s="84">
        <v>2025</v>
      </c>
      <c r="I289" s="84" t="s">
        <v>2230</v>
      </c>
      <c r="J289" s="84" t="s">
        <v>279</v>
      </c>
      <c r="K289" s="84" t="s">
        <v>2231</v>
      </c>
      <c r="L289" s="84" t="s">
        <v>2232</v>
      </c>
      <c r="M289" s="84" t="s">
        <v>2233</v>
      </c>
      <c r="N289" s="128">
        <v>45748</v>
      </c>
      <c r="O289" s="118" t="s">
        <v>147</v>
      </c>
      <c r="P289" s="118" t="s">
        <v>174</v>
      </c>
      <c r="Q289" s="118" t="s">
        <v>463</v>
      </c>
      <c r="R289" s="118" t="s">
        <v>2234</v>
      </c>
      <c r="S289" s="100" t="s">
        <v>2235</v>
      </c>
      <c r="T289" s="95" t="s">
        <v>2236</v>
      </c>
      <c r="U289" s="95" t="s">
        <v>2237</v>
      </c>
    </row>
    <row r="290" spans="1:21" ht="148.5" customHeight="1" x14ac:dyDescent="0.25">
      <c r="A290" s="83" t="s">
        <v>91</v>
      </c>
      <c r="B290" s="83" t="s">
        <v>135</v>
      </c>
      <c r="C290" s="84" t="s">
        <v>166</v>
      </c>
      <c r="D290" s="84" t="s">
        <v>230</v>
      </c>
      <c r="E290" s="84" t="s">
        <v>219</v>
      </c>
      <c r="F290" s="84" t="s">
        <v>118</v>
      </c>
      <c r="G290" s="84" t="s">
        <v>22</v>
      </c>
      <c r="H290" s="84">
        <v>2024</v>
      </c>
      <c r="I290" s="84" t="s">
        <v>2238</v>
      </c>
      <c r="J290" s="84" t="s">
        <v>279</v>
      </c>
      <c r="K290" s="84" t="s">
        <v>2239</v>
      </c>
      <c r="L290" s="84" t="s">
        <v>2240</v>
      </c>
      <c r="M290" s="84" t="s">
        <v>2241</v>
      </c>
      <c r="N290" s="118">
        <v>2025</v>
      </c>
      <c r="O290" s="118" t="s">
        <v>147</v>
      </c>
      <c r="P290" s="118" t="s">
        <v>174</v>
      </c>
      <c r="Q290" s="118" t="s">
        <v>2242</v>
      </c>
      <c r="R290" s="118" t="s">
        <v>2243</v>
      </c>
      <c r="S290" s="95" t="s">
        <v>2244</v>
      </c>
      <c r="T290" s="95" t="s">
        <v>2245</v>
      </c>
      <c r="U290" s="95" t="s">
        <v>2246</v>
      </c>
    </row>
    <row r="291" spans="1:21" ht="148.5" customHeight="1" x14ac:dyDescent="0.25">
      <c r="A291" s="83" t="s">
        <v>91</v>
      </c>
      <c r="B291" s="83" t="s">
        <v>135</v>
      </c>
      <c r="C291" s="84" t="s">
        <v>360</v>
      </c>
      <c r="D291" s="84" t="s">
        <v>230</v>
      </c>
      <c r="E291" s="84" t="s">
        <v>231</v>
      </c>
      <c r="F291" s="84" t="s">
        <v>118</v>
      </c>
      <c r="G291" s="84" t="s">
        <v>22</v>
      </c>
      <c r="H291" s="84" t="s">
        <v>140</v>
      </c>
      <c r="I291" s="84" t="s">
        <v>2247</v>
      </c>
      <c r="J291" s="84" t="s">
        <v>279</v>
      </c>
      <c r="K291" s="84" t="s">
        <v>2248</v>
      </c>
      <c r="L291" s="84" t="s">
        <v>2249</v>
      </c>
      <c r="M291" s="84" t="s">
        <v>2250</v>
      </c>
      <c r="N291" s="118" t="s">
        <v>2251</v>
      </c>
      <c r="O291" s="118" t="s">
        <v>147</v>
      </c>
      <c r="P291" s="118" t="s">
        <v>148</v>
      </c>
      <c r="Q291" s="118" t="s">
        <v>463</v>
      </c>
      <c r="R291" s="118" t="s">
        <v>2252</v>
      </c>
      <c r="S291" s="113" t="s">
        <v>2253</v>
      </c>
      <c r="T291" s="95" t="s">
        <v>2254</v>
      </c>
      <c r="U291" s="95" t="s">
        <v>2255</v>
      </c>
    </row>
    <row r="292" spans="1:21" ht="148.5" customHeight="1" x14ac:dyDescent="0.25">
      <c r="A292" s="83" t="s">
        <v>91</v>
      </c>
      <c r="B292" s="83" t="s">
        <v>135</v>
      </c>
      <c r="C292" s="84" t="s">
        <v>360</v>
      </c>
      <c r="D292" s="84" t="s">
        <v>2256</v>
      </c>
      <c r="E292" s="84" t="s">
        <v>138</v>
      </c>
      <c r="F292" s="84" t="s">
        <v>118</v>
      </c>
      <c r="G292" s="84" t="s">
        <v>22</v>
      </c>
      <c r="H292" s="84" t="s">
        <v>140</v>
      </c>
      <c r="I292" s="84" t="s">
        <v>2257</v>
      </c>
      <c r="J292" s="84" t="s">
        <v>279</v>
      </c>
      <c r="K292" s="84" t="s">
        <v>2258</v>
      </c>
      <c r="L292" s="84" t="s">
        <v>2259</v>
      </c>
      <c r="M292" s="84" t="s">
        <v>2260</v>
      </c>
      <c r="N292" s="118" t="s">
        <v>2251</v>
      </c>
      <c r="O292" s="118" t="s">
        <v>147</v>
      </c>
      <c r="P292" s="118" t="s">
        <v>148</v>
      </c>
      <c r="Q292" s="118" t="s">
        <v>463</v>
      </c>
      <c r="R292" s="118" t="s">
        <v>2261</v>
      </c>
      <c r="S292" s="99" t="s">
        <v>959</v>
      </c>
      <c r="T292" s="95" t="s">
        <v>2262</v>
      </c>
      <c r="U292" s="95" t="s">
        <v>2263</v>
      </c>
    </row>
    <row r="293" spans="1:21" ht="148.5" customHeight="1" x14ac:dyDescent="0.25">
      <c r="A293" s="83" t="s">
        <v>91</v>
      </c>
      <c r="B293" s="83" t="s">
        <v>135</v>
      </c>
      <c r="C293" s="84" t="s">
        <v>1733</v>
      </c>
      <c r="D293" s="84" t="s">
        <v>137</v>
      </c>
      <c r="E293" s="84" t="s">
        <v>300</v>
      </c>
      <c r="F293" s="84" t="s">
        <v>118</v>
      </c>
      <c r="G293" s="84" t="s">
        <v>22</v>
      </c>
      <c r="H293" s="84">
        <v>2025</v>
      </c>
      <c r="I293" s="84" t="s">
        <v>2264</v>
      </c>
      <c r="J293" s="84" t="s">
        <v>279</v>
      </c>
      <c r="K293" s="84" t="s">
        <v>2265</v>
      </c>
      <c r="L293" s="84" t="s">
        <v>2266</v>
      </c>
      <c r="M293" s="84" t="s">
        <v>2267</v>
      </c>
      <c r="N293" s="118" t="s">
        <v>2268</v>
      </c>
      <c r="O293" s="118" t="s">
        <v>147</v>
      </c>
      <c r="P293" s="118" t="s">
        <v>174</v>
      </c>
      <c r="Q293" s="118" t="s">
        <v>463</v>
      </c>
      <c r="R293" s="118" t="s">
        <v>2269</v>
      </c>
      <c r="S293" s="99" t="s">
        <v>2270</v>
      </c>
      <c r="T293" s="95" t="s">
        <v>2271</v>
      </c>
      <c r="U293" s="95" t="s">
        <v>2272</v>
      </c>
    </row>
    <row r="294" spans="1:21" ht="148.5" customHeight="1" x14ac:dyDescent="0.25">
      <c r="A294" s="83" t="s">
        <v>91</v>
      </c>
      <c r="B294" s="83" t="s">
        <v>135</v>
      </c>
      <c r="C294" s="84" t="s">
        <v>360</v>
      </c>
      <c r="D294" s="84" t="s">
        <v>218</v>
      </c>
      <c r="E294" s="84" t="s">
        <v>168</v>
      </c>
      <c r="F294" s="84" t="s">
        <v>118</v>
      </c>
      <c r="G294" s="84" t="s">
        <v>22</v>
      </c>
      <c r="H294" s="84" t="s">
        <v>140</v>
      </c>
      <c r="I294" s="84" t="s">
        <v>2273</v>
      </c>
      <c r="J294" s="84" t="s">
        <v>279</v>
      </c>
      <c r="K294" s="84" t="s">
        <v>2274</v>
      </c>
      <c r="L294" s="84" t="s">
        <v>2275</v>
      </c>
      <c r="M294" s="84" t="s">
        <v>2276</v>
      </c>
      <c r="N294" s="118" t="s">
        <v>1943</v>
      </c>
      <c r="O294" s="118" t="s">
        <v>147</v>
      </c>
      <c r="P294" s="118" t="s">
        <v>174</v>
      </c>
      <c r="Q294" s="118" t="s">
        <v>441</v>
      </c>
      <c r="R294" s="118" t="s">
        <v>2277</v>
      </c>
      <c r="S294" s="99" t="s">
        <v>2278</v>
      </c>
      <c r="T294" s="99" t="s">
        <v>2278</v>
      </c>
      <c r="U294" s="99" t="s">
        <v>2278</v>
      </c>
    </row>
    <row r="295" spans="1:21" ht="148.5" customHeight="1" x14ac:dyDescent="0.25">
      <c r="A295" s="83" t="s">
        <v>91</v>
      </c>
      <c r="B295" s="83" t="s">
        <v>135</v>
      </c>
      <c r="C295" s="84" t="s">
        <v>136</v>
      </c>
      <c r="D295" s="84" t="s">
        <v>548</v>
      </c>
      <c r="E295" s="84" t="s">
        <v>549</v>
      </c>
      <c r="F295" s="84" t="s">
        <v>118</v>
      </c>
      <c r="G295" s="84" t="s">
        <v>22</v>
      </c>
      <c r="H295" s="84" t="s">
        <v>140</v>
      </c>
      <c r="I295" s="84" t="s">
        <v>2279</v>
      </c>
      <c r="J295" s="84" t="s">
        <v>394</v>
      </c>
      <c r="K295" s="84" t="s">
        <v>2280</v>
      </c>
      <c r="L295" s="84" t="s">
        <v>2281</v>
      </c>
      <c r="M295" s="84" t="s">
        <v>2282</v>
      </c>
      <c r="N295" s="118" t="s">
        <v>2283</v>
      </c>
      <c r="O295" s="118" t="s">
        <v>147</v>
      </c>
      <c r="P295" s="118" t="s">
        <v>174</v>
      </c>
      <c r="Q295" s="118" t="s">
        <v>463</v>
      </c>
      <c r="R295" s="118" t="s">
        <v>2284</v>
      </c>
      <c r="S295" s="99" t="s">
        <v>441</v>
      </c>
      <c r="T295" s="95" t="s">
        <v>2285</v>
      </c>
      <c r="U295" s="95" t="s">
        <v>2286</v>
      </c>
    </row>
    <row r="296" spans="1:21" ht="148.5" customHeight="1" x14ac:dyDescent="0.25">
      <c r="A296" s="83" t="s">
        <v>91</v>
      </c>
      <c r="B296" s="83" t="s">
        <v>135</v>
      </c>
      <c r="C296" s="84" t="s">
        <v>537</v>
      </c>
      <c r="D296" s="84" t="s">
        <v>548</v>
      </c>
      <c r="E296" s="84" t="s">
        <v>549</v>
      </c>
      <c r="F296" s="84" t="s">
        <v>118</v>
      </c>
      <c r="G296" s="84" t="s">
        <v>22</v>
      </c>
      <c r="H296" s="84">
        <v>2022</v>
      </c>
      <c r="I296" s="84" t="s">
        <v>2287</v>
      </c>
      <c r="J296" s="84" t="s">
        <v>394</v>
      </c>
      <c r="K296" s="84" t="s">
        <v>2288</v>
      </c>
      <c r="L296" s="84" t="s">
        <v>2289</v>
      </c>
      <c r="M296" s="84" t="s">
        <v>2290</v>
      </c>
      <c r="N296" s="118" t="s">
        <v>2291</v>
      </c>
      <c r="O296" s="118" t="s">
        <v>147</v>
      </c>
      <c r="P296" s="118" t="s">
        <v>148</v>
      </c>
      <c r="Q296" s="118" t="s">
        <v>283</v>
      </c>
      <c r="R296" s="118" t="s">
        <v>2292</v>
      </c>
      <c r="S296" s="99" t="s">
        <v>441</v>
      </c>
      <c r="T296" s="95" t="s">
        <v>2293</v>
      </c>
      <c r="U296" s="95" t="s">
        <v>2294</v>
      </c>
    </row>
    <row r="297" spans="1:21" ht="148.5" customHeight="1" x14ac:dyDescent="0.25">
      <c r="A297" s="83" t="s">
        <v>91</v>
      </c>
      <c r="B297" s="83" t="s">
        <v>135</v>
      </c>
      <c r="C297" s="84" t="s">
        <v>537</v>
      </c>
      <c r="D297" s="84" t="s">
        <v>137</v>
      </c>
      <c r="E297" s="84" t="s">
        <v>300</v>
      </c>
      <c r="F297" s="84" t="s">
        <v>118</v>
      </c>
      <c r="G297" s="84" t="s">
        <v>22</v>
      </c>
      <c r="H297" s="84">
        <v>2025</v>
      </c>
      <c r="I297" s="84" t="s">
        <v>2295</v>
      </c>
      <c r="J297" s="84" t="s">
        <v>394</v>
      </c>
      <c r="K297" s="84" t="s">
        <v>2296</v>
      </c>
      <c r="L297" s="84" t="s">
        <v>2297</v>
      </c>
      <c r="M297" s="84" t="s">
        <v>2298</v>
      </c>
      <c r="N297" s="118">
        <v>2025</v>
      </c>
      <c r="O297" s="118" t="s">
        <v>147</v>
      </c>
      <c r="P297" s="118" t="s">
        <v>174</v>
      </c>
      <c r="Q297" s="118" t="s">
        <v>463</v>
      </c>
      <c r="R297" s="118" t="s">
        <v>2299</v>
      </c>
      <c r="S297" s="118" t="s">
        <v>2300</v>
      </c>
      <c r="T297" s="118" t="s">
        <v>2300</v>
      </c>
      <c r="U297" s="118"/>
    </row>
    <row r="298" spans="1:21" ht="148.5" customHeight="1" x14ac:dyDescent="0.25">
      <c r="A298" s="83" t="s">
        <v>91</v>
      </c>
      <c r="B298" s="83" t="s">
        <v>135</v>
      </c>
      <c r="C298" s="84" t="s">
        <v>2301</v>
      </c>
      <c r="D298" s="84" t="s">
        <v>137</v>
      </c>
      <c r="E298" s="84" t="s">
        <v>2302</v>
      </c>
      <c r="F298" s="84" t="s">
        <v>118</v>
      </c>
      <c r="G298" s="84" t="s">
        <v>22</v>
      </c>
      <c r="H298" s="84" t="s">
        <v>140</v>
      </c>
      <c r="I298" s="84" t="s">
        <v>2303</v>
      </c>
      <c r="J298" s="84" t="s">
        <v>289</v>
      </c>
      <c r="K298" s="84" t="s">
        <v>2304</v>
      </c>
      <c r="L298" s="84" t="s">
        <v>2305</v>
      </c>
      <c r="M298" s="84" t="s">
        <v>2306</v>
      </c>
      <c r="N298" s="118" t="s">
        <v>2307</v>
      </c>
      <c r="O298" s="118" t="s">
        <v>147</v>
      </c>
      <c r="P298" s="118" t="s">
        <v>148</v>
      </c>
      <c r="Q298" s="118" t="s">
        <v>463</v>
      </c>
      <c r="R298" s="118" t="s">
        <v>2308</v>
      </c>
      <c r="S298" s="104" t="s">
        <v>2309</v>
      </c>
      <c r="T298" s="95" t="s">
        <v>2310</v>
      </c>
      <c r="U298" s="95" t="s">
        <v>2311</v>
      </c>
    </row>
    <row r="299" spans="1:21" ht="148.5" customHeight="1" x14ac:dyDescent="0.25">
      <c r="A299" s="83" t="s">
        <v>91</v>
      </c>
      <c r="B299" s="83" t="s">
        <v>135</v>
      </c>
      <c r="C299" s="84" t="s">
        <v>770</v>
      </c>
      <c r="D299" s="84" t="s">
        <v>137</v>
      </c>
      <c r="E299" s="84" t="s">
        <v>2302</v>
      </c>
      <c r="F299" s="84" t="s">
        <v>118</v>
      </c>
      <c r="G299" s="84" t="s">
        <v>22</v>
      </c>
      <c r="H299" s="84" t="s">
        <v>140</v>
      </c>
      <c r="I299" s="84" t="s">
        <v>2312</v>
      </c>
      <c r="J299" s="84" t="s">
        <v>289</v>
      </c>
      <c r="K299" s="84" t="s">
        <v>2313</v>
      </c>
      <c r="L299" s="84" t="s">
        <v>2314</v>
      </c>
      <c r="M299" s="84" t="s">
        <v>2315</v>
      </c>
      <c r="N299" s="118" t="s">
        <v>2316</v>
      </c>
      <c r="O299" s="118" t="s">
        <v>147</v>
      </c>
      <c r="P299" s="118" t="s">
        <v>148</v>
      </c>
      <c r="Q299" s="118" t="s">
        <v>463</v>
      </c>
      <c r="R299" s="118" t="s">
        <v>2317</v>
      </c>
      <c r="S299" s="104" t="s">
        <v>2318</v>
      </c>
      <c r="T299" s="95" t="s">
        <v>2310</v>
      </c>
      <c r="U299" s="95" t="s">
        <v>2319</v>
      </c>
    </row>
    <row r="300" spans="1:21" ht="148.5" customHeight="1" x14ac:dyDescent="0.25">
      <c r="A300" s="83" t="s">
        <v>91</v>
      </c>
      <c r="B300" s="83" t="s">
        <v>135</v>
      </c>
      <c r="C300" s="84" t="s">
        <v>537</v>
      </c>
      <c r="D300" s="84" t="s">
        <v>137</v>
      </c>
      <c r="E300" s="84" t="s">
        <v>300</v>
      </c>
      <c r="F300" s="84" t="s">
        <v>118</v>
      </c>
      <c r="G300" s="84" t="s">
        <v>23</v>
      </c>
      <c r="H300" s="84" t="s">
        <v>140</v>
      </c>
      <c r="I300" s="84" t="s">
        <v>2320</v>
      </c>
      <c r="J300" s="84" t="s">
        <v>142</v>
      </c>
      <c r="K300" s="84" t="s">
        <v>2321</v>
      </c>
      <c r="L300" s="84" t="s">
        <v>2322</v>
      </c>
      <c r="M300" s="84" t="s">
        <v>2323</v>
      </c>
      <c r="N300" s="118" t="s">
        <v>2324</v>
      </c>
      <c r="O300" s="118" t="s">
        <v>130</v>
      </c>
      <c r="P300" s="118" t="s">
        <v>174</v>
      </c>
      <c r="Q300" s="118" t="s">
        <v>149</v>
      </c>
      <c r="R300" s="118" t="s">
        <v>2325</v>
      </c>
      <c r="S300" s="118"/>
      <c r="T300" s="118"/>
      <c r="U300" s="118"/>
    </row>
    <row r="301" spans="1:21" ht="148.5" customHeight="1" x14ac:dyDescent="0.25">
      <c r="A301" s="83" t="s">
        <v>91</v>
      </c>
      <c r="B301" s="83" t="s">
        <v>135</v>
      </c>
      <c r="C301" s="84" t="s">
        <v>376</v>
      </c>
      <c r="D301" s="84" t="s">
        <v>218</v>
      </c>
      <c r="E301" s="84" t="s">
        <v>138</v>
      </c>
      <c r="F301" s="84" t="s">
        <v>118</v>
      </c>
      <c r="G301" s="84" t="s">
        <v>23</v>
      </c>
      <c r="H301" s="84">
        <v>2023</v>
      </c>
      <c r="I301" s="84" t="s">
        <v>2326</v>
      </c>
      <c r="J301" s="84" t="s">
        <v>142</v>
      </c>
      <c r="K301" s="84" t="s">
        <v>2327</v>
      </c>
      <c r="L301" s="84" t="s">
        <v>2328</v>
      </c>
      <c r="M301" s="84" t="s">
        <v>2329</v>
      </c>
      <c r="N301" s="118" t="s">
        <v>2330</v>
      </c>
      <c r="O301" s="118" t="s">
        <v>147</v>
      </c>
      <c r="P301" s="118" t="s">
        <v>148</v>
      </c>
      <c r="Q301" s="118" t="s">
        <v>149</v>
      </c>
      <c r="R301" s="118" t="s">
        <v>2331</v>
      </c>
      <c r="S301" s="118"/>
      <c r="T301" s="118"/>
      <c r="U301" s="118"/>
    </row>
    <row r="302" spans="1:21" ht="148.5" customHeight="1" x14ac:dyDescent="0.25">
      <c r="A302" s="83" t="s">
        <v>91</v>
      </c>
      <c r="B302" s="83" t="s">
        <v>135</v>
      </c>
      <c r="C302" s="84" t="s">
        <v>376</v>
      </c>
      <c r="D302" s="84" t="s">
        <v>137</v>
      </c>
      <c r="E302" s="84" t="s">
        <v>219</v>
      </c>
      <c r="F302" s="84" t="s">
        <v>118</v>
      </c>
      <c r="G302" s="84" t="s">
        <v>23</v>
      </c>
      <c r="H302" s="84">
        <v>2023</v>
      </c>
      <c r="I302" s="84" t="s">
        <v>2332</v>
      </c>
      <c r="J302" s="84" t="s">
        <v>142</v>
      </c>
      <c r="K302" s="84" t="s">
        <v>2333</v>
      </c>
      <c r="L302" s="84" t="s">
        <v>2334</v>
      </c>
      <c r="M302" s="84" t="s">
        <v>2335</v>
      </c>
      <c r="N302" s="118" t="s">
        <v>2336</v>
      </c>
      <c r="O302" s="118" t="s">
        <v>147</v>
      </c>
      <c r="P302" s="118" t="s">
        <v>174</v>
      </c>
      <c r="Q302" s="118" t="s">
        <v>149</v>
      </c>
      <c r="R302" s="118" t="s">
        <v>2337</v>
      </c>
      <c r="S302" s="118"/>
      <c r="T302" s="118"/>
      <c r="U302" s="118"/>
    </row>
    <row r="303" spans="1:21" ht="148.5" customHeight="1" x14ac:dyDescent="0.25">
      <c r="A303" s="83" t="s">
        <v>91</v>
      </c>
      <c r="B303" s="84" t="s">
        <v>260</v>
      </c>
      <c r="C303" s="84" t="s">
        <v>136</v>
      </c>
      <c r="D303" s="84" t="s">
        <v>1815</v>
      </c>
      <c r="E303" s="84" t="s">
        <v>207</v>
      </c>
      <c r="F303" s="84" t="s">
        <v>118</v>
      </c>
      <c r="G303" s="84" t="s">
        <v>23</v>
      </c>
      <c r="H303" s="84">
        <v>2024</v>
      </c>
      <c r="I303" s="84" t="s">
        <v>2338</v>
      </c>
      <c r="J303" s="84" t="s">
        <v>142</v>
      </c>
      <c r="K303" s="84" t="s">
        <v>2339</v>
      </c>
      <c r="L303" s="84" t="s">
        <v>2340</v>
      </c>
      <c r="M303" s="84" t="s">
        <v>2341</v>
      </c>
      <c r="N303" s="118" t="s">
        <v>2342</v>
      </c>
      <c r="O303" s="118" t="s">
        <v>130</v>
      </c>
      <c r="P303" s="118" t="s">
        <v>148</v>
      </c>
      <c r="Q303" s="118" t="s">
        <v>149</v>
      </c>
      <c r="R303" s="118" t="s">
        <v>2343</v>
      </c>
      <c r="S303" s="118"/>
      <c r="T303" s="118"/>
      <c r="U303" s="118"/>
    </row>
    <row r="304" spans="1:21" ht="148.5" customHeight="1" x14ac:dyDescent="0.25">
      <c r="A304" s="83" t="s">
        <v>91</v>
      </c>
      <c r="B304" s="84" t="s">
        <v>154</v>
      </c>
      <c r="C304" s="84" t="s">
        <v>360</v>
      </c>
      <c r="D304" s="84" t="s">
        <v>230</v>
      </c>
      <c r="E304" s="84" t="s">
        <v>207</v>
      </c>
      <c r="F304" s="84" t="s">
        <v>118</v>
      </c>
      <c r="G304" s="84" t="s">
        <v>23</v>
      </c>
      <c r="H304" s="84" t="s">
        <v>140</v>
      </c>
      <c r="I304" s="84" t="s">
        <v>2344</v>
      </c>
      <c r="J304" s="84" t="s">
        <v>142</v>
      </c>
      <c r="K304" s="84" t="s">
        <v>2345</v>
      </c>
      <c r="L304" s="84" t="s">
        <v>2346</v>
      </c>
      <c r="M304" s="84" t="s">
        <v>2347</v>
      </c>
      <c r="N304" s="118" t="s">
        <v>2348</v>
      </c>
      <c r="O304" s="118" t="s">
        <v>147</v>
      </c>
      <c r="P304" s="118" t="s">
        <v>148</v>
      </c>
      <c r="Q304" s="118" t="s">
        <v>716</v>
      </c>
      <c r="R304" s="118" t="s">
        <v>2349</v>
      </c>
      <c r="S304" s="118"/>
      <c r="T304" s="118"/>
      <c r="U304" s="118"/>
    </row>
    <row r="305" spans="1:21" ht="148.5" customHeight="1" x14ac:dyDescent="0.25">
      <c r="A305" s="83" t="s">
        <v>91</v>
      </c>
      <c r="B305" s="83" t="s">
        <v>135</v>
      </c>
      <c r="C305" s="84" t="s">
        <v>890</v>
      </c>
      <c r="D305" s="84" t="s">
        <v>218</v>
      </c>
      <c r="E305" s="84" t="s">
        <v>219</v>
      </c>
      <c r="F305" s="84" t="s">
        <v>118</v>
      </c>
      <c r="G305" s="84" t="s">
        <v>23</v>
      </c>
      <c r="H305" s="84">
        <v>2024</v>
      </c>
      <c r="I305" s="84" t="s">
        <v>2350</v>
      </c>
      <c r="J305" s="84" t="s">
        <v>279</v>
      </c>
      <c r="K305" s="84" t="s">
        <v>2351</v>
      </c>
      <c r="L305" s="84" t="s">
        <v>2352</v>
      </c>
      <c r="M305" s="84" t="s">
        <v>2353</v>
      </c>
      <c r="N305" s="118" t="s">
        <v>2354</v>
      </c>
      <c r="O305" s="118" t="s">
        <v>130</v>
      </c>
      <c r="P305" s="118" t="s">
        <v>174</v>
      </c>
      <c r="Q305" s="118" t="s">
        <v>514</v>
      </c>
      <c r="R305" s="118" t="s">
        <v>2355</v>
      </c>
      <c r="S305" s="118"/>
      <c r="T305" s="118"/>
      <c r="U305" s="118"/>
    </row>
    <row r="306" spans="1:21" ht="148.5" customHeight="1" x14ac:dyDescent="0.25">
      <c r="A306" s="83" t="s">
        <v>91</v>
      </c>
      <c r="B306" s="83" t="s">
        <v>135</v>
      </c>
      <c r="C306" s="84" t="s">
        <v>136</v>
      </c>
      <c r="D306" s="84" t="s">
        <v>218</v>
      </c>
      <c r="E306" s="84" t="s">
        <v>138</v>
      </c>
      <c r="F306" s="84" t="s">
        <v>118</v>
      </c>
      <c r="G306" s="84" t="s">
        <v>23</v>
      </c>
      <c r="H306" s="84">
        <v>2024</v>
      </c>
      <c r="I306" s="84" t="s">
        <v>2356</v>
      </c>
      <c r="J306" s="84" t="s">
        <v>279</v>
      </c>
      <c r="K306" s="84" t="s">
        <v>2357</v>
      </c>
      <c r="L306" s="84" t="s">
        <v>2358</v>
      </c>
      <c r="M306" s="84" t="s">
        <v>2359</v>
      </c>
      <c r="N306" s="118" t="s">
        <v>2360</v>
      </c>
      <c r="O306" s="118" t="s">
        <v>147</v>
      </c>
      <c r="P306" s="118" t="s">
        <v>148</v>
      </c>
      <c r="Q306" s="118" t="s">
        <v>441</v>
      </c>
      <c r="R306" s="118" t="s">
        <v>2361</v>
      </c>
      <c r="S306" s="118"/>
      <c r="T306" s="118"/>
      <c r="U306" s="118"/>
    </row>
    <row r="307" spans="1:21" ht="148.5" customHeight="1" x14ac:dyDescent="0.25">
      <c r="A307" s="83" t="s">
        <v>91</v>
      </c>
      <c r="B307" s="83" t="s">
        <v>135</v>
      </c>
      <c r="C307" s="84" t="s">
        <v>360</v>
      </c>
      <c r="D307" s="84" t="s">
        <v>137</v>
      </c>
      <c r="E307" s="84" t="s">
        <v>219</v>
      </c>
      <c r="F307" s="84" t="s">
        <v>118</v>
      </c>
      <c r="G307" s="84" t="s">
        <v>23</v>
      </c>
      <c r="H307" s="84" t="s">
        <v>140</v>
      </c>
      <c r="I307" s="84" t="s">
        <v>2362</v>
      </c>
      <c r="J307" s="84" t="s">
        <v>279</v>
      </c>
      <c r="K307" s="84" t="s">
        <v>2363</v>
      </c>
      <c r="L307" s="84" t="s">
        <v>2364</v>
      </c>
      <c r="M307" s="84" t="s">
        <v>2365</v>
      </c>
      <c r="N307" s="118" t="s">
        <v>1238</v>
      </c>
      <c r="O307" s="118" t="s">
        <v>147</v>
      </c>
      <c r="P307" s="118" t="s">
        <v>174</v>
      </c>
      <c r="Q307" s="118" t="s">
        <v>441</v>
      </c>
      <c r="R307" s="118" t="s">
        <v>2366</v>
      </c>
      <c r="S307" s="118"/>
      <c r="T307" s="118"/>
      <c r="U307" s="118"/>
    </row>
    <row r="308" spans="1:21" ht="148.5" customHeight="1" x14ac:dyDescent="0.25">
      <c r="A308" s="83" t="s">
        <v>91</v>
      </c>
      <c r="B308" s="83" t="s">
        <v>135</v>
      </c>
      <c r="C308" s="84" t="s">
        <v>376</v>
      </c>
      <c r="D308" s="84" t="s">
        <v>230</v>
      </c>
      <c r="E308" s="84" t="s">
        <v>219</v>
      </c>
      <c r="F308" s="84" t="s">
        <v>118</v>
      </c>
      <c r="G308" s="84" t="s">
        <v>23</v>
      </c>
      <c r="H308" s="84">
        <v>2024</v>
      </c>
      <c r="I308" s="84" t="s">
        <v>2367</v>
      </c>
      <c r="J308" s="84" t="s">
        <v>1964</v>
      </c>
      <c r="K308" s="84" t="s">
        <v>2368</v>
      </c>
      <c r="L308" s="84" t="s">
        <v>2369</v>
      </c>
      <c r="M308" s="84" t="s">
        <v>2370</v>
      </c>
      <c r="N308" s="118" t="s">
        <v>2371</v>
      </c>
      <c r="O308" s="118" t="s">
        <v>147</v>
      </c>
      <c r="P308" s="118" t="s">
        <v>174</v>
      </c>
      <c r="Q308" s="118" t="s">
        <v>149</v>
      </c>
      <c r="R308" s="118" t="s">
        <v>2372</v>
      </c>
      <c r="S308" s="118"/>
      <c r="T308" s="118"/>
      <c r="U308" s="118"/>
    </row>
    <row r="309" spans="1:21" ht="148.5" customHeight="1" x14ac:dyDescent="0.25">
      <c r="A309" s="83" t="s">
        <v>91</v>
      </c>
      <c r="B309" s="83" t="s">
        <v>135</v>
      </c>
      <c r="C309" s="84" t="s">
        <v>376</v>
      </c>
      <c r="D309" s="84" t="s">
        <v>1165</v>
      </c>
      <c r="E309" s="84" t="s">
        <v>138</v>
      </c>
      <c r="F309" s="84" t="s">
        <v>118</v>
      </c>
      <c r="G309" s="84" t="s">
        <v>23</v>
      </c>
      <c r="H309" s="84">
        <v>2024</v>
      </c>
      <c r="I309" s="84" t="s">
        <v>2373</v>
      </c>
      <c r="J309" s="84" t="s">
        <v>279</v>
      </c>
      <c r="K309" s="84" t="s">
        <v>2374</v>
      </c>
      <c r="L309" s="84" t="s">
        <v>2375</v>
      </c>
      <c r="M309" s="84" t="s">
        <v>2376</v>
      </c>
      <c r="N309" s="118" t="s">
        <v>2377</v>
      </c>
      <c r="O309" s="118" t="s">
        <v>147</v>
      </c>
      <c r="P309" s="118" t="s">
        <v>148</v>
      </c>
      <c r="Q309" s="118" t="s">
        <v>149</v>
      </c>
      <c r="R309" s="118" t="s">
        <v>2378</v>
      </c>
      <c r="S309" s="118"/>
      <c r="T309" s="118"/>
      <c r="U309" s="118"/>
    </row>
    <row r="310" spans="1:21" ht="148.5" customHeight="1" x14ac:dyDescent="0.25">
      <c r="A310" s="83" t="s">
        <v>91</v>
      </c>
      <c r="B310" s="83" t="s">
        <v>135</v>
      </c>
      <c r="C310" s="84" t="s">
        <v>537</v>
      </c>
      <c r="D310" s="84" t="s">
        <v>230</v>
      </c>
      <c r="E310" s="84" t="s">
        <v>219</v>
      </c>
      <c r="F310" s="84" t="s">
        <v>118</v>
      </c>
      <c r="G310" s="84" t="s">
        <v>23</v>
      </c>
      <c r="H310" s="84">
        <v>2023</v>
      </c>
      <c r="I310" s="84" t="s">
        <v>2379</v>
      </c>
      <c r="J310" s="84" t="s">
        <v>279</v>
      </c>
      <c r="K310" s="84" t="s">
        <v>2380</v>
      </c>
      <c r="L310" s="84" t="s">
        <v>2381</v>
      </c>
      <c r="M310" s="84" t="s">
        <v>2382</v>
      </c>
      <c r="N310" s="118" t="s">
        <v>2336</v>
      </c>
      <c r="O310" s="118" t="s">
        <v>147</v>
      </c>
      <c r="P310" s="118" t="s">
        <v>174</v>
      </c>
      <c r="Q310" s="118" t="s">
        <v>441</v>
      </c>
      <c r="R310" s="118" t="s">
        <v>2383</v>
      </c>
      <c r="S310" s="118"/>
      <c r="T310" s="118"/>
      <c r="U310" s="118"/>
    </row>
    <row r="311" spans="1:21" ht="148.5" customHeight="1" x14ac:dyDescent="0.25">
      <c r="A311" s="83" t="s">
        <v>91</v>
      </c>
      <c r="B311" s="84" t="s">
        <v>260</v>
      </c>
      <c r="C311" s="84" t="s">
        <v>136</v>
      </c>
      <c r="D311" s="84" t="s">
        <v>251</v>
      </c>
      <c r="E311" s="84" t="s">
        <v>2384</v>
      </c>
      <c r="F311" s="84" t="s">
        <v>118</v>
      </c>
      <c r="G311" s="84" t="s">
        <v>23</v>
      </c>
      <c r="H311" s="84">
        <v>2023</v>
      </c>
      <c r="I311" s="84" t="s">
        <v>2385</v>
      </c>
      <c r="J311" s="84" t="s">
        <v>279</v>
      </c>
      <c r="K311" s="84" t="s">
        <v>2386</v>
      </c>
      <c r="L311" s="84" t="s">
        <v>2387</v>
      </c>
      <c r="M311" s="84" t="s">
        <v>2388</v>
      </c>
      <c r="N311" s="118">
        <v>2023</v>
      </c>
      <c r="O311" s="118" t="s">
        <v>147</v>
      </c>
      <c r="P311" s="118" t="s">
        <v>174</v>
      </c>
      <c r="Q311" s="118" t="s">
        <v>441</v>
      </c>
      <c r="R311" s="118" t="s">
        <v>2389</v>
      </c>
      <c r="S311" s="118"/>
      <c r="T311" s="118"/>
      <c r="U311" s="118"/>
    </row>
    <row r="312" spans="1:21" ht="148.5" customHeight="1" x14ac:dyDescent="0.25">
      <c r="A312" s="83" t="s">
        <v>91</v>
      </c>
      <c r="B312" s="83" t="s">
        <v>135</v>
      </c>
      <c r="C312" s="84" t="s">
        <v>136</v>
      </c>
      <c r="D312" s="84" t="s">
        <v>137</v>
      </c>
      <c r="E312" s="84" t="s">
        <v>138</v>
      </c>
      <c r="F312" s="84" t="s">
        <v>118</v>
      </c>
      <c r="G312" s="84" t="s">
        <v>23</v>
      </c>
      <c r="H312" s="84">
        <v>2024</v>
      </c>
      <c r="I312" s="84" t="s">
        <v>2390</v>
      </c>
      <c r="J312" s="84" t="s">
        <v>279</v>
      </c>
      <c r="K312" s="84" t="s">
        <v>2391</v>
      </c>
      <c r="L312" s="84" t="s">
        <v>2392</v>
      </c>
      <c r="M312" s="84" t="s">
        <v>2393</v>
      </c>
      <c r="N312" s="118" t="s">
        <v>2330</v>
      </c>
      <c r="O312" s="118" t="s">
        <v>147</v>
      </c>
      <c r="P312" s="118" t="s">
        <v>148</v>
      </c>
      <c r="Q312" s="118" t="s">
        <v>2394</v>
      </c>
      <c r="R312" s="118" t="s">
        <v>2395</v>
      </c>
      <c r="S312" s="118"/>
      <c r="T312" s="118"/>
      <c r="U312" s="118"/>
    </row>
    <row r="313" spans="1:21" ht="148.5" customHeight="1" x14ac:dyDescent="0.25">
      <c r="A313" s="83" t="s">
        <v>91</v>
      </c>
      <c r="B313" s="83" t="s">
        <v>135</v>
      </c>
      <c r="C313" s="84" t="s">
        <v>537</v>
      </c>
      <c r="D313" s="84" t="s">
        <v>548</v>
      </c>
      <c r="E313" s="84" t="s">
        <v>549</v>
      </c>
      <c r="F313" s="84" t="s">
        <v>118</v>
      </c>
      <c r="G313" s="84" t="s">
        <v>23</v>
      </c>
      <c r="H313" s="84">
        <v>2025</v>
      </c>
      <c r="I313" s="84" t="s">
        <v>2396</v>
      </c>
      <c r="J313" s="84" t="s">
        <v>394</v>
      </c>
      <c r="K313" s="84" t="s">
        <v>2397</v>
      </c>
      <c r="L313" s="84" t="s">
        <v>2398</v>
      </c>
      <c r="M313" s="84" t="s">
        <v>2399</v>
      </c>
      <c r="N313" s="118" t="s">
        <v>2400</v>
      </c>
      <c r="O313" s="118" t="s">
        <v>147</v>
      </c>
      <c r="P313" s="118" t="s">
        <v>174</v>
      </c>
      <c r="Q313" s="118" t="s">
        <v>450</v>
      </c>
      <c r="R313" s="118" t="s">
        <v>2401</v>
      </c>
      <c r="S313" s="118"/>
      <c r="T313" s="118"/>
      <c r="U313" s="118"/>
    </row>
    <row r="314" spans="1:21" ht="148.5" customHeight="1" x14ac:dyDescent="0.25">
      <c r="A314" s="83" t="s">
        <v>91</v>
      </c>
      <c r="B314" s="83" t="s">
        <v>135</v>
      </c>
      <c r="C314" s="84" t="s">
        <v>537</v>
      </c>
      <c r="D314" s="84" t="s">
        <v>548</v>
      </c>
      <c r="E314" s="84" t="s">
        <v>549</v>
      </c>
      <c r="F314" s="84" t="s">
        <v>118</v>
      </c>
      <c r="G314" s="84" t="s">
        <v>23</v>
      </c>
      <c r="H314" s="84">
        <v>2030</v>
      </c>
      <c r="I314" s="84" t="s">
        <v>2402</v>
      </c>
      <c r="J314" s="84" t="s">
        <v>394</v>
      </c>
      <c r="K314" s="84" t="s">
        <v>2403</v>
      </c>
      <c r="L314" s="84" t="s">
        <v>2404</v>
      </c>
      <c r="M314" s="84" t="s">
        <v>2405</v>
      </c>
      <c r="N314" s="118">
        <v>2030</v>
      </c>
      <c r="O314" s="118" t="s">
        <v>2406</v>
      </c>
      <c r="P314" s="118" t="s">
        <v>174</v>
      </c>
      <c r="Q314" s="118" t="s">
        <v>149</v>
      </c>
      <c r="R314" s="118" t="s">
        <v>2407</v>
      </c>
      <c r="S314" s="118"/>
      <c r="T314" s="118"/>
      <c r="U314" s="118"/>
    </row>
    <row r="315" spans="1:21" ht="148.5" customHeight="1" x14ac:dyDescent="0.25">
      <c r="A315" s="83" t="s">
        <v>91</v>
      </c>
      <c r="B315" s="83" t="s">
        <v>135</v>
      </c>
      <c r="C315" s="84" t="s">
        <v>2408</v>
      </c>
      <c r="D315" s="84" t="s">
        <v>548</v>
      </c>
      <c r="E315" s="84" t="s">
        <v>549</v>
      </c>
      <c r="F315" s="84" t="s">
        <v>118</v>
      </c>
      <c r="G315" s="84" t="s">
        <v>23</v>
      </c>
      <c r="H315" s="84">
        <v>2024</v>
      </c>
      <c r="I315" s="84" t="s">
        <v>2409</v>
      </c>
      <c r="J315" s="84" t="s">
        <v>394</v>
      </c>
      <c r="K315" s="84" t="s">
        <v>2410</v>
      </c>
      <c r="L315" s="84" t="s">
        <v>2411</v>
      </c>
      <c r="M315" s="84" t="s">
        <v>2399</v>
      </c>
      <c r="N315" s="118" t="s">
        <v>2330</v>
      </c>
      <c r="O315" s="118" t="s">
        <v>147</v>
      </c>
      <c r="P315" s="118" t="s">
        <v>174</v>
      </c>
      <c r="Q315" s="118" t="s">
        <v>149</v>
      </c>
      <c r="R315" s="118" t="s">
        <v>2412</v>
      </c>
      <c r="S315" s="118"/>
      <c r="T315" s="118"/>
      <c r="U315" s="118"/>
    </row>
    <row r="316" spans="1:21" ht="148.5" customHeight="1" x14ac:dyDescent="0.25">
      <c r="A316" s="83" t="s">
        <v>91</v>
      </c>
      <c r="B316" s="83" t="s">
        <v>135</v>
      </c>
      <c r="C316" s="84" t="s">
        <v>770</v>
      </c>
      <c r="D316" s="84" t="s">
        <v>137</v>
      </c>
      <c r="E316" s="84" t="s">
        <v>1824</v>
      </c>
      <c r="F316" s="84" t="s">
        <v>118</v>
      </c>
      <c r="G316" s="84" t="s">
        <v>23</v>
      </c>
      <c r="H316" s="84">
        <v>2023</v>
      </c>
      <c r="I316" s="84" t="s">
        <v>2413</v>
      </c>
      <c r="J316" s="84" t="s">
        <v>2414</v>
      </c>
      <c r="K316" s="84" t="s">
        <v>2415</v>
      </c>
      <c r="L316" s="84" t="s">
        <v>2416</v>
      </c>
      <c r="M316" s="84" t="s">
        <v>2417</v>
      </c>
      <c r="N316" s="118" t="s">
        <v>2336</v>
      </c>
      <c r="O316" s="118" t="s">
        <v>147</v>
      </c>
      <c r="P316" s="118" t="s">
        <v>148</v>
      </c>
      <c r="Q316" s="118" t="s">
        <v>2418</v>
      </c>
      <c r="R316" s="118" t="s">
        <v>2419</v>
      </c>
      <c r="S316" s="118"/>
      <c r="T316" s="118"/>
      <c r="U316" s="118"/>
    </row>
    <row r="317" spans="1:21" ht="148.5" customHeight="1" x14ac:dyDescent="0.25">
      <c r="A317" s="83" t="s">
        <v>91</v>
      </c>
      <c r="B317" s="84" t="s">
        <v>154</v>
      </c>
      <c r="C317" s="84" t="s">
        <v>770</v>
      </c>
      <c r="D317" s="84" t="s">
        <v>137</v>
      </c>
      <c r="E317" s="84" t="s">
        <v>2420</v>
      </c>
      <c r="F317" s="84" t="s">
        <v>118</v>
      </c>
      <c r="G317" s="84" t="s">
        <v>23</v>
      </c>
      <c r="H317" s="84">
        <v>2023</v>
      </c>
      <c r="I317" s="84" t="s">
        <v>2421</v>
      </c>
      <c r="J317" s="84" t="s">
        <v>2414</v>
      </c>
      <c r="K317" s="84" t="s">
        <v>2422</v>
      </c>
      <c r="L317" s="84" t="s">
        <v>2423</v>
      </c>
      <c r="M317" s="84" t="s">
        <v>2424</v>
      </c>
      <c r="N317" s="118" t="s">
        <v>2336</v>
      </c>
      <c r="O317" s="118" t="s">
        <v>147</v>
      </c>
      <c r="P317" s="118" t="s">
        <v>148</v>
      </c>
      <c r="Q317" s="118" t="s">
        <v>450</v>
      </c>
      <c r="R317" s="118" t="s">
        <v>2425</v>
      </c>
      <c r="S317" s="118"/>
      <c r="T317" s="118"/>
      <c r="U317" s="118"/>
    </row>
    <row r="318" spans="1:21" ht="148.5" customHeight="1" x14ac:dyDescent="0.25">
      <c r="A318" s="83" t="s">
        <v>91</v>
      </c>
      <c r="B318" s="83" t="s">
        <v>135</v>
      </c>
      <c r="C318" s="84" t="s">
        <v>136</v>
      </c>
      <c r="D318" s="84" t="s">
        <v>548</v>
      </c>
      <c r="E318" s="84" t="s">
        <v>2426</v>
      </c>
      <c r="F318" s="84" t="s">
        <v>118</v>
      </c>
      <c r="G318" s="84" t="s">
        <v>23</v>
      </c>
      <c r="H318" s="84">
        <v>2023</v>
      </c>
      <c r="I318" s="84" t="s">
        <v>2427</v>
      </c>
      <c r="J318" s="84" t="s">
        <v>2414</v>
      </c>
      <c r="K318" s="84" t="s">
        <v>2428</v>
      </c>
      <c r="L318" s="84" t="s">
        <v>2429</v>
      </c>
      <c r="M318" s="84" t="s">
        <v>2430</v>
      </c>
      <c r="N318" s="118" t="s">
        <v>2336</v>
      </c>
      <c r="O318" s="118" t="s">
        <v>147</v>
      </c>
      <c r="P318" s="118" t="s">
        <v>174</v>
      </c>
      <c r="Q318" s="118" t="s">
        <v>441</v>
      </c>
      <c r="R318" s="118" t="s">
        <v>2431</v>
      </c>
      <c r="S318" s="118"/>
      <c r="T318" s="118"/>
      <c r="U318" s="118"/>
    </row>
    <row r="319" spans="1:21" ht="148.5" customHeight="1" x14ac:dyDescent="0.25">
      <c r="A319" s="83" t="s">
        <v>91</v>
      </c>
      <c r="B319" s="83" t="s">
        <v>135</v>
      </c>
      <c r="C319" s="84" t="s">
        <v>136</v>
      </c>
      <c r="D319" s="84" t="s">
        <v>137</v>
      </c>
      <c r="E319" s="84" t="s">
        <v>207</v>
      </c>
      <c r="F319" s="84" t="s">
        <v>118</v>
      </c>
      <c r="G319" s="84" t="s">
        <v>23</v>
      </c>
      <c r="H319" s="84">
        <v>2025</v>
      </c>
      <c r="I319" s="84" t="s">
        <v>2432</v>
      </c>
      <c r="J319" s="84" t="s">
        <v>470</v>
      </c>
      <c r="K319" s="84" t="s">
        <v>2433</v>
      </c>
      <c r="L319" s="84" t="s">
        <v>2434</v>
      </c>
      <c r="M319" s="84" t="s">
        <v>2435</v>
      </c>
      <c r="N319" s="118" t="s">
        <v>2436</v>
      </c>
      <c r="O319" s="118" t="s">
        <v>147</v>
      </c>
      <c r="P319" s="118" t="s">
        <v>148</v>
      </c>
      <c r="Q319" s="118" t="s">
        <v>514</v>
      </c>
      <c r="R319" s="118" t="s">
        <v>2437</v>
      </c>
      <c r="S319" s="118"/>
      <c r="T319" s="118"/>
      <c r="U319" s="118"/>
    </row>
    <row r="320" spans="1:21" ht="148.5" customHeight="1" x14ac:dyDescent="0.25">
      <c r="A320" s="83" t="s">
        <v>91</v>
      </c>
      <c r="B320" s="84" t="s">
        <v>154</v>
      </c>
      <c r="C320" s="84" t="s">
        <v>1353</v>
      </c>
      <c r="D320" s="84" t="s">
        <v>137</v>
      </c>
      <c r="E320" s="84" t="s">
        <v>207</v>
      </c>
      <c r="F320" s="84" t="s">
        <v>118</v>
      </c>
      <c r="G320" s="84" t="s">
        <v>23</v>
      </c>
      <c r="H320" s="84">
        <v>2024</v>
      </c>
      <c r="I320" s="84" t="s">
        <v>2438</v>
      </c>
      <c r="J320" s="84" t="s">
        <v>142</v>
      </c>
      <c r="K320" s="84" t="s">
        <v>2439</v>
      </c>
      <c r="L320" s="84" t="s">
        <v>2440</v>
      </c>
      <c r="M320" s="84" t="s">
        <v>2441</v>
      </c>
      <c r="N320" s="118" t="s">
        <v>2330</v>
      </c>
      <c r="O320" s="118" t="s">
        <v>147</v>
      </c>
      <c r="P320" s="118" t="s">
        <v>148</v>
      </c>
      <c r="Q320" s="118" t="s">
        <v>716</v>
      </c>
      <c r="R320" s="118" t="s">
        <v>2442</v>
      </c>
      <c r="S320" s="118"/>
      <c r="T320" s="118"/>
      <c r="U320" s="118"/>
    </row>
    <row r="321" spans="1:21" ht="148.5" customHeight="1" x14ac:dyDescent="0.25">
      <c r="A321" s="83" t="s">
        <v>91</v>
      </c>
      <c r="B321" s="84" t="s">
        <v>260</v>
      </c>
      <c r="C321" s="84" t="s">
        <v>2443</v>
      </c>
      <c r="D321" s="83" t="s">
        <v>444</v>
      </c>
      <c r="E321" s="84" t="s">
        <v>207</v>
      </c>
      <c r="F321" s="84" t="s">
        <v>118</v>
      </c>
      <c r="G321" s="84" t="s">
        <v>23</v>
      </c>
      <c r="H321" s="84">
        <v>2023</v>
      </c>
      <c r="I321" s="84" t="s">
        <v>2444</v>
      </c>
      <c r="J321" s="84" t="s">
        <v>1882</v>
      </c>
      <c r="K321" s="84" t="s">
        <v>2445</v>
      </c>
      <c r="L321" s="84" t="s">
        <v>2446</v>
      </c>
      <c r="M321" s="84" t="s">
        <v>2447</v>
      </c>
      <c r="N321" s="118">
        <v>2023</v>
      </c>
      <c r="O321" s="118" t="s">
        <v>147</v>
      </c>
      <c r="P321" s="118" t="s">
        <v>148</v>
      </c>
      <c r="Q321" s="118" t="s">
        <v>441</v>
      </c>
      <c r="R321" s="118" t="s">
        <v>2448</v>
      </c>
      <c r="S321" s="118"/>
      <c r="T321" s="118"/>
      <c r="U321" s="118"/>
    </row>
    <row r="322" spans="1:21" ht="148.5" customHeight="1" x14ac:dyDescent="0.25">
      <c r="A322" s="83" t="s">
        <v>91</v>
      </c>
      <c r="B322" s="83" t="s">
        <v>135</v>
      </c>
      <c r="C322" s="84" t="s">
        <v>770</v>
      </c>
      <c r="D322" s="84" t="s">
        <v>218</v>
      </c>
      <c r="E322" s="84" t="s">
        <v>771</v>
      </c>
      <c r="F322" s="84" t="s">
        <v>118</v>
      </c>
      <c r="G322" s="84" t="s">
        <v>23</v>
      </c>
      <c r="H322" s="84">
        <v>2023</v>
      </c>
      <c r="I322" s="84" t="s">
        <v>2449</v>
      </c>
      <c r="J322" s="84" t="s">
        <v>279</v>
      </c>
      <c r="K322" s="84" t="s">
        <v>2450</v>
      </c>
      <c r="L322" s="84" t="s">
        <v>2451</v>
      </c>
      <c r="M322" s="84" t="s">
        <v>2452</v>
      </c>
      <c r="N322" s="118" t="s">
        <v>2336</v>
      </c>
      <c r="O322" s="118" t="s">
        <v>147</v>
      </c>
      <c r="P322" s="118" t="s">
        <v>148</v>
      </c>
      <c r="Q322" s="118" t="s">
        <v>149</v>
      </c>
      <c r="R322" s="118" t="s">
        <v>2453</v>
      </c>
      <c r="S322" s="118"/>
      <c r="T322" s="118"/>
      <c r="U322" s="118"/>
    </row>
    <row r="323" spans="1:21" ht="148.5" customHeight="1" x14ac:dyDescent="0.25">
      <c r="A323" s="83" t="s">
        <v>91</v>
      </c>
      <c r="B323" s="84" t="s">
        <v>154</v>
      </c>
      <c r="C323" s="84" t="s">
        <v>340</v>
      </c>
      <c r="D323" s="83" t="s">
        <v>444</v>
      </c>
      <c r="E323" s="84" t="s">
        <v>207</v>
      </c>
      <c r="F323" s="84" t="s">
        <v>118</v>
      </c>
      <c r="G323" s="84" t="s">
        <v>23</v>
      </c>
      <c r="H323" s="84" t="s">
        <v>140</v>
      </c>
      <c r="I323" s="84" t="s">
        <v>2454</v>
      </c>
      <c r="J323" s="84" t="s">
        <v>584</v>
      </c>
      <c r="K323" s="84" t="s">
        <v>2455</v>
      </c>
      <c r="L323" s="84" t="s">
        <v>2456</v>
      </c>
      <c r="M323" s="84" t="s">
        <v>2457</v>
      </c>
      <c r="N323" s="118" t="s">
        <v>2330</v>
      </c>
      <c r="O323" s="118" t="s">
        <v>147</v>
      </c>
      <c r="P323" s="118" t="s">
        <v>148</v>
      </c>
      <c r="Q323" s="118" t="s">
        <v>441</v>
      </c>
      <c r="R323" s="118" t="s">
        <v>2458</v>
      </c>
      <c r="S323" s="118"/>
      <c r="T323" s="118"/>
      <c r="U323" s="118"/>
    </row>
    <row r="324" spans="1:21" ht="148.5" customHeight="1" x14ac:dyDescent="0.25">
      <c r="A324" s="83" t="s">
        <v>91</v>
      </c>
      <c r="B324" s="84" t="s">
        <v>154</v>
      </c>
      <c r="C324" s="84" t="s">
        <v>360</v>
      </c>
      <c r="D324" s="84" t="s">
        <v>230</v>
      </c>
      <c r="E324" s="84" t="s">
        <v>207</v>
      </c>
      <c r="F324" s="84" t="s">
        <v>118</v>
      </c>
      <c r="G324" s="84" t="s">
        <v>23</v>
      </c>
      <c r="H324" s="84">
        <v>2024</v>
      </c>
      <c r="I324" s="84" t="s">
        <v>2459</v>
      </c>
      <c r="J324" s="84" t="s">
        <v>584</v>
      </c>
      <c r="K324" s="84" t="s">
        <v>2460</v>
      </c>
      <c r="L324" s="84" t="s">
        <v>2461</v>
      </c>
      <c r="M324" s="84" t="s">
        <v>2462</v>
      </c>
      <c r="N324" s="118" t="s">
        <v>2330</v>
      </c>
      <c r="O324" s="118" t="s">
        <v>147</v>
      </c>
      <c r="P324" s="118" t="s">
        <v>148</v>
      </c>
      <c r="Q324" s="118" t="s">
        <v>149</v>
      </c>
      <c r="R324" s="118" t="s">
        <v>2463</v>
      </c>
      <c r="S324" s="118"/>
      <c r="T324" s="118"/>
      <c r="U324" s="118"/>
    </row>
    <row r="325" spans="1:21" ht="148.5" customHeight="1" x14ac:dyDescent="0.25">
      <c r="A325" s="83" t="s">
        <v>91</v>
      </c>
      <c r="B325" s="84" t="s">
        <v>260</v>
      </c>
      <c r="C325" s="84" t="s">
        <v>376</v>
      </c>
      <c r="D325" s="84" t="s">
        <v>368</v>
      </c>
      <c r="E325" s="83" t="s">
        <v>231</v>
      </c>
      <c r="F325" s="84" t="s">
        <v>118</v>
      </c>
      <c r="G325" s="84" t="s">
        <v>23</v>
      </c>
      <c r="H325" s="84">
        <v>2024</v>
      </c>
      <c r="I325" s="84" t="s">
        <v>2464</v>
      </c>
      <c r="J325" s="84" t="s">
        <v>2465</v>
      </c>
      <c r="K325" s="84" t="s">
        <v>2466</v>
      </c>
      <c r="L325" s="84" t="s">
        <v>2467</v>
      </c>
      <c r="M325" s="84" t="s">
        <v>2468</v>
      </c>
      <c r="N325" s="118" t="s">
        <v>2330</v>
      </c>
      <c r="O325" s="118" t="s">
        <v>147</v>
      </c>
      <c r="P325" s="118" t="s">
        <v>148</v>
      </c>
      <c r="Q325" s="118" t="s">
        <v>441</v>
      </c>
      <c r="R325" s="118" t="s">
        <v>2469</v>
      </c>
      <c r="S325" s="118"/>
      <c r="T325" s="118"/>
      <c r="U325" s="118"/>
    </row>
    <row r="326" spans="1:21" ht="148.5" customHeight="1" x14ac:dyDescent="0.25">
      <c r="A326" s="83" t="s">
        <v>91</v>
      </c>
      <c r="B326" s="84" t="s">
        <v>154</v>
      </c>
      <c r="C326" s="84" t="s">
        <v>2470</v>
      </c>
      <c r="D326" s="83" t="s">
        <v>444</v>
      </c>
      <c r="E326" s="84" t="s">
        <v>207</v>
      </c>
      <c r="F326" s="84" t="s">
        <v>118</v>
      </c>
      <c r="G326" s="84" t="s">
        <v>23</v>
      </c>
      <c r="H326" s="84">
        <v>2024</v>
      </c>
      <c r="I326" s="84" t="s">
        <v>2471</v>
      </c>
      <c r="J326" s="84" t="s">
        <v>2472</v>
      </c>
      <c r="K326" s="84" t="s">
        <v>2473</v>
      </c>
      <c r="L326" s="84" t="s">
        <v>2474</v>
      </c>
      <c r="M326" s="84" t="s">
        <v>2475</v>
      </c>
      <c r="N326" s="118" t="s">
        <v>2330</v>
      </c>
      <c r="O326" s="118" t="s">
        <v>147</v>
      </c>
      <c r="P326" s="118" t="s">
        <v>148</v>
      </c>
      <c r="Q326" s="118" t="s">
        <v>716</v>
      </c>
      <c r="R326" s="118" t="s">
        <v>2476</v>
      </c>
      <c r="S326" s="118"/>
      <c r="T326" s="118"/>
      <c r="U326" s="118"/>
    </row>
    <row r="327" spans="1:21" ht="148.5" customHeight="1" x14ac:dyDescent="0.25">
      <c r="A327" s="83" t="s">
        <v>91</v>
      </c>
      <c r="B327" s="83" t="s">
        <v>135</v>
      </c>
      <c r="C327" s="84" t="s">
        <v>1733</v>
      </c>
      <c r="D327" s="84" t="s">
        <v>137</v>
      </c>
      <c r="E327" s="84" t="s">
        <v>300</v>
      </c>
      <c r="F327" s="84" t="s">
        <v>118</v>
      </c>
      <c r="G327" s="84" t="s">
        <v>23</v>
      </c>
      <c r="H327" s="84">
        <v>2023</v>
      </c>
      <c r="I327" s="84" t="s">
        <v>2477</v>
      </c>
      <c r="J327" s="84" t="s">
        <v>394</v>
      </c>
      <c r="K327" s="84" t="s">
        <v>2478</v>
      </c>
      <c r="L327" s="84" t="s">
        <v>2479</v>
      </c>
      <c r="M327" s="84" t="s">
        <v>2480</v>
      </c>
      <c r="N327" s="118" t="s">
        <v>2481</v>
      </c>
      <c r="O327" s="118" t="s">
        <v>147</v>
      </c>
      <c r="P327" s="118" t="s">
        <v>174</v>
      </c>
      <c r="Q327" s="118" t="s">
        <v>149</v>
      </c>
      <c r="R327" s="118" t="s">
        <v>2482</v>
      </c>
      <c r="S327" s="118"/>
      <c r="T327" s="118"/>
      <c r="U327" s="118"/>
    </row>
    <row r="328" spans="1:21" ht="148.5" customHeight="1" x14ac:dyDescent="0.25">
      <c r="A328" s="83" t="s">
        <v>91</v>
      </c>
      <c r="B328" s="84" t="s">
        <v>260</v>
      </c>
      <c r="C328" s="84" t="s">
        <v>360</v>
      </c>
      <c r="D328" s="84" t="s">
        <v>137</v>
      </c>
      <c r="E328" s="84" t="s">
        <v>300</v>
      </c>
      <c r="F328" s="84" t="s">
        <v>118</v>
      </c>
      <c r="G328" s="84" t="s">
        <v>23</v>
      </c>
      <c r="H328" s="84">
        <v>2023</v>
      </c>
      <c r="I328" s="84" t="s">
        <v>2483</v>
      </c>
      <c r="J328" s="84" t="s">
        <v>394</v>
      </c>
      <c r="K328" s="84" t="s">
        <v>2484</v>
      </c>
      <c r="L328" s="84" t="s">
        <v>2485</v>
      </c>
      <c r="M328" s="84" t="s">
        <v>2486</v>
      </c>
      <c r="N328" s="118" t="s">
        <v>2487</v>
      </c>
      <c r="O328" s="118" t="s">
        <v>147</v>
      </c>
      <c r="P328" s="118" t="s">
        <v>174</v>
      </c>
      <c r="Q328" s="118" t="s">
        <v>149</v>
      </c>
      <c r="R328" s="118" t="s">
        <v>2488</v>
      </c>
      <c r="S328" s="118"/>
      <c r="T328" s="118"/>
      <c r="U328" s="118"/>
    </row>
    <row r="329" spans="1:21" ht="148.5" customHeight="1" x14ac:dyDescent="0.25">
      <c r="A329" s="83" t="s">
        <v>91</v>
      </c>
      <c r="B329" s="83" t="s">
        <v>135</v>
      </c>
      <c r="C329" s="84" t="s">
        <v>136</v>
      </c>
      <c r="D329" s="84" t="s">
        <v>137</v>
      </c>
      <c r="E329" s="84" t="s">
        <v>207</v>
      </c>
      <c r="F329" s="84" t="s">
        <v>118</v>
      </c>
      <c r="G329" s="84" t="s">
        <v>23</v>
      </c>
      <c r="H329" s="84">
        <v>2024</v>
      </c>
      <c r="I329" s="84" t="s">
        <v>2489</v>
      </c>
      <c r="J329" s="84" t="s">
        <v>279</v>
      </c>
      <c r="K329" s="84" t="s">
        <v>2490</v>
      </c>
      <c r="L329" s="84" t="s">
        <v>2491</v>
      </c>
      <c r="M329" s="84" t="s">
        <v>2492</v>
      </c>
      <c r="N329" s="118" t="s">
        <v>2330</v>
      </c>
      <c r="O329" s="118" t="s">
        <v>130</v>
      </c>
      <c r="P329" s="118" t="s">
        <v>148</v>
      </c>
      <c r="Q329" s="118" t="s">
        <v>441</v>
      </c>
      <c r="R329" s="118" t="s">
        <v>2493</v>
      </c>
      <c r="S329" s="118"/>
      <c r="T329" s="118"/>
      <c r="U329" s="118"/>
    </row>
    <row r="330" spans="1:21" ht="148.5" customHeight="1" x14ac:dyDescent="0.25">
      <c r="A330" s="83" t="s">
        <v>91</v>
      </c>
      <c r="B330" s="84" t="s">
        <v>260</v>
      </c>
      <c r="C330" s="84" t="s">
        <v>136</v>
      </c>
      <c r="D330" s="84" t="s">
        <v>241</v>
      </c>
      <c r="E330" s="83" t="s">
        <v>207</v>
      </c>
      <c r="F330" s="84" t="s">
        <v>118</v>
      </c>
      <c r="G330" s="84" t="s">
        <v>23</v>
      </c>
      <c r="H330" s="84">
        <v>2024</v>
      </c>
      <c r="I330" s="84" t="s">
        <v>2494</v>
      </c>
      <c r="J330" s="84" t="s">
        <v>584</v>
      </c>
      <c r="K330" s="84" t="s">
        <v>2495</v>
      </c>
      <c r="L330" s="87" t="s">
        <v>2496</v>
      </c>
      <c r="M330" s="84" t="s">
        <v>2497</v>
      </c>
      <c r="N330" s="118">
        <v>2024</v>
      </c>
      <c r="O330" s="118" t="s">
        <v>130</v>
      </c>
      <c r="P330" s="118" t="s">
        <v>148</v>
      </c>
      <c r="Q330" s="118" t="s">
        <v>149</v>
      </c>
      <c r="R330" s="118" t="s">
        <v>2498</v>
      </c>
      <c r="S330" s="118"/>
      <c r="T330" s="118"/>
      <c r="U330" s="118"/>
    </row>
    <row r="331" spans="1:21" ht="148.5" customHeight="1" x14ac:dyDescent="0.25">
      <c r="A331" s="83" t="s">
        <v>91</v>
      </c>
      <c r="B331" s="84" t="s">
        <v>154</v>
      </c>
      <c r="C331" s="84" t="s">
        <v>250</v>
      </c>
      <c r="D331" s="84" t="s">
        <v>137</v>
      </c>
      <c r="E331" s="84" t="s">
        <v>156</v>
      </c>
      <c r="F331" s="84" t="s">
        <v>118</v>
      </c>
      <c r="G331" s="84" t="s">
        <v>23</v>
      </c>
      <c r="H331" s="84">
        <v>2025</v>
      </c>
      <c r="I331" s="84" t="s">
        <v>2499</v>
      </c>
      <c r="J331" s="84" t="s">
        <v>394</v>
      </c>
      <c r="K331" s="84" t="s">
        <v>2500</v>
      </c>
      <c r="L331" s="84" t="s">
        <v>2501</v>
      </c>
      <c r="M331" s="84" t="s">
        <v>2502</v>
      </c>
      <c r="N331" s="118" t="s">
        <v>2503</v>
      </c>
      <c r="O331" s="118" t="s">
        <v>147</v>
      </c>
      <c r="P331" s="118" t="s">
        <v>148</v>
      </c>
      <c r="Q331" s="118" t="s">
        <v>173</v>
      </c>
      <c r="R331" s="118" t="s">
        <v>2504</v>
      </c>
      <c r="S331" s="118"/>
      <c r="T331" s="118"/>
      <c r="U331" s="118"/>
    </row>
    <row r="332" spans="1:21" ht="148.5" customHeight="1" x14ac:dyDescent="0.25">
      <c r="A332" s="83" t="s">
        <v>91</v>
      </c>
      <c r="B332" s="84" t="s">
        <v>260</v>
      </c>
      <c r="C332" s="84" t="s">
        <v>136</v>
      </c>
      <c r="D332" s="84" t="s">
        <v>137</v>
      </c>
      <c r="E332" s="84" t="s">
        <v>156</v>
      </c>
      <c r="F332" s="84" t="s">
        <v>118</v>
      </c>
      <c r="G332" s="84" t="s">
        <v>23</v>
      </c>
      <c r="H332" s="84">
        <v>2025</v>
      </c>
      <c r="I332" s="84" t="s">
        <v>2505</v>
      </c>
      <c r="J332" s="84" t="s">
        <v>394</v>
      </c>
      <c r="K332" s="84" t="s">
        <v>2506</v>
      </c>
      <c r="L332" s="84" t="s">
        <v>2507</v>
      </c>
      <c r="M332" s="84" t="s">
        <v>2508</v>
      </c>
      <c r="N332" s="118" t="s">
        <v>2509</v>
      </c>
      <c r="O332" s="118" t="s">
        <v>147</v>
      </c>
      <c r="P332" s="118" t="s">
        <v>148</v>
      </c>
      <c r="Q332" s="118" t="s">
        <v>441</v>
      </c>
      <c r="R332" s="118" t="s">
        <v>2510</v>
      </c>
      <c r="S332" s="118"/>
      <c r="T332" s="118"/>
      <c r="U332" s="118"/>
    </row>
    <row r="333" spans="1:21" ht="148.5" customHeight="1" x14ac:dyDescent="0.25">
      <c r="A333" s="83" t="s">
        <v>91</v>
      </c>
      <c r="B333" s="84" t="s">
        <v>154</v>
      </c>
      <c r="C333" s="84" t="s">
        <v>360</v>
      </c>
      <c r="D333" s="84" t="s">
        <v>230</v>
      </c>
      <c r="E333" s="84" t="s">
        <v>207</v>
      </c>
      <c r="F333" s="84" t="s">
        <v>118</v>
      </c>
      <c r="G333" s="84" t="s">
        <v>23</v>
      </c>
      <c r="H333" s="84">
        <v>2023</v>
      </c>
      <c r="I333" s="84" t="s">
        <v>2511</v>
      </c>
      <c r="J333" s="84" t="s">
        <v>1882</v>
      </c>
      <c r="K333" s="84" t="s">
        <v>2512</v>
      </c>
      <c r="L333" s="84" t="s">
        <v>2513</v>
      </c>
      <c r="M333" s="84" t="s">
        <v>2514</v>
      </c>
      <c r="N333" s="128">
        <v>44986</v>
      </c>
      <c r="O333" s="118" t="s">
        <v>147</v>
      </c>
      <c r="P333" s="118" t="s">
        <v>148</v>
      </c>
      <c r="Q333" s="118" t="s">
        <v>450</v>
      </c>
      <c r="R333" s="118" t="s">
        <v>2515</v>
      </c>
      <c r="S333" s="118"/>
      <c r="T333" s="118"/>
      <c r="U333" s="118"/>
    </row>
    <row r="334" spans="1:21" ht="148.5" customHeight="1" x14ac:dyDescent="0.25">
      <c r="A334" s="83" t="s">
        <v>91</v>
      </c>
      <c r="B334" s="84" t="s">
        <v>154</v>
      </c>
      <c r="C334" s="84" t="s">
        <v>360</v>
      </c>
      <c r="D334" s="84" t="s">
        <v>230</v>
      </c>
      <c r="E334" s="84" t="s">
        <v>207</v>
      </c>
      <c r="F334" s="84" t="s">
        <v>118</v>
      </c>
      <c r="G334" s="84" t="s">
        <v>23</v>
      </c>
      <c r="H334" s="84">
        <v>2023</v>
      </c>
      <c r="I334" s="84" t="s">
        <v>2516</v>
      </c>
      <c r="J334" s="84" t="s">
        <v>394</v>
      </c>
      <c r="K334" s="84" t="s">
        <v>2517</v>
      </c>
      <c r="L334" s="84" t="s">
        <v>2518</v>
      </c>
      <c r="M334" s="84" t="s">
        <v>2519</v>
      </c>
      <c r="N334" s="118" t="s">
        <v>2520</v>
      </c>
      <c r="O334" s="118" t="s">
        <v>147</v>
      </c>
      <c r="P334" s="118" t="s">
        <v>148</v>
      </c>
      <c r="Q334" s="118" t="s">
        <v>149</v>
      </c>
      <c r="R334" s="118" t="s">
        <v>2521</v>
      </c>
      <c r="S334" s="118"/>
      <c r="T334" s="118"/>
      <c r="U334" s="118"/>
    </row>
    <row r="335" spans="1:21" ht="148.5" customHeight="1" x14ac:dyDescent="0.25">
      <c r="A335" s="83" t="s">
        <v>91</v>
      </c>
      <c r="B335" s="84" t="s">
        <v>154</v>
      </c>
      <c r="C335" s="84" t="s">
        <v>2522</v>
      </c>
      <c r="D335" s="84" t="s">
        <v>137</v>
      </c>
      <c r="E335" s="84" t="s">
        <v>300</v>
      </c>
      <c r="F335" s="84" t="s">
        <v>118</v>
      </c>
      <c r="G335" s="84" t="s">
        <v>23</v>
      </c>
      <c r="H335" s="84">
        <v>2025</v>
      </c>
      <c r="I335" s="84" t="s">
        <v>2523</v>
      </c>
      <c r="J335" s="84" t="s">
        <v>394</v>
      </c>
      <c r="K335" s="84" t="s">
        <v>2524</v>
      </c>
      <c r="L335" s="84" t="s">
        <v>2525</v>
      </c>
      <c r="M335" s="84" t="s">
        <v>2526</v>
      </c>
      <c r="N335" s="118" t="s">
        <v>2503</v>
      </c>
      <c r="O335" s="118" t="s">
        <v>147</v>
      </c>
      <c r="P335" s="118" t="s">
        <v>174</v>
      </c>
      <c r="Q335" s="118" t="s">
        <v>450</v>
      </c>
      <c r="R335" s="118" t="s">
        <v>2527</v>
      </c>
      <c r="S335" s="118"/>
      <c r="T335" s="118"/>
      <c r="U335" s="118"/>
    </row>
    <row r="336" spans="1:21" ht="148.5" customHeight="1" x14ac:dyDescent="0.25">
      <c r="A336" s="83" t="s">
        <v>91</v>
      </c>
      <c r="B336" s="83" t="s">
        <v>135</v>
      </c>
      <c r="C336" s="84" t="s">
        <v>166</v>
      </c>
      <c r="D336" s="84" t="s">
        <v>137</v>
      </c>
      <c r="E336" s="84" t="s">
        <v>549</v>
      </c>
      <c r="F336" s="84" t="s">
        <v>119</v>
      </c>
      <c r="G336" s="84" t="s">
        <v>2528</v>
      </c>
      <c r="H336" s="84">
        <v>2024</v>
      </c>
      <c r="I336" s="84">
        <v>1</v>
      </c>
      <c r="J336" s="84" t="s">
        <v>279</v>
      </c>
      <c r="K336" s="84" t="s">
        <v>2529</v>
      </c>
      <c r="L336" s="84" t="s">
        <v>2530</v>
      </c>
      <c r="M336" s="84" t="s">
        <v>2531</v>
      </c>
      <c r="N336" s="118" t="s">
        <v>2532</v>
      </c>
      <c r="O336" s="118" t="s">
        <v>147</v>
      </c>
      <c r="P336" s="118" t="s">
        <v>174</v>
      </c>
      <c r="Q336" s="118" t="s">
        <v>374</v>
      </c>
      <c r="R336" s="118" t="s">
        <v>2533</v>
      </c>
      <c r="S336" s="100" t="s">
        <v>2534</v>
      </c>
      <c r="T336" s="95" t="s">
        <v>2535</v>
      </c>
      <c r="U336" s="95" t="s">
        <v>2536</v>
      </c>
    </row>
    <row r="337" spans="1:21" ht="148.5" customHeight="1" x14ac:dyDescent="0.25">
      <c r="A337" s="83" t="s">
        <v>91</v>
      </c>
      <c r="B337" s="83" t="s">
        <v>135</v>
      </c>
      <c r="C337" s="84" t="s">
        <v>488</v>
      </c>
      <c r="D337" s="84" t="s">
        <v>230</v>
      </c>
      <c r="E337" s="84" t="s">
        <v>231</v>
      </c>
      <c r="F337" s="84" t="s">
        <v>119</v>
      </c>
      <c r="G337" s="84" t="s">
        <v>2528</v>
      </c>
      <c r="H337" s="84">
        <v>2023</v>
      </c>
      <c r="I337" s="84">
        <v>2</v>
      </c>
      <c r="J337" s="84" t="s">
        <v>279</v>
      </c>
      <c r="K337" s="84" t="s">
        <v>2537</v>
      </c>
      <c r="L337" s="84" t="s">
        <v>2538</v>
      </c>
      <c r="M337" s="84" t="s">
        <v>2539</v>
      </c>
      <c r="N337" s="118" t="s">
        <v>2540</v>
      </c>
      <c r="O337" s="118" t="s">
        <v>147</v>
      </c>
      <c r="P337" s="118" t="s">
        <v>148</v>
      </c>
      <c r="Q337" s="118" t="s">
        <v>463</v>
      </c>
      <c r="R337" s="118" t="s">
        <v>2541</v>
      </c>
      <c r="S337" s="99" t="s">
        <v>2542</v>
      </c>
      <c r="T337" s="95" t="s">
        <v>2543</v>
      </c>
      <c r="U337" s="95" t="s">
        <v>2544</v>
      </c>
    </row>
    <row r="338" spans="1:21" ht="148.5" customHeight="1" x14ac:dyDescent="0.25">
      <c r="A338" s="83" t="s">
        <v>91</v>
      </c>
      <c r="B338" s="83" t="s">
        <v>135</v>
      </c>
      <c r="C338" s="84" t="s">
        <v>488</v>
      </c>
      <c r="D338" s="84" t="s">
        <v>230</v>
      </c>
      <c r="E338" s="84" t="s">
        <v>231</v>
      </c>
      <c r="F338" s="84" t="s">
        <v>119</v>
      </c>
      <c r="G338" s="84" t="s">
        <v>2528</v>
      </c>
      <c r="H338" s="84">
        <v>2023</v>
      </c>
      <c r="I338" s="84" t="s">
        <v>2545</v>
      </c>
      <c r="J338" s="84" t="s">
        <v>279</v>
      </c>
      <c r="K338" s="84" t="s">
        <v>2537</v>
      </c>
      <c r="L338" s="84" t="s">
        <v>2546</v>
      </c>
      <c r="M338" s="84" t="s">
        <v>2539</v>
      </c>
      <c r="N338" s="118" t="s">
        <v>2540</v>
      </c>
      <c r="O338" s="118" t="s">
        <v>147</v>
      </c>
      <c r="P338" s="118" t="s">
        <v>148</v>
      </c>
      <c r="Q338" s="118" t="s">
        <v>2547</v>
      </c>
      <c r="R338" s="118" t="s">
        <v>1486</v>
      </c>
      <c r="S338" s="118"/>
      <c r="T338" s="118"/>
      <c r="U338" s="118"/>
    </row>
    <row r="339" spans="1:21" ht="148.5" customHeight="1" x14ac:dyDescent="0.25">
      <c r="A339" s="83" t="s">
        <v>91</v>
      </c>
      <c r="B339" s="84" t="s">
        <v>260</v>
      </c>
      <c r="C339" s="84" t="s">
        <v>376</v>
      </c>
      <c r="D339" s="84" t="s">
        <v>137</v>
      </c>
      <c r="E339" s="84" t="s">
        <v>168</v>
      </c>
      <c r="F339" s="84" t="s">
        <v>119</v>
      </c>
      <c r="G339" s="84" t="s">
        <v>2528</v>
      </c>
      <c r="H339" s="84">
        <v>2023</v>
      </c>
      <c r="I339" s="84">
        <v>3</v>
      </c>
      <c r="J339" s="84" t="s">
        <v>2548</v>
      </c>
      <c r="K339" s="84" t="s">
        <v>2549</v>
      </c>
      <c r="L339" s="84" t="s">
        <v>2550</v>
      </c>
      <c r="M339" s="84" t="s">
        <v>2551</v>
      </c>
      <c r="N339" s="118" t="s">
        <v>2552</v>
      </c>
      <c r="O339" s="118" t="s">
        <v>147</v>
      </c>
      <c r="P339" s="118" t="s">
        <v>174</v>
      </c>
      <c r="Q339" s="118" t="s">
        <v>2547</v>
      </c>
      <c r="R339" s="118" t="s">
        <v>2553</v>
      </c>
      <c r="S339" s="99" t="s">
        <v>2554</v>
      </c>
      <c r="T339" s="95" t="s">
        <v>2555</v>
      </c>
      <c r="U339" s="95" t="s">
        <v>2556</v>
      </c>
    </row>
    <row r="340" spans="1:21" ht="148.5" customHeight="1" x14ac:dyDescent="0.25">
      <c r="A340" s="83" t="s">
        <v>91</v>
      </c>
      <c r="B340" s="84" t="s">
        <v>260</v>
      </c>
      <c r="C340" s="84" t="s">
        <v>376</v>
      </c>
      <c r="D340" s="84" t="s">
        <v>137</v>
      </c>
      <c r="E340" s="84" t="s">
        <v>168</v>
      </c>
      <c r="F340" s="84" t="s">
        <v>119</v>
      </c>
      <c r="G340" s="84" t="s">
        <v>2528</v>
      </c>
      <c r="H340" s="84">
        <v>2023</v>
      </c>
      <c r="I340" s="84" t="s">
        <v>2557</v>
      </c>
      <c r="J340" s="84" t="s">
        <v>2548</v>
      </c>
      <c r="K340" s="84" t="s">
        <v>2549</v>
      </c>
      <c r="L340" s="84" t="s">
        <v>2558</v>
      </c>
      <c r="M340" s="84" t="s">
        <v>2551</v>
      </c>
      <c r="N340" s="118" t="s">
        <v>2552</v>
      </c>
      <c r="O340" s="118" t="s">
        <v>147</v>
      </c>
      <c r="P340" s="118" t="s">
        <v>174</v>
      </c>
      <c r="Q340" s="118" t="s">
        <v>2547</v>
      </c>
      <c r="R340" s="118" t="s">
        <v>1486</v>
      </c>
      <c r="S340" s="118"/>
      <c r="T340" s="118"/>
      <c r="U340" s="118"/>
    </row>
    <row r="341" spans="1:21" ht="148.5" customHeight="1" x14ac:dyDescent="0.25">
      <c r="A341" s="83" t="s">
        <v>91</v>
      </c>
      <c r="B341" s="83" t="s">
        <v>135</v>
      </c>
      <c r="C341" s="84" t="s">
        <v>136</v>
      </c>
      <c r="D341" s="84" t="s">
        <v>1165</v>
      </c>
      <c r="E341" s="84" t="s">
        <v>138</v>
      </c>
      <c r="F341" s="84" t="s">
        <v>119</v>
      </c>
      <c r="G341" s="84" t="s">
        <v>2528</v>
      </c>
      <c r="H341" s="84">
        <v>2023</v>
      </c>
      <c r="I341" s="84">
        <v>4</v>
      </c>
      <c r="J341" s="84" t="s">
        <v>1964</v>
      </c>
      <c r="K341" s="84" t="s">
        <v>2559</v>
      </c>
      <c r="L341" s="84" t="s">
        <v>2560</v>
      </c>
      <c r="M341" s="84" t="s">
        <v>2561</v>
      </c>
      <c r="N341" s="118" t="s">
        <v>2562</v>
      </c>
      <c r="O341" s="118" t="s">
        <v>147</v>
      </c>
      <c r="P341" s="118" t="s">
        <v>148</v>
      </c>
      <c r="Q341" s="118" t="s">
        <v>2547</v>
      </c>
      <c r="R341" s="118" t="s">
        <v>2563</v>
      </c>
      <c r="S341" s="99" t="s">
        <v>2564</v>
      </c>
      <c r="T341" s="95" t="s">
        <v>2565</v>
      </c>
      <c r="U341" s="95" t="s">
        <v>2556</v>
      </c>
    </row>
    <row r="342" spans="1:21" ht="148.5" customHeight="1" x14ac:dyDescent="0.25">
      <c r="A342" s="83" t="s">
        <v>91</v>
      </c>
      <c r="B342" s="83" t="s">
        <v>135</v>
      </c>
      <c r="C342" s="84" t="s">
        <v>537</v>
      </c>
      <c r="D342" s="84" t="s">
        <v>218</v>
      </c>
      <c r="E342" s="84" t="s">
        <v>300</v>
      </c>
      <c r="F342" s="84" t="s">
        <v>119</v>
      </c>
      <c r="G342" s="84" t="s">
        <v>2528</v>
      </c>
      <c r="H342" s="84" t="s">
        <v>140</v>
      </c>
      <c r="I342" s="84">
        <v>5</v>
      </c>
      <c r="J342" s="84" t="s">
        <v>279</v>
      </c>
      <c r="K342" s="84" t="s">
        <v>2566</v>
      </c>
      <c r="L342" s="84" t="s">
        <v>2567</v>
      </c>
      <c r="M342" s="84" t="s">
        <v>2568</v>
      </c>
      <c r="N342" s="118" t="s">
        <v>2569</v>
      </c>
      <c r="O342" s="118" t="s">
        <v>147</v>
      </c>
      <c r="P342" s="118" t="s">
        <v>174</v>
      </c>
      <c r="Q342" s="118" t="s">
        <v>2547</v>
      </c>
      <c r="R342" s="118" t="s">
        <v>2570</v>
      </c>
      <c r="S342" s="99" t="s">
        <v>2542</v>
      </c>
      <c r="T342" s="95" t="s">
        <v>2571</v>
      </c>
      <c r="U342" s="95" t="s">
        <v>2556</v>
      </c>
    </row>
    <row r="343" spans="1:21" ht="148.5" customHeight="1" x14ac:dyDescent="0.25">
      <c r="A343" s="83" t="s">
        <v>91</v>
      </c>
      <c r="B343" s="83" t="s">
        <v>135</v>
      </c>
      <c r="C343" s="84" t="s">
        <v>2443</v>
      </c>
      <c r="D343" s="84" t="s">
        <v>2572</v>
      </c>
      <c r="E343" s="84" t="s">
        <v>207</v>
      </c>
      <c r="F343" s="84" t="s">
        <v>119</v>
      </c>
      <c r="G343" s="84" t="s">
        <v>2528</v>
      </c>
      <c r="H343" s="84">
        <v>2023</v>
      </c>
      <c r="I343" s="84">
        <v>6</v>
      </c>
      <c r="J343" s="84" t="s">
        <v>2548</v>
      </c>
      <c r="K343" s="84" t="s">
        <v>2573</v>
      </c>
      <c r="L343" s="84" t="s">
        <v>2574</v>
      </c>
      <c r="M343" s="84" t="s">
        <v>2575</v>
      </c>
      <c r="N343" s="118" t="s">
        <v>2576</v>
      </c>
      <c r="O343" s="118" t="s">
        <v>147</v>
      </c>
      <c r="P343" s="118" t="s">
        <v>148</v>
      </c>
      <c r="Q343" s="118" t="s">
        <v>463</v>
      </c>
      <c r="R343" s="118" t="s">
        <v>2577</v>
      </c>
      <c r="S343" s="99" t="s">
        <v>2542</v>
      </c>
      <c r="T343" s="102" t="s">
        <v>2578</v>
      </c>
      <c r="U343" s="95" t="s">
        <v>2579</v>
      </c>
    </row>
    <row r="344" spans="1:21" ht="148.5" customHeight="1" x14ac:dyDescent="0.25">
      <c r="A344" s="83" t="s">
        <v>91</v>
      </c>
      <c r="B344" s="83" t="s">
        <v>135</v>
      </c>
      <c r="C344" s="84" t="s">
        <v>136</v>
      </c>
      <c r="D344" s="84" t="s">
        <v>206</v>
      </c>
      <c r="E344" s="84" t="s">
        <v>207</v>
      </c>
      <c r="F344" s="84" t="s">
        <v>119</v>
      </c>
      <c r="G344" s="84" t="s">
        <v>2528</v>
      </c>
      <c r="H344" s="84">
        <v>2025</v>
      </c>
      <c r="I344" s="84">
        <v>7</v>
      </c>
      <c r="J344" s="84" t="s">
        <v>279</v>
      </c>
      <c r="K344" s="84" t="s">
        <v>2580</v>
      </c>
      <c r="L344" s="84" t="s">
        <v>2581</v>
      </c>
      <c r="M344" s="84" t="s">
        <v>2582</v>
      </c>
      <c r="N344" s="118" t="s">
        <v>2583</v>
      </c>
      <c r="O344" s="118" t="s">
        <v>147</v>
      </c>
      <c r="P344" s="118" t="s">
        <v>148</v>
      </c>
      <c r="Q344" s="118" t="s">
        <v>2547</v>
      </c>
      <c r="R344" s="118" t="s">
        <v>2584</v>
      </c>
      <c r="S344" s="99" t="s">
        <v>2564</v>
      </c>
      <c r="T344" s="95" t="s">
        <v>2585</v>
      </c>
      <c r="U344" s="95" t="s">
        <v>2579</v>
      </c>
    </row>
    <row r="345" spans="1:21" ht="148.5" customHeight="1" x14ac:dyDescent="0.25">
      <c r="A345" s="83" t="s">
        <v>91</v>
      </c>
      <c r="B345" s="83" t="s">
        <v>135</v>
      </c>
      <c r="C345" s="84" t="s">
        <v>136</v>
      </c>
      <c r="D345" s="84" t="s">
        <v>218</v>
      </c>
      <c r="E345" s="84" t="s">
        <v>289</v>
      </c>
      <c r="F345" s="84" t="s">
        <v>119</v>
      </c>
      <c r="G345" s="84" t="s">
        <v>2528</v>
      </c>
      <c r="H345" s="84" t="s">
        <v>140</v>
      </c>
      <c r="I345" s="84">
        <v>8</v>
      </c>
      <c r="J345" s="84" t="s">
        <v>481</v>
      </c>
      <c r="K345" s="84" t="s">
        <v>2586</v>
      </c>
      <c r="L345" s="84" t="s">
        <v>2587</v>
      </c>
      <c r="M345" s="84" t="s">
        <v>2588</v>
      </c>
      <c r="N345" s="118" t="s">
        <v>2589</v>
      </c>
      <c r="O345" s="118" t="s">
        <v>147</v>
      </c>
      <c r="P345" s="118" t="s">
        <v>174</v>
      </c>
      <c r="Q345" s="118" t="s">
        <v>463</v>
      </c>
      <c r="R345" s="118" t="s">
        <v>2590</v>
      </c>
      <c r="S345" s="99" t="s">
        <v>2564</v>
      </c>
      <c r="T345" s="95" t="s">
        <v>2591</v>
      </c>
      <c r="U345" s="95" t="s">
        <v>2592</v>
      </c>
    </row>
    <row r="346" spans="1:21" ht="148.5" customHeight="1" x14ac:dyDescent="0.25">
      <c r="A346" s="83" t="s">
        <v>91</v>
      </c>
      <c r="B346" s="84" t="s">
        <v>154</v>
      </c>
      <c r="C346" s="84" t="s">
        <v>770</v>
      </c>
      <c r="D346" s="84" t="s">
        <v>137</v>
      </c>
      <c r="E346" s="84" t="s">
        <v>156</v>
      </c>
      <c r="F346" s="84" t="s">
        <v>119</v>
      </c>
      <c r="G346" s="84" t="s">
        <v>2528</v>
      </c>
      <c r="H346" s="84" t="s">
        <v>140</v>
      </c>
      <c r="I346" s="84">
        <v>9</v>
      </c>
      <c r="J346" s="84" t="s">
        <v>2593</v>
      </c>
      <c r="K346" s="84" t="s">
        <v>2594</v>
      </c>
      <c r="L346" s="84" t="s">
        <v>2595</v>
      </c>
      <c r="M346" s="84" t="s">
        <v>2588</v>
      </c>
      <c r="N346" s="118" t="s">
        <v>2589</v>
      </c>
      <c r="O346" s="118" t="s">
        <v>147</v>
      </c>
      <c r="P346" s="118" t="s">
        <v>148</v>
      </c>
      <c r="Q346" s="118" t="s">
        <v>463</v>
      </c>
      <c r="R346" s="118" t="s">
        <v>2596</v>
      </c>
      <c r="S346" s="99" t="s">
        <v>2542</v>
      </c>
      <c r="T346" s="95" t="s">
        <v>2597</v>
      </c>
      <c r="U346" s="95" t="s">
        <v>2592</v>
      </c>
    </row>
    <row r="347" spans="1:21" ht="148.5" customHeight="1" x14ac:dyDescent="0.25">
      <c r="A347" s="83" t="s">
        <v>91</v>
      </c>
      <c r="B347" s="83" t="s">
        <v>135</v>
      </c>
      <c r="C347" s="84" t="s">
        <v>136</v>
      </c>
      <c r="D347" s="84" t="s">
        <v>137</v>
      </c>
      <c r="E347" s="84" t="s">
        <v>138</v>
      </c>
      <c r="F347" s="84" t="s">
        <v>119</v>
      </c>
      <c r="G347" s="84" t="s">
        <v>2528</v>
      </c>
      <c r="H347" s="84" t="s">
        <v>140</v>
      </c>
      <c r="I347" s="84">
        <v>10</v>
      </c>
      <c r="J347" s="84" t="s">
        <v>2598</v>
      </c>
      <c r="K347" s="84" t="s">
        <v>2599</v>
      </c>
      <c r="L347" s="84" t="s">
        <v>2600</v>
      </c>
      <c r="M347" s="84" t="s">
        <v>2601</v>
      </c>
      <c r="N347" s="118" t="s">
        <v>2589</v>
      </c>
      <c r="O347" s="118" t="s">
        <v>147</v>
      </c>
      <c r="P347" s="118" t="s">
        <v>148</v>
      </c>
      <c r="Q347" s="118" t="s">
        <v>2547</v>
      </c>
      <c r="R347" s="118" t="s">
        <v>2602</v>
      </c>
      <c r="S347" s="99" t="s">
        <v>2564</v>
      </c>
      <c r="T347" s="102" t="s">
        <v>2603</v>
      </c>
      <c r="U347" s="95" t="s">
        <v>2592</v>
      </c>
    </row>
    <row r="348" spans="1:21" ht="148.5" customHeight="1" x14ac:dyDescent="0.25">
      <c r="A348" s="83" t="s">
        <v>91</v>
      </c>
      <c r="B348" s="84" t="s">
        <v>260</v>
      </c>
      <c r="C348" s="84" t="s">
        <v>360</v>
      </c>
      <c r="D348" s="84" t="s">
        <v>2604</v>
      </c>
      <c r="E348" s="84" t="s">
        <v>2605</v>
      </c>
      <c r="F348" s="84" t="s">
        <v>119</v>
      </c>
      <c r="G348" s="84" t="s">
        <v>2528</v>
      </c>
      <c r="H348" s="84" t="s">
        <v>140</v>
      </c>
      <c r="I348" s="84">
        <v>11</v>
      </c>
      <c r="J348" s="84" t="s">
        <v>2606</v>
      </c>
      <c r="K348" s="84" t="s">
        <v>2607</v>
      </c>
      <c r="L348" s="84" t="s">
        <v>2608</v>
      </c>
      <c r="M348" s="84" t="s">
        <v>2588</v>
      </c>
      <c r="N348" s="118" t="s">
        <v>2589</v>
      </c>
      <c r="O348" s="118" t="s">
        <v>147</v>
      </c>
      <c r="P348" s="118" t="s">
        <v>148</v>
      </c>
      <c r="Q348" s="118" t="s">
        <v>2609</v>
      </c>
      <c r="R348" s="118" t="s">
        <v>2610</v>
      </c>
      <c r="S348" s="99" t="s">
        <v>2611</v>
      </c>
      <c r="T348" s="95" t="s">
        <v>2612</v>
      </c>
      <c r="U348" s="95" t="s">
        <v>2592</v>
      </c>
    </row>
    <row r="349" spans="1:21" ht="148.5" customHeight="1" x14ac:dyDescent="0.25">
      <c r="A349" s="83" t="s">
        <v>91</v>
      </c>
      <c r="B349" s="84" t="s">
        <v>260</v>
      </c>
      <c r="C349" s="84" t="s">
        <v>136</v>
      </c>
      <c r="D349" s="83" t="s">
        <v>94</v>
      </c>
      <c r="E349" s="84" t="s">
        <v>2605</v>
      </c>
      <c r="F349" s="84" t="s">
        <v>119</v>
      </c>
      <c r="G349" s="84" t="s">
        <v>2528</v>
      </c>
      <c r="H349" s="84" t="s">
        <v>140</v>
      </c>
      <c r="I349" s="84">
        <v>12</v>
      </c>
      <c r="J349" s="84" t="s">
        <v>481</v>
      </c>
      <c r="K349" s="84" t="s">
        <v>2613</v>
      </c>
      <c r="L349" s="84" t="s">
        <v>2614</v>
      </c>
      <c r="M349" s="84" t="s">
        <v>2588</v>
      </c>
      <c r="N349" s="118" t="s">
        <v>2589</v>
      </c>
      <c r="O349" s="118" t="s">
        <v>147</v>
      </c>
      <c r="P349" s="118" t="s">
        <v>148</v>
      </c>
      <c r="Q349" s="118" t="s">
        <v>2547</v>
      </c>
      <c r="R349" s="118" t="s">
        <v>2615</v>
      </c>
      <c r="S349" s="99" t="s">
        <v>2564</v>
      </c>
      <c r="T349" s="95" t="s">
        <v>2616</v>
      </c>
      <c r="U349" s="95" t="s">
        <v>2592</v>
      </c>
    </row>
    <row r="350" spans="1:21" ht="148.5" customHeight="1" x14ac:dyDescent="0.25">
      <c r="A350" s="83" t="s">
        <v>91</v>
      </c>
      <c r="B350" s="83" t="s">
        <v>135</v>
      </c>
      <c r="C350" s="84" t="s">
        <v>537</v>
      </c>
      <c r="D350" s="84" t="s">
        <v>218</v>
      </c>
      <c r="E350" s="84" t="s">
        <v>138</v>
      </c>
      <c r="F350" s="84" t="s">
        <v>119</v>
      </c>
      <c r="G350" s="84" t="s">
        <v>2528</v>
      </c>
      <c r="H350" s="84" t="s">
        <v>140</v>
      </c>
      <c r="I350" s="84">
        <v>13</v>
      </c>
      <c r="J350" s="84" t="s">
        <v>2617</v>
      </c>
      <c r="K350" s="84" t="s">
        <v>2618</v>
      </c>
      <c r="L350" s="84" t="s">
        <v>2619</v>
      </c>
      <c r="M350" s="84" t="s">
        <v>2588</v>
      </c>
      <c r="N350" s="118" t="s">
        <v>2589</v>
      </c>
      <c r="O350" s="118" t="s">
        <v>147</v>
      </c>
      <c r="P350" s="118" t="s">
        <v>148</v>
      </c>
      <c r="Q350" s="118" t="s">
        <v>2547</v>
      </c>
      <c r="R350" s="118" t="s">
        <v>2620</v>
      </c>
      <c r="S350" s="99" t="s">
        <v>2564</v>
      </c>
      <c r="T350" s="95" t="s">
        <v>2621</v>
      </c>
      <c r="U350" s="95" t="s">
        <v>2592</v>
      </c>
    </row>
    <row r="351" spans="1:21" ht="148.5" customHeight="1" x14ac:dyDescent="0.25">
      <c r="A351" s="83" t="s">
        <v>91</v>
      </c>
      <c r="B351" s="84" t="s">
        <v>260</v>
      </c>
      <c r="C351" s="84" t="s">
        <v>2301</v>
      </c>
      <c r="D351" s="84" t="s">
        <v>1815</v>
      </c>
      <c r="E351" s="84" t="s">
        <v>2622</v>
      </c>
      <c r="F351" s="84" t="s">
        <v>119</v>
      </c>
      <c r="G351" s="84" t="s">
        <v>2528</v>
      </c>
      <c r="H351" s="84" t="s">
        <v>140</v>
      </c>
      <c r="I351" s="84">
        <v>14</v>
      </c>
      <c r="J351" s="84" t="s">
        <v>2606</v>
      </c>
      <c r="K351" s="84" t="s">
        <v>2623</v>
      </c>
      <c r="L351" s="84" t="s">
        <v>2624</v>
      </c>
      <c r="M351" s="84" t="s">
        <v>2588</v>
      </c>
      <c r="N351" s="118" t="s">
        <v>2625</v>
      </c>
      <c r="O351" s="118" t="s">
        <v>389</v>
      </c>
      <c r="P351" s="118" t="s">
        <v>174</v>
      </c>
      <c r="Q351" s="118" t="s">
        <v>2547</v>
      </c>
      <c r="R351" s="118" t="s">
        <v>2626</v>
      </c>
      <c r="S351" s="99" t="s">
        <v>2564</v>
      </c>
      <c r="T351" s="95" t="s">
        <v>2627</v>
      </c>
      <c r="U351" s="95" t="s">
        <v>2592</v>
      </c>
    </row>
    <row r="352" spans="1:21" ht="148.5" customHeight="1" x14ac:dyDescent="0.25">
      <c r="A352" s="83" t="s">
        <v>91</v>
      </c>
      <c r="B352" s="84" t="s">
        <v>154</v>
      </c>
      <c r="C352" s="84" t="s">
        <v>136</v>
      </c>
      <c r="D352" s="84" t="s">
        <v>230</v>
      </c>
      <c r="E352" s="84" t="s">
        <v>207</v>
      </c>
      <c r="F352" s="84" t="s">
        <v>119</v>
      </c>
      <c r="G352" s="84" t="s">
        <v>2528</v>
      </c>
      <c r="H352" s="84">
        <v>2025</v>
      </c>
      <c r="I352" s="84">
        <v>15</v>
      </c>
      <c r="J352" s="84" t="s">
        <v>584</v>
      </c>
      <c r="K352" s="84" t="s">
        <v>471</v>
      </c>
      <c r="L352" s="87" t="s">
        <v>2628</v>
      </c>
      <c r="M352" s="84" t="s">
        <v>2629</v>
      </c>
      <c r="N352" s="118" t="s">
        <v>2630</v>
      </c>
      <c r="O352" s="118" t="s">
        <v>147</v>
      </c>
      <c r="P352" s="118" t="s">
        <v>148</v>
      </c>
      <c r="Q352" s="118" t="s">
        <v>2631</v>
      </c>
      <c r="R352" s="118" t="s">
        <v>2632</v>
      </c>
      <c r="S352" s="99" t="s">
        <v>2611</v>
      </c>
      <c r="T352" s="95" t="s">
        <v>2633</v>
      </c>
      <c r="U352" s="95" t="s">
        <v>2634</v>
      </c>
    </row>
    <row r="353" spans="1:21" ht="148.5" customHeight="1" x14ac:dyDescent="0.25">
      <c r="A353" s="83" t="s">
        <v>91</v>
      </c>
      <c r="B353" s="84" t="s">
        <v>260</v>
      </c>
      <c r="C353" s="84" t="s">
        <v>136</v>
      </c>
      <c r="D353" s="84" t="s">
        <v>2635</v>
      </c>
      <c r="E353" s="84" t="s">
        <v>207</v>
      </c>
      <c r="F353" s="84" t="s">
        <v>119</v>
      </c>
      <c r="G353" s="84" t="s">
        <v>2528</v>
      </c>
      <c r="H353" s="84" t="s">
        <v>140</v>
      </c>
      <c r="I353" s="84">
        <v>16</v>
      </c>
      <c r="J353" s="84" t="s">
        <v>2636</v>
      </c>
      <c r="K353" s="84" t="s">
        <v>2637</v>
      </c>
      <c r="L353" s="84" t="s">
        <v>2638</v>
      </c>
      <c r="M353" s="84" t="s">
        <v>2588</v>
      </c>
      <c r="N353" s="118" t="s">
        <v>2589</v>
      </c>
      <c r="O353" s="118" t="s">
        <v>147</v>
      </c>
      <c r="P353" s="118" t="s">
        <v>148</v>
      </c>
      <c r="Q353" s="118" t="s">
        <v>2547</v>
      </c>
      <c r="R353" s="118" t="s">
        <v>2639</v>
      </c>
      <c r="S353" s="99" t="s">
        <v>2564</v>
      </c>
      <c r="T353" s="95" t="s">
        <v>2640</v>
      </c>
      <c r="U353" s="95" t="s">
        <v>2592</v>
      </c>
    </row>
    <row r="354" spans="1:21" ht="148.5" customHeight="1" x14ac:dyDescent="0.25">
      <c r="A354" s="83" t="s">
        <v>91</v>
      </c>
      <c r="B354" s="84" t="s">
        <v>260</v>
      </c>
      <c r="C354" s="84" t="s">
        <v>136</v>
      </c>
      <c r="D354" s="84" t="s">
        <v>2641</v>
      </c>
      <c r="E354" s="84" t="s">
        <v>207</v>
      </c>
      <c r="F354" s="84" t="s">
        <v>119</v>
      </c>
      <c r="G354" s="84" t="s">
        <v>2528</v>
      </c>
      <c r="H354" s="84" t="s">
        <v>140</v>
      </c>
      <c r="I354" s="84">
        <v>17</v>
      </c>
      <c r="J354" s="84" t="s">
        <v>142</v>
      </c>
      <c r="K354" s="84" t="s">
        <v>2642</v>
      </c>
      <c r="L354" s="84" t="s">
        <v>2643</v>
      </c>
      <c r="M354" s="84" t="s">
        <v>2588</v>
      </c>
      <c r="N354" s="118" t="s">
        <v>2589</v>
      </c>
      <c r="O354" s="118" t="s">
        <v>389</v>
      </c>
      <c r="P354" s="118" t="s">
        <v>148</v>
      </c>
      <c r="Q354" s="118" t="s">
        <v>2631</v>
      </c>
      <c r="R354" s="118" t="s">
        <v>2644</v>
      </c>
      <c r="S354" s="99" t="s">
        <v>2645</v>
      </c>
      <c r="T354" s="102" t="s">
        <v>2646</v>
      </c>
      <c r="U354" s="95" t="s">
        <v>2592</v>
      </c>
    </row>
    <row r="355" spans="1:21" ht="148.5" customHeight="1" x14ac:dyDescent="0.25">
      <c r="A355" s="83" t="s">
        <v>91</v>
      </c>
      <c r="B355" s="84" t="s">
        <v>154</v>
      </c>
      <c r="C355" s="84" t="s">
        <v>136</v>
      </c>
      <c r="D355" s="84" t="s">
        <v>230</v>
      </c>
      <c r="E355" s="84" t="s">
        <v>207</v>
      </c>
      <c r="F355" s="84" t="s">
        <v>119</v>
      </c>
      <c r="G355" s="84" t="s">
        <v>2528</v>
      </c>
      <c r="H355" s="84" t="s">
        <v>140</v>
      </c>
      <c r="I355" s="84">
        <v>18</v>
      </c>
      <c r="J355" s="84" t="s">
        <v>142</v>
      </c>
      <c r="K355" s="84" t="s">
        <v>2647</v>
      </c>
      <c r="L355" s="84" t="s">
        <v>2648</v>
      </c>
      <c r="M355" s="84" t="s">
        <v>2588</v>
      </c>
      <c r="N355" s="118" t="s">
        <v>2589</v>
      </c>
      <c r="O355" s="118" t="s">
        <v>147</v>
      </c>
      <c r="P355" s="118" t="s">
        <v>148</v>
      </c>
      <c r="Q355" s="118" t="s">
        <v>2547</v>
      </c>
      <c r="R355" s="118" t="s">
        <v>2649</v>
      </c>
      <c r="S355" s="99" t="s">
        <v>2564</v>
      </c>
      <c r="T355" s="95" t="s">
        <v>2650</v>
      </c>
      <c r="U355" s="95" t="s">
        <v>2592</v>
      </c>
    </row>
    <row r="356" spans="1:21" ht="148.5" customHeight="1" x14ac:dyDescent="0.25">
      <c r="A356" s="83" t="s">
        <v>91</v>
      </c>
      <c r="B356" s="84" t="s">
        <v>260</v>
      </c>
      <c r="C356" s="84" t="s">
        <v>664</v>
      </c>
      <c r="D356" s="83" t="s">
        <v>444</v>
      </c>
      <c r="E356" s="84" t="s">
        <v>207</v>
      </c>
      <c r="F356" s="84" t="s">
        <v>119</v>
      </c>
      <c r="G356" s="84" t="s">
        <v>2528</v>
      </c>
      <c r="H356" s="84" t="s">
        <v>140</v>
      </c>
      <c r="I356" s="84">
        <v>19</v>
      </c>
      <c r="J356" s="84" t="s">
        <v>142</v>
      </c>
      <c r="K356" s="84" t="s">
        <v>2651</v>
      </c>
      <c r="L356" s="84" t="s">
        <v>2652</v>
      </c>
      <c r="M356" s="84" t="s">
        <v>2588</v>
      </c>
      <c r="N356" s="118" t="s">
        <v>2589</v>
      </c>
      <c r="O356" s="118" t="s">
        <v>147</v>
      </c>
      <c r="P356" s="118" t="s">
        <v>148</v>
      </c>
      <c r="Q356" s="118" t="s">
        <v>2547</v>
      </c>
      <c r="R356" s="118" t="s">
        <v>2653</v>
      </c>
      <c r="S356" s="99" t="s">
        <v>2564</v>
      </c>
      <c r="T356" s="95" t="s">
        <v>2654</v>
      </c>
      <c r="U356" s="95" t="s">
        <v>2592</v>
      </c>
    </row>
    <row r="357" spans="1:21" ht="148.5" customHeight="1" x14ac:dyDescent="0.25">
      <c r="A357" s="83" t="s">
        <v>91</v>
      </c>
      <c r="B357" s="84" t="s">
        <v>260</v>
      </c>
      <c r="C357" s="84" t="s">
        <v>136</v>
      </c>
      <c r="D357" s="84" t="s">
        <v>261</v>
      </c>
      <c r="E357" s="84" t="s">
        <v>2655</v>
      </c>
      <c r="F357" s="84" t="s">
        <v>119</v>
      </c>
      <c r="G357" s="84" t="s">
        <v>2528</v>
      </c>
      <c r="H357" s="84" t="s">
        <v>140</v>
      </c>
      <c r="I357" s="84">
        <v>20</v>
      </c>
      <c r="J357" s="84" t="s">
        <v>142</v>
      </c>
      <c r="K357" s="84" t="s">
        <v>2656</v>
      </c>
      <c r="L357" s="84" t="s">
        <v>2657</v>
      </c>
      <c r="M357" s="84" t="s">
        <v>2588</v>
      </c>
      <c r="N357" s="118" t="s">
        <v>2589</v>
      </c>
      <c r="O357" s="118" t="s">
        <v>147</v>
      </c>
      <c r="P357" s="118" t="s">
        <v>148</v>
      </c>
      <c r="Q357" s="118" t="s">
        <v>283</v>
      </c>
      <c r="R357" s="118" t="s">
        <v>2658</v>
      </c>
      <c r="S357" s="99" t="s">
        <v>2564</v>
      </c>
      <c r="T357" s="118" t="s">
        <v>2659</v>
      </c>
      <c r="U357" s="118"/>
    </row>
    <row r="358" spans="1:21" ht="148.5" customHeight="1" x14ac:dyDescent="0.25">
      <c r="A358" s="83" t="s">
        <v>91</v>
      </c>
      <c r="B358" s="84" t="s">
        <v>260</v>
      </c>
      <c r="C358" s="84" t="s">
        <v>136</v>
      </c>
      <c r="D358" s="84" t="s">
        <v>137</v>
      </c>
      <c r="E358" s="84" t="s">
        <v>2655</v>
      </c>
      <c r="F358" s="84" t="s">
        <v>119</v>
      </c>
      <c r="G358" s="84" t="s">
        <v>2528</v>
      </c>
      <c r="H358" s="84" t="s">
        <v>140</v>
      </c>
      <c r="I358" s="84" t="s">
        <v>2660</v>
      </c>
      <c r="J358" s="84" t="s">
        <v>142</v>
      </c>
      <c r="K358" s="84" t="s">
        <v>2656</v>
      </c>
      <c r="L358" s="84" t="s">
        <v>2661</v>
      </c>
      <c r="M358" s="84"/>
      <c r="N358" s="118"/>
      <c r="O358" s="118"/>
      <c r="P358" s="118" t="s">
        <v>174</v>
      </c>
      <c r="Q358" s="118" t="s">
        <v>283</v>
      </c>
      <c r="R358" s="118" t="s">
        <v>2662</v>
      </c>
      <c r="S358" s="99" t="s">
        <v>2564</v>
      </c>
      <c r="T358" s="118" t="s">
        <v>2663</v>
      </c>
      <c r="U358" s="95" t="s">
        <v>2664</v>
      </c>
    </row>
    <row r="359" spans="1:21" ht="148.5" customHeight="1" x14ac:dyDescent="0.25">
      <c r="A359" s="83" t="s">
        <v>91</v>
      </c>
      <c r="B359" s="83" t="s">
        <v>135</v>
      </c>
      <c r="C359" s="84" t="s">
        <v>1733</v>
      </c>
      <c r="D359" s="84" t="s">
        <v>137</v>
      </c>
      <c r="E359" s="84" t="s">
        <v>300</v>
      </c>
      <c r="F359" s="84" t="s">
        <v>119</v>
      </c>
      <c r="G359" s="84" t="s">
        <v>2528</v>
      </c>
      <c r="H359" s="84" t="s">
        <v>140</v>
      </c>
      <c r="I359" s="84">
        <v>21</v>
      </c>
      <c r="J359" s="84" t="s">
        <v>2665</v>
      </c>
      <c r="K359" s="84" t="s">
        <v>2666</v>
      </c>
      <c r="L359" s="87" t="s">
        <v>2667</v>
      </c>
      <c r="M359" s="84" t="s">
        <v>2588</v>
      </c>
      <c r="N359" s="118" t="s">
        <v>2589</v>
      </c>
      <c r="O359" s="118" t="s">
        <v>147</v>
      </c>
      <c r="P359" s="118" t="s">
        <v>174</v>
      </c>
      <c r="Q359" s="118" t="s">
        <v>2547</v>
      </c>
      <c r="R359" s="118" t="s">
        <v>2668</v>
      </c>
      <c r="S359" s="99" t="s">
        <v>2564</v>
      </c>
      <c r="T359" s="95" t="s">
        <v>2669</v>
      </c>
      <c r="U359" s="95" t="s">
        <v>2592</v>
      </c>
    </row>
    <row r="360" spans="1:21" ht="148.5" customHeight="1" x14ac:dyDescent="0.25">
      <c r="A360" s="83" t="s">
        <v>91</v>
      </c>
      <c r="B360" s="83" t="s">
        <v>135</v>
      </c>
      <c r="C360" s="84" t="s">
        <v>537</v>
      </c>
      <c r="D360" s="84" t="s">
        <v>1815</v>
      </c>
      <c r="E360" s="84" t="s">
        <v>300</v>
      </c>
      <c r="F360" s="84" t="s">
        <v>119</v>
      </c>
      <c r="G360" s="84" t="s">
        <v>2528</v>
      </c>
      <c r="H360" s="84" t="s">
        <v>140</v>
      </c>
      <c r="I360" s="84">
        <v>22</v>
      </c>
      <c r="J360" s="84" t="s">
        <v>2670</v>
      </c>
      <c r="K360" s="84" t="s">
        <v>565</v>
      </c>
      <c r="L360" s="84" t="s">
        <v>2671</v>
      </c>
      <c r="M360" s="84" t="s">
        <v>2588</v>
      </c>
      <c r="N360" s="118" t="s">
        <v>2589</v>
      </c>
      <c r="O360" s="118" t="s">
        <v>147</v>
      </c>
      <c r="P360" s="118" t="s">
        <v>174</v>
      </c>
      <c r="Q360" s="118" t="s">
        <v>2547</v>
      </c>
      <c r="R360" s="118" t="s">
        <v>2672</v>
      </c>
      <c r="S360" s="99" t="s">
        <v>2564</v>
      </c>
      <c r="T360" s="95" t="s">
        <v>2669</v>
      </c>
      <c r="U360" s="95" t="s">
        <v>2592</v>
      </c>
    </row>
    <row r="361" spans="1:21" ht="148.5" customHeight="1" x14ac:dyDescent="0.25">
      <c r="A361" s="83" t="s">
        <v>91</v>
      </c>
      <c r="B361" s="83" t="s">
        <v>135</v>
      </c>
      <c r="C361" s="84" t="s">
        <v>537</v>
      </c>
      <c r="D361" s="84" t="s">
        <v>548</v>
      </c>
      <c r="E361" s="84" t="s">
        <v>549</v>
      </c>
      <c r="F361" s="84" t="s">
        <v>119</v>
      </c>
      <c r="G361" s="84" t="s">
        <v>2528</v>
      </c>
      <c r="H361" s="84">
        <v>2024</v>
      </c>
      <c r="I361" s="84">
        <v>23</v>
      </c>
      <c r="J361" s="84" t="s">
        <v>394</v>
      </c>
      <c r="K361" s="84" t="s">
        <v>2673</v>
      </c>
      <c r="L361" s="84" t="s">
        <v>2674</v>
      </c>
      <c r="M361" s="84" t="s">
        <v>2675</v>
      </c>
      <c r="N361" s="118" t="s">
        <v>2676</v>
      </c>
      <c r="O361" s="118" t="s">
        <v>147</v>
      </c>
      <c r="P361" s="118" t="s">
        <v>174</v>
      </c>
      <c r="Q361" s="118" t="s">
        <v>2547</v>
      </c>
      <c r="R361" s="118" t="s">
        <v>2677</v>
      </c>
      <c r="S361" s="99" t="s">
        <v>2564</v>
      </c>
      <c r="T361" s="95" t="s">
        <v>2678</v>
      </c>
      <c r="U361" s="95" t="s">
        <v>2592</v>
      </c>
    </row>
    <row r="362" spans="1:21" ht="148.5" customHeight="1" x14ac:dyDescent="0.25">
      <c r="A362" s="83" t="s">
        <v>91</v>
      </c>
      <c r="B362" s="84" t="s">
        <v>260</v>
      </c>
      <c r="C362" s="84" t="s">
        <v>136</v>
      </c>
      <c r="D362" s="84" t="s">
        <v>137</v>
      </c>
      <c r="E362" s="84" t="s">
        <v>549</v>
      </c>
      <c r="F362" s="84" t="s">
        <v>119</v>
      </c>
      <c r="G362" s="84" t="s">
        <v>2528</v>
      </c>
      <c r="H362" s="84">
        <v>2024</v>
      </c>
      <c r="I362" s="84">
        <v>24</v>
      </c>
      <c r="J362" s="84" t="s">
        <v>394</v>
      </c>
      <c r="K362" s="84" t="s">
        <v>2679</v>
      </c>
      <c r="L362" s="84" t="s">
        <v>2680</v>
      </c>
      <c r="M362" s="84" t="s">
        <v>2681</v>
      </c>
      <c r="N362" s="118" t="s">
        <v>2682</v>
      </c>
      <c r="O362" s="118" t="s">
        <v>389</v>
      </c>
      <c r="P362" s="118" t="s">
        <v>174</v>
      </c>
      <c r="Q362" s="118" t="s">
        <v>2547</v>
      </c>
      <c r="R362" s="118" t="s">
        <v>2683</v>
      </c>
      <c r="S362" s="99" t="s">
        <v>2564</v>
      </c>
      <c r="T362" s="95" t="s">
        <v>2684</v>
      </c>
      <c r="U362" s="95" t="s">
        <v>2592</v>
      </c>
    </row>
    <row r="363" spans="1:21" ht="148.5" customHeight="1" x14ac:dyDescent="0.25">
      <c r="A363" s="83" t="s">
        <v>91</v>
      </c>
      <c r="B363" s="84" t="s">
        <v>260</v>
      </c>
      <c r="C363" s="84" t="s">
        <v>136</v>
      </c>
      <c r="D363" s="84" t="s">
        <v>261</v>
      </c>
      <c r="E363" s="84" t="s">
        <v>289</v>
      </c>
      <c r="F363" s="84" t="s">
        <v>119</v>
      </c>
      <c r="G363" s="84" t="s">
        <v>2528</v>
      </c>
      <c r="H363" s="84" t="s">
        <v>140</v>
      </c>
      <c r="I363" s="84">
        <v>25</v>
      </c>
      <c r="J363" s="84" t="s">
        <v>570</v>
      </c>
      <c r="K363" s="84" t="s">
        <v>2685</v>
      </c>
      <c r="L363" s="84" t="s">
        <v>2686</v>
      </c>
      <c r="M363" s="84" t="s">
        <v>2687</v>
      </c>
      <c r="N363" s="118" t="s">
        <v>2687</v>
      </c>
      <c r="O363" s="118" t="s">
        <v>389</v>
      </c>
      <c r="P363" s="118" t="s">
        <v>174</v>
      </c>
      <c r="Q363" s="118" t="s">
        <v>2547</v>
      </c>
      <c r="R363" s="118" t="s">
        <v>2688</v>
      </c>
      <c r="S363" s="99" t="s">
        <v>2564</v>
      </c>
      <c r="T363" s="95" t="s">
        <v>2689</v>
      </c>
      <c r="U363" s="95" t="s">
        <v>2592</v>
      </c>
    </row>
    <row r="364" spans="1:21" ht="148.5" customHeight="1" x14ac:dyDescent="0.25">
      <c r="A364" s="83" t="s">
        <v>91</v>
      </c>
      <c r="B364" s="83" t="s">
        <v>135</v>
      </c>
      <c r="C364" s="84" t="s">
        <v>537</v>
      </c>
      <c r="D364" s="84" t="s">
        <v>137</v>
      </c>
      <c r="E364" s="84" t="s">
        <v>289</v>
      </c>
      <c r="F364" s="84" t="s">
        <v>119</v>
      </c>
      <c r="G364" s="84" t="s">
        <v>2528</v>
      </c>
      <c r="H364" s="84" t="s">
        <v>140</v>
      </c>
      <c r="I364" s="84">
        <v>26</v>
      </c>
      <c r="J364" s="84" t="s">
        <v>570</v>
      </c>
      <c r="K364" s="84" t="s">
        <v>2690</v>
      </c>
      <c r="L364" s="84" t="s">
        <v>2691</v>
      </c>
      <c r="M364" s="84" t="s">
        <v>2687</v>
      </c>
      <c r="N364" s="118" t="s">
        <v>2687</v>
      </c>
      <c r="O364" s="118" t="s">
        <v>147</v>
      </c>
      <c r="P364" s="118" t="s">
        <v>174</v>
      </c>
      <c r="Q364" s="118" t="s">
        <v>2547</v>
      </c>
      <c r="R364" s="118" t="s">
        <v>2692</v>
      </c>
      <c r="S364" s="99" t="s">
        <v>2564</v>
      </c>
      <c r="T364" s="95" t="s">
        <v>2693</v>
      </c>
      <c r="U364" s="95" t="s">
        <v>2592</v>
      </c>
    </row>
    <row r="365" spans="1:21" ht="148.5" customHeight="1" x14ac:dyDescent="0.25">
      <c r="A365" s="83" t="s">
        <v>91</v>
      </c>
      <c r="B365" s="84" t="s">
        <v>154</v>
      </c>
      <c r="C365" s="84" t="s">
        <v>2443</v>
      </c>
      <c r="D365" s="84" t="s">
        <v>1276</v>
      </c>
      <c r="E365" s="84" t="s">
        <v>207</v>
      </c>
      <c r="F365" s="84" t="s">
        <v>119</v>
      </c>
      <c r="G365" s="84" t="s">
        <v>2528</v>
      </c>
      <c r="H365" s="84">
        <v>2026</v>
      </c>
      <c r="I365" s="84">
        <v>27</v>
      </c>
      <c r="J365" s="84" t="s">
        <v>2694</v>
      </c>
      <c r="K365" s="84" t="s">
        <v>2695</v>
      </c>
      <c r="L365" s="87" t="s">
        <v>2696</v>
      </c>
      <c r="M365" s="84" t="s">
        <v>2697</v>
      </c>
      <c r="N365" s="118" t="s">
        <v>2698</v>
      </c>
      <c r="O365" s="118" t="s">
        <v>147</v>
      </c>
      <c r="P365" s="118" t="s">
        <v>148</v>
      </c>
      <c r="Q365" s="118" t="s">
        <v>2547</v>
      </c>
      <c r="R365" s="118" t="s">
        <v>2699</v>
      </c>
      <c r="S365" s="99" t="s">
        <v>2564</v>
      </c>
      <c r="T365" s="93" t="s">
        <v>2700</v>
      </c>
      <c r="U365" s="95" t="s">
        <v>2592</v>
      </c>
    </row>
    <row r="366" spans="1:21" ht="148.5" customHeight="1" x14ac:dyDescent="0.25">
      <c r="A366" s="83" t="s">
        <v>91</v>
      </c>
      <c r="B366" s="83" t="s">
        <v>135</v>
      </c>
      <c r="C366" s="84" t="s">
        <v>136</v>
      </c>
      <c r="D366" s="84" t="s">
        <v>241</v>
      </c>
      <c r="E366" s="83" t="s">
        <v>207</v>
      </c>
      <c r="F366" s="84" t="s">
        <v>117</v>
      </c>
      <c r="G366" s="84" t="s">
        <v>26</v>
      </c>
      <c r="H366" s="84" t="s">
        <v>140</v>
      </c>
      <c r="I366" s="84" t="s">
        <v>2701</v>
      </c>
      <c r="J366" s="84" t="s">
        <v>142</v>
      </c>
      <c r="K366" s="84" t="s">
        <v>2702</v>
      </c>
      <c r="L366" s="84" t="s">
        <v>2703</v>
      </c>
      <c r="M366" s="84" t="s">
        <v>2704</v>
      </c>
      <c r="N366" s="118" t="s">
        <v>2705</v>
      </c>
      <c r="O366" s="118" t="s">
        <v>147</v>
      </c>
      <c r="P366" s="118" t="s">
        <v>148</v>
      </c>
      <c r="Q366" s="118" t="s">
        <v>463</v>
      </c>
      <c r="R366" s="118" t="s">
        <v>2706</v>
      </c>
      <c r="S366" s="99" t="s">
        <v>2707</v>
      </c>
      <c r="T366" s="95" t="s">
        <v>2708</v>
      </c>
      <c r="U366" s="95" t="s">
        <v>2709</v>
      </c>
    </row>
    <row r="367" spans="1:21" ht="148.5" customHeight="1" x14ac:dyDescent="0.25">
      <c r="A367" s="83" t="s">
        <v>91</v>
      </c>
      <c r="B367" s="83" t="s">
        <v>135</v>
      </c>
      <c r="C367" s="84" t="s">
        <v>537</v>
      </c>
      <c r="D367" s="84" t="s">
        <v>137</v>
      </c>
      <c r="E367" s="84" t="s">
        <v>219</v>
      </c>
      <c r="F367" s="84" t="s">
        <v>117</v>
      </c>
      <c r="G367" s="84" t="s">
        <v>26</v>
      </c>
      <c r="H367" s="84">
        <v>2023</v>
      </c>
      <c r="I367" s="84" t="s">
        <v>2710</v>
      </c>
      <c r="J367" s="84" t="s">
        <v>1924</v>
      </c>
      <c r="K367" s="84" t="s">
        <v>2711</v>
      </c>
      <c r="L367" s="84" t="s">
        <v>2712</v>
      </c>
      <c r="M367" s="84" t="s">
        <v>2713</v>
      </c>
      <c r="N367" s="118" t="s">
        <v>2714</v>
      </c>
      <c r="O367" s="118" t="s">
        <v>147</v>
      </c>
      <c r="P367" s="118" t="s">
        <v>174</v>
      </c>
      <c r="Q367" s="118" t="s">
        <v>1046</v>
      </c>
      <c r="R367" s="118" t="s">
        <v>2715</v>
      </c>
      <c r="S367" s="99" t="s">
        <v>2707</v>
      </c>
      <c r="T367" s="95" t="s">
        <v>2716</v>
      </c>
      <c r="U367" s="95" t="s">
        <v>2717</v>
      </c>
    </row>
    <row r="368" spans="1:21" ht="148.5" customHeight="1" x14ac:dyDescent="0.25">
      <c r="A368" s="83" t="s">
        <v>91</v>
      </c>
      <c r="B368" s="84" t="s">
        <v>154</v>
      </c>
      <c r="C368" s="84" t="s">
        <v>136</v>
      </c>
      <c r="D368" s="84" t="s">
        <v>251</v>
      </c>
      <c r="E368" s="84" t="s">
        <v>168</v>
      </c>
      <c r="F368" s="84" t="s">
        <v>117</v>
      </c>
      <c r="G368" s="84" t="s">
        <v>26</v>
      </c>
      <c r="H368" s="84">
        <v>2024</v>
      </c>
      <c r="I368" s="84" t="s">
        <v>2718</v>
      </c>
      <c r="J368" s="84" t="s">
        <v>1593</v>
      </c>
      <c r="K368" s="84" t="s">
        <v>2719</v>
      </c>
      <c r="L368" s="84" t="s">
        <v>2720</v>
      </c>
      <c r="M368" s="84" t="s">
        <v>2721</v>
      </c>
      <c r="N368" s="118" t="s">
        <v>2722</v>
      </c>
      <c r="O368" s="118" t="s">
        <v>147</v>
      </c>
      <c r="P368" s="118" t="s">
        <v>174</v>
      </c>
      <c r="Q368" s="118" t="s">
        <v>463</v>
      </c>
      <c r="R368" s="118" t="s">
        <v>2723</v>
      </c>
      <c r="S368" s="101" t="s">
        <v>2724</v>
      </c>
      <c r="T368" s="95" t="s">
        <v>2725</v>
      </c>
      <c r="U368" s="95" t="s">
        <v>2726</v>
      </c>
    </row>
    <row r="369" spans="1:21" ht="148.5" customHeight="1" x14ac:dyDescent="0.25">
      <c r="A369" s="83" t="s">
        <v>91</v>
      </c>
      <c r="B369" s="83" t="s">
        <v>135</v>
      </c>
      <c r="C369" s="84" t="s">
        <v>360</v>
      </c>
      <c r="D369" s="84" t="s">
        <v>2727</v>
      </c>
      <c r="E369" s="84" t="s">
        <v>219</v>
      </c>
      <c r="F369" s="84" t="s">
        <v>117</v>
      </c>
      <c r="G369" s="84" t="s">
        <v>26</v>
      </c>
      <c r="H369" s="84" t="s">
        <v>140</v>
      </c>
      <c r="I369" s="84" t="s">
        <v>2728</v>
      </c>
      <c r="J369" s="84" t="s">
        <v>873</v>
      </c>
      <c r="K369" s="84" t="s">
        <v>2729</v>
      </c>
      <c r="L369" s="84" t="s">
        <v>2730</v>
      </c>
      <c r="M369" s="84" t="s">
        <v>2731</v>
      </c>
      <c r="N369" s="118" t="s">
        <v>2732</v>
      </c>
      <c r="O369" s="118" t="s">
        <v>147</v>
      </c>
      <c r="P369" s="118" t="s">
        <v>174</v>
      </c>
      <c r="Q369" s="118" t="s">
        <v>463</v>
      </c>
      <c r="R369" s="118" t="s">
        <v>2733</v>
      </c>
      <c r="S369" s="99" t="s">
        <v>2707</v>
      </c>
      <c r="T369" s="95" t="s">
        <v>2734</v>
      </c>
      <c r="U369" s="95" t="s">
        <v>2735</v>
      </c>
    </row>
    <row r="370" spans="1:21" ht="148.5" customHeight="1" x14ac:dyDescent="0.25">
      <c r="A370" s="83" t="s">
        <v>91</v>
      </c>
      <c r="B370" s="84" t="s">
        <v>154</v>
      </c>
      <c r="C370" s="84" t="s">
        <v>136</v>
      </c>
      <c r="D370" s="84" t="s">
        <v>261</v>
      </c>
      <c r="E370" s="84" t="s">
        <v>207</v>
      </c>
      <c r="F370" s="84" t="s">
        <v>117</v>
      </c>
      <c r="G370" s="84" t="s">
        <v>26</v>
      </c>
      <c r="H370" s="84">
        <v>2023</v>
      </c>
      <c r="I370" s="84" t="s">
        <v>2736</v>
      </c>
      <c r="J370" s="84" t="s">
        <v>584</v>
      </c>
      <c r="K370" s="84" t="s">
        <v>2737</v>
      </c>
      <c r="L370" s="84" t="s">
        <v>2738</v>
      </c>
      <c r="M370" s="84" t="s">
        <v>2739</v>
      </c>
      <c r="N370" s="118" t="s">
        <v>2740</v>
      </c>
      <c r="O370" s="118" t="s">
        <v>147</v>
      </c>
      <c r="P370" s="118" t="s">
        <v>148</v>
      </c>
      <c r="Q370" s="118" t="s">
        <v>1046</v>
      </c>
      <c r="R370" s="118" t="s">
        <v>2741</v>
      </c>
      <c r="S370" s="104" t="s">
        <v>2742</v>
      </c>
      <c r="T370" s="95" t="s">
        <v>2743</v>
      </c>
      <c r="U370" s="95" t="s">
        <v>2735</v>
      </c>
    </row>
    <row r="371" spans="1:21" ht="148.5" customHeight="1" x14ac:dyDescent="0.25">
      <c r="A371" s="83" t="s">
        <v>91</v>
      </c>
      <c r="B371" s="84" t="s">
        <v>260</v>
      </c>
      <c r="C371" s="84" t="s">
        <v>166</v>
      </c>
      <c r="D371" s="83" t="s">
        <v>94</v>
      </c>
      <c r="E371" s="84" t="s">
        <v>420</v>
      </c>
      <c r="F371" s="84" t="s">
        <v>117</v>
      </c>
      <c r="G371" s="84" t="s">
        <v>26</v>
      </c>
      <c r="H371" s="84">
        <v>2023</v>
      </c>
      <c r="I371" s="84" t="s">
        <v>2744</v>
      </c>
      <c r="J371" s="84" t="s">
        <v>481</v>
      </c>
      <c r="K371" s="84" t="s">
        <v>2745</v>
      </c>
      <c r="L371" s="84" t="s">
        <v>2746</v>
      </c>
      <c r="M371" s="84" t="s">
        <v>2747</v>
      </c>
      <c r="N371" s="118" t="s">
        <v>2748</v>
      </c>
      <c r="O371" s="118" t="s">
        <v>147</v>
      </c>
      <c r="P371" s="118" t="s">
        <v>148</v>
      </c>
      <c r="Q371" s="118" t="s">
        <v>374</v>
      </c>
      <c r="R371" s="118" t="s">
        <v>2749</v>
      </c>
      <c r="S371" s="100" t="s">
        <v>2750</v>
      </c>
      <c r="T371" s="95" t="s">
        <v>2751</v>
      </c>
      <c r="U371" s="95" t="s">
        <v>2735</v>
      </c>
    </row>
    <row r="372" spans="1:21" ht="148.5" customHeight="1" x14ac:dyDescent="0.25">
      <c r="A372" s="83" t="s">
        <v>91</v>
      </c>
      <c r="B372" s="83" t="s">
        <v>135</v>
      </c>
      <c r="C372" s="84" t="s">
        <v>136</v>
      </c>
      <c r="D372" s="84" t="s">
        <v>137</v>
      </c>
      <c r="E372" s="84" t="s">
        <v>138</v>
      </c>
      <c r="F372" s="84" t="s">
        <v>117</v>
      </c>
      <c r="G372" s="84" t="s">
        <v>26</v>
      </c>
      <c r="H372" s="84" t="s">
        <v>140</v>
      </c>
      <c r="I372" s="84" t="s">
        <v>2752</v>
      </c>
      <c r="J372" s="84" t="s">
        <v>2753</v>
      </c>
      <c r="K372" s="84" t="s">
        <v>2754</v>
      </c>
      <c r="L372" s="84" t="s">
        <v>2755</v>
      </c>
      <c r="M372" s="84" t="s">
        <v>2756</v>
      </c>
      <c r="N372" s="118" t="s">
        <v>2757</v>
      </c>
      <c r="O372" s="118" t="s">
        <v>147</v>
      </c>
      <c r="P372" s="118" t="s">
        <v>148</v>
      </c>
      <c r="Q372" s="118" t="s">
        <v>441</v>
      </c>
      <c r="R372" s="118" t="s">
        <v>2758</v>
      </c>
      <c r="S372" s="101" t="s">
        <v>2724</v>
      </c>
      <c r="T372" s="95" t="s">
        <v>2759</v>
      </c>
      <c r="U372" s="95" t="s">
        <v>2760</v>
      </c>
    </row>
    <row r="373" spans="1:21" ht="148.5" customHeight="1" x14ac:dyDescent="0.25">
      <c r="A373" s="83" t="s">
        <v>91</v>
      </c>
      <c r="B373" s="83" t="s">
        <v>135</v>
      </c>
      <c r="C373" s="84" t="s">
        <v>136</v>
      </c>
      <c r="D373" s="84" t="s">
        <v>137</v>
      </c>
      <c r="E373" s="84" t="s">
        <v>207</v>
      </c>
      <c r="F373" s="84" t="s">
        <v>117</v>
      </c>
      <c r="G373" s="84" t="s">
        <v>26</v>
      </c>
      <c r="H373" s="84" t="s">
        <v>140</v>
      </c>
      <c r="I373" s="84" t="s">
        <v>2761</v>
      </c>
      <c r="J373" s="84" t="s">
        <v>2762</v>
      </c>
      <c r="K373" s="84" t="s">
        <v>2763</v>
      </c>
      <c r="L373" s="84" t="s">
        <v>2764</v>
      </c>
      <c r="M373" s="84" t="s">
        <v>2765</v>
      </c>
      <c r="N373" s="118" t="s">
        <v>1238</v>
      </c>
      <c r="O373" s="118" t="s">
        <v>147</v>
      </c>
      <c r="P373" s="118" t="s">
        <v>148</v>
      </c>
      <c r="Q373" s="118" t="s">
        <v>463</v>
      </c>
      <c r="R373" s="118" t="s">
        <v>2766</v>
      </c>
      <c r="S373" s="99" t="s">
        <v>2707</v>
      </c>
      <c r="T373" s="95" t="s">
        <v>2767</v>
      </c>
      <c r="U373" s="95" t="s">
        <v>2768</v>
      </c>
    </row>
    <row r="374" spans="1:21" ht="148.5" customHeight="1" x14ac:dyDescent="0.25">
      <c r="A374" s="83" t="s">
        <v>91</v>
      </c>
      <c r="B374" s="84" t="s">
        <v>154</v>
      </c>
      <c r="C374" s="84" t="s">
        <v>2443</v>
      </c>
      <c r="D374" s="83" t="s">
        <v>444</v>
      </c>
      <c r="E374" s="84" t="s">
        <v>207</v>
      </c>
      <c r="F374" s="84" t="s">
        <v>117</v>
      </c>
      <c r="G374" s="84" t="s">
        <v>26</v>
      </c>
      <c r="H374" s="84" t="s">
        <v>140</v>
      </c>
      <c r="I374" s="84" t="s">
        <v>2769</v>
      </c>
      <c r="J374" s="84" t="s">
        <v>584</v>
      </c>
      <c r="K374" s="84" t="s">
        <v>2770</v>
      </c>
      <c r="L374" s="84" t="s">
        <v>2771</v>
      </c>
      <c r="M374" s="84" t="s">
        <v>2772</v>
      </c>
      <c r="N374" s="118" t="s">
        <v>2773</v>
      </c>
      <c r="O374" s="118" t="s">
        <v>147</v>
      </c>
      <c r="P374" s="118" t="s">
        <v>148</v>
      </c>
      <c r="Q374" s="118" t="s">
        <v>441</v>
      </c>
      <c r="R374" s="118" t="s">
        <v>2774</v>
      </c>
      <c r="S374" s="101" t="s">
        <v>2724</v>
      </c>
      <c r="T374" s="95" t="s">
        <v>2775</v>
      </c>
      <c r="U374" s="95" t="s">
        <v>2776</v>
      </c>
    </row>
    <row r="375" spans="1:21" ht="148.5" customHeight="1" x14ac:dyDescent="0.25">
      <c r="A375" s="83" t="s">
        <v>91</v>
      </c>
      <c r="B375" s="84" t="s">
        <v>154</v>
      </c>
      <c r="C375" s="84" t="s">
        <v>340</v>
      </c>
      <c r="D375" s="84" t="s">
        <v>218</v>
      </c>
      <c r="E375" s="84" t="s">
        <v>2777</v>
      </c>
      <c r="F375" s="84" t="s">
        <v>117</v>
      </c>
      <c r="G375" s="84" t="s">
        <v>26</v>
      </c>
      <c r="H375" s="84" t="s">
        <v>140</v>
      </c>
      <c r="I375" s="84" t="s">
        <v>2778</v>
      </c>
      <c r="J375" s="84" t="s">
        <v>481</v>
      </c>
      <c r="K375" s="84" t="s">
        <v>2779</v>
      </c>
      <c r="L375" s="84" t="s">
        <v>2780</v>
      </c>
      <c r="M375" s="84" t="s">
        <v>2781</v>
      </c>
      <c r="N375" s="118" t="s">
        <v>2782</v>
      </c>
      <c r="O375" s="118" t="s">
        <v>147</v>
      </c>
      <c r="P375" s="118" t="s">
        <v>174</v>
      </c>
      <c r="Q375" s="118" t="s">
        <v>1046</v>
      </c>
      <c r="R375" s="118" t="s">
        <v>2783</v>
      </c>
      <c r="S375" s="99" t="s">
        <v>2707</v>
      </c>
      <c r="T375" s="95" t="s">
        <v>2784</v>
      </c>
      <c r="U375" s="95" t="s">
        <v>2785</v>
      </c>
    </row>
    <row r="376" spans="1:21" ht="148.5" customHeight="1" x14ac:dyDescent="0.25">
      <c r="A376" s="83" t="s">
        <v>91</v>
      </c>
      <c r="B376" s="83" t="s">
        <v>135</v>
      </c>
      <c r="C376" s="84" t="s">
        <v>1931</v>
      </c>
      <c r="D376" s="84" t="s">
        <v>480</v>
      </c>
      <c r="E376" s="84" t="s">
        <v>219</v>
      </c>
      <c r="F376" s="84" t="s">
        <v>117</v>
      </c>
      <c r="G376" s="84" t="s">
        <v>26</v>
      </c>
      <c r="H376" s="84">
        <v>2022</v>
      </c>
      <c r="I376" s="84" t="s">
        <v>2786</v>
      </c>
      <c r="J376" s="84" t="s">
        <v>2465</v>
      </c>
      <c r="K376" s="84" t="s">
        <v>2787</v>
      </c>
      <c r="L376" s="84" t="s">
        <v>2788</v>
      </c>
      <c r="M376" s="84" t="s">
        <v>2789</v>
      </c>
      <c r="N376" s="118" t="s">
        <v>2790</v>
      </c>
      <c r="O376" s="118" t="s">
        <v>2791</v>
      </c>
      <c r="P376" s="118" t="s">
        <v>174</v>
      </c>
      <c r="Q376" s="118" t="s">
        <v>1046</v>
      </c>
      <c r="R376" s="118" t="s">
        <v>2792</v>
      </c>
      <c r="S376" s="99" t="s">
        <v>2707</v>
      </c>
      <c r="T376" s="95" t="s">
        <v>2793</v>
      </c>
      <c r="U376" s="95" t="s">
        <v>2794</v>
      </c>
    </row>
    <row r="377" spans="1:21" ht="148.5" customHeight="1" x14ac:dyDescent="0.25">
      <c r="A377" s="83" t="s">
        <v>91</v>
      </c>
      <c r="B377" s="83" t="s">
        <v>135</v>
      </c>
      <c r="C377" s="84" t="s">
        <v>136</v>
      </c>
      <c r="D377" s="84" t="s">
        <v>196</v>
      </c>
      <c r="E377" s="84" t="s">
        <v>207</v>
      </c>
      <c r="F377" s="84" t="s">
        <v>117</v>
      </c>
      <c r="G377" s="84" t="s">
        <v>26</v>
      </c>
      <c r="H377" s="84" t="s">
        <v>140</v>
      </c>
      <c r="I377" s="84" t="s">
        <v>2795</v>
      </c>
      <c r="J377" s="84" t="s">
        <v>2796</v>
      </c>
      <c r="K377" s="84" t="s">
        <v>2797</v>
      </c>
      <c r="L377" s="84" t="s">
        <v>2798</v>
      </c>
      <c r="M377" s="84" t="s">
        <v>2799</v>
      </c>
      <c r="N377" s="118" t="s">
        <v>2800</v>
      </c>
      <c r="O377" s="118" t="s">
        <v>147</v>
      </c>
      <c r="P377" s="118" t="s">
        <v>148</v>
      </c>
      <c r="Q377" s="118" t="s">
        <v>1046</v>
      </c>
      <c r="R377" s="118" t="s">
        <v>2801</v>
      </c>
      <c r="S377" s="104" t="s">
        <v>2802</v>
      </c>
      <c r="T377" s="95" t="s">
        <v>2803</v>
      </c>
      <c r="U377" s="95" t="s">
        <v>2794</v>
      </c>
    </row>
    <row r="378" spans="1:21" ht="148.5" customHeight="1" x14ac:dyDescent="0.25">
      <c r="A378" s="83" t="s">
        <v>91</v>
      </c>
      <c r="B378" s="84" t="s">
        <v>260</v>
      </c>
      <c r="C378" s="84" t="s">
        <v>537</v>
      </c>
      <c r="D378" s="84" t="s">
        <v>480</v>
      </c>
      <c r="E378" s="84" t="s">
        <v>300</v>
      </c>
      <c r="F378" s="84" t="s">
        <v>117</v>
      </c>
      <c r="G378" s="84" t="s">
        <v>26</v>
      </c>
      <c r="H378" s="84">
        <v>2023</v>
      </c>
      <c r="I378" s="84" t="s">
        <v>2804</v>
      </c>
      <c r="J378" s="84" t="s">
        <v>2805</v>
      </c>
      <c r="K378" s="84" t="s">
        <v>2806</v>
      </c>
      <c r="L378" s="84" t="s">
        <v>2807</v>
      </c>
      <c r="M378" s="84" t="s">
        <v>2808</v>
      </c>
      <c r="N378" s="118" t="s">
        <v>2782</v>
      </c>
      <c r="O378" s="118" t="s">
        <v>147</v>
      </c>
      <c r="P378" s="118" t="s">
        <v>174</v>
      </c>
      <c r="Q378" s="118" t="s">
        <v>463</v>
      </c>
      <c r="R378" s="118" t="s">
        <v>2809</v>
      </c>
      <c r="S378" s="99" t="s">
        <v>2707</v>
      </c>
      <c r="T378" s="95" t="s">
        <v>2810</v>
      </c>
      <c r="U378" s="95" t="s">
        <v>2811</v>
      </c>
    </row>
    <row r="379" spans="1:21" ht="148.5" customHeight="1" x14ac:dyDescent="0.25">
      <c r="A379" s="83" t="s">
        <v>91</v>
      </c>
      <c r="B379" s="84" t="s">
        <v>260</v>
      </c>
      <c r="C379" s="84" t="s">
        <v>136</v>
      </c>
      <c r="D379" s="84" t="s">
        <v>2812</v>
      </c>
      <c r="E379" s="84" t="s">
        <v>300</v>
      </c>
      <c r="F379" s="84" t="s">
        <v>117</v>
      </c>
      <c r="G379" s="84" t="s">
        <v>26</v>
      </c>
      <c r="H379" s="84" t="s">
        <v>140</v>
      </c>
      <c r="I379" s="84" t="s">
        <v>2813</v>
      </c>
      <c r="J379" s="84" t="s">
        <v>481</v>
      </c>
      <c r="K379" s="84" t="s">
        <v>2814</v>
      </c>
      <c r="L379" s="84" t="s">
        <v>2815</v>
      </c>
      <c r="M379" s="84" t="s">
        <v>2816</v>
      </c>
      <c r="N379" s="118" t="s">
        <v>2589</v>
      </c>
      <c r="O379" s="118" t="s">
        <v>389</v>
      </c>
      <c r="P379" s="118" t="s">
        <v>174</v>
      </c>
      <c r="Q379" s="118" t="s">
        <v>463</v>
      </c>
      <c r="R379" s="118" t="s">
        <v>2817</v>
      </c>
      <c r="S379" s="99" t="s">
        <v>2707</v>
      </c>
      <c r="T379" s="95" t="s">
        <v>2818</v>
      </c>
      <c r="U379" s="95" t="s">
        <v>2819</v>
      </c>
    </row>
    <row r="380" spans="1:21" ht="148.5" customHeight="1" x14ac:dyDescent="0.25">
      <c r="A380" s="83" t="s">
        <v>91</v>
      </c>
      <c r="B380" s="84" t="s">
        <v>260</v>
      </c>
      <c r="C380" s="84" t="s">
        <v>136</v>
      </c>
      <c r="D380" s="84" t="s">
        <v>206</v>
      </c>
      <c r="E380" s="84" t="s">
        <v>207</v>
      </c>
      <c r="F380" s="84" t="s">
        <v>117</v>
      </c>
      <c r="G380" s="84" t="s">
        <v>26</v>
      </c>
      <c r="H380" s="84" t="s">
        <v>140</v>
      </c>
      <c r="I380" s="84" t="s">
        <v>2820</v>
      </c>
      <c r="J380" s="84" t="s">
        <v>481</v>
      </c>
      <c r="K380" s="84" t="s">
        <v>2821</v>
      </c>
      <c r="L380" s="84" t="s">
        <v>2822</v>
      </c>
      <c r="M380" s="84" t="s">
        <v>2823</v>
      </c>
      <c r="N380" s="118" t="s">
        <v>2824</v>
      </c>
      <c r="O380" s="118" t="s">
        <v>2791</v>
      </c>
      <c r="P380" s="118" t="s">
        <v>148</v>
      </c>
      <c r="Q380" s="118" t="s">
        <v>463</v>
      </c>
      <c r="R380" s="118" t="s">
        <v>2825</v>
      </c>
      <c r="S380" s="99" t="s">
        <v>2707</v>
      </c>
      <c r="T380" s="95" t="s">
        <v>2826</v>
      </c>
      <c r="U380" s="95" t="s">
        <v>2827</v>
      </c>
    </row>
    <row r="381" spans="1:21" ht="148.5" customHeight="1" x14ac:dyDescent="0.25">
      <c r="A381" s="83" t="s">
        <v>91</v>
      </c>
      <c r="B381" s="83" t="s">
        <v>135</v>
      </c>
      <c r="C381" s="84" t="s">
        <v>166</v>
      </c>
      <c r="D381" s="84" t="s">
        <v>230</v>
      </c>
      <c r="E381" s="84" t="s">
        <v>2605</v>
      </c>
      <c r="F381" s="84" t="s">
        <v>117</v>
      </c>
      <c r="G381" s="84" t="s">
        <v>26</v>
      </c>
      <c r="H381" s="84">
        <v>2023</v>
      </c>
      <c r="I381" s="84" t="s">
        <v>2828</v>
      </c>
      <c r="J381" s="84" t="s">
        <v>2829</v>
      </c>
      <c r="K381" s="84" t="s">
        <v>2830</v>
      </c>
      <c r="L381" s="84" t="s">
        <v>2831</v>
      </c>
      <c r="M381" s="84" t="s">
        <v>2832</v>
      </c>
      <c r="N381" s="118" t="s">
        <v>2833</v>
      </c>
      <c r="O381" s="118" t="s">
        <v>389</v>
      </c>
      <c r="P381" s="118" t="s">
        <v>148</v>
      </c>
      <c r="Q381" s="118" t="s">
        <v>463</v>
      </c>
      <c r="R381" s="118" t="s">
        <v>2834</v>
      </c>
      <c r="S381" s="99" t="s">
        <v>2707</v>
      </c>
      <c r="T381" s="95" t="s">
        <v>2835</v>
      </c>
      <c r="U381" s="95" t="s">
        <v>2836</v>
      </c>
    </row>
    <row r="382" spans="1:21" ht="148.5" customHeight="1" x14ac:dyDescent="0.25">
      <c r="A382" s="83" t="s">
        <v>91</v>
      </c>
      <c r="B382" s="83" t="s">
        <v>135</v>
      </c>
      <c r="C382" s="84" t="s">
        <v>136</v>
      </c>
      <c r="D382" s="83" t="s">
        <v>444</v>
      </c>
      <c r="E382" s="84" t="s">
        <v>138</v>
      </c>
      <c r="F382" s="84" t="s">
        <v>117</v>
      </c>
      <c r="G382" s="84" t="s">
        <v>26</v>
      </c>
      <c r="H382" s="84" t="s">
        <v>140</v>
      </c>
      <c r="I382" s="84" t="s">
        <v>2837</v>
      </c>
      <c r="J382" s="84" t="s">
        <v>481</v>
      </c>
      <c r="K382" s="84" t="s">
        <v>2838</v>
      </c>
      <c r="L382" s="84" t="s">
        <v>2839</v>
      </c>
      <c r="M382" s="84" t="s">
        <v>2840</v>
      </c>
      <c r="N382" s="118" t="s">
        <v>2824</v>
      </c>
      <c r="O382" s="118" t="s">
        <v>389</v>
      </c>
      <c r="P382" s="118" t="s">
        <v>148</v>
      </c>
      <c r="Q382" s="118" t="s">
        <v>2841</v>
      </c>
      <c r="R382" s="118" t="s">
        <v>2842</v>
      </c>
      <c r="S382" s="101" t="s">
        <v>2724</v>
      </c>
      <c r="T382" s="95" t="s">
        <v>2843</v>
      </c>
      <c r="U382" s="95" t="s">
        <v>2844</v>
      </c>
    </row>
    <row r="383" spans="1:21" ht="148.5" customHeight="1" x14ac:dyDescent="0.25">
      <c r="A383" s="83" t="s">
        <v>91</v>
      </c>
      <c r="B383" s="83" t="s">
        <v>135</v>
      </c>
      <c r="C383" s="84" t="s">
        <v>136</v>
      </c>
      <c r="D383" s="84" t="s">
        <v>137</v>
      </c>
      <c r="E383" s="84" t="s">
        <v>156</v>
      </c>
      <c r="F383" s="84" t="s">
        <v>117</v>
      </c>
      <c r="G383" s="84" t="s">
        <v>26</v>
      </c>
      <c r="H383" s="84" t="s">
        <v>140</v>
      </c>
      <c r="I383" s="84" t="s">
        <v>2845</v>
      </c>
      <c r="J383" s="84" t="s">
        <v>2829</v>
      </c>
      <c r="K383" s="84" t="s">
        <v>2846</v>
      </c>
      <c r="L383" s="84" t="s">
        <v>2847</v>
      </c>
      <c r="M383" s="84" t="s">
        <v>2848</v>
      </c>
      <c r="N383" s="118" t="s">
        <v>2824</v>
      </c>
      <c r="O383" s="118" t="s">
        <v>389</v>
      </c>
      <c r="P383" s="118" t="s">
        <v>148</v>
      </c>
      <c r="Q383" s="118" t="s">
        <v>463</v>
      </c>
      <c r="R383" s="118" t="s">
        <v>2849</v>
      </c>
      <c r="S383" s="99" t="s">
        <v>2707</v>
      </c>
      <c r="T383" s="95" t="s">
        <v>2850</v>
      </c>
      <c r="U383" s="95" t="s">
        <v>2851</v>
      </c>
    </row>
    <row r="384" spans="1:21" ht="148.5" customHeight="1" x14ac:dyDescent="0.25">
      <c r="A384" s="83" t="s">
        <v>91</v>
      </c>
      <c r="B384" s="84" t="s">
        <v>260</v>
      </c>
      <c r="C384" s="84" t="s">
        <v>136</v>
      </c>
      <c r="D384" s="84" t="s">
        <v>1815</v>
      </c>
      <c r="E384" s="84" t="s">
        <v>207</v>
      </c>
      <c r="F384" s="84" t="s">
        <v>117</v>
      </c>
      <c r="G384" s="84" t="s">
        <v>26</v>
      </c>
      <c r="H384" s="84">
        <v>2022</v>
      </c>
      <c r="I384" s="84" t="s">
        <v>2852</v>
      </c>
      <c r="J384" s="84" t="s">
        <v>2853</v>
      </c>
      <c r="K384" s="84" t="s">
        <v>2854</v>
      </c>
      <c r="L384" s="84" t="s">
        <v>2855</v>
      </c>
      <c r="M384" s="84" t="s">
        <v>2856</v>
      </c>
      <c r="N384" s="118" t="s">
        <v>2857</v>
      </c>
      <c r="O384" s="118" t="s">
        <v>2791</v>
      </c>
      <c r="P384" s="118" t="s">
        <v>148</v>
      </c>
      <c r="Q384" s="118" t="s">
        <v>441</v>
      </c>
      <c r="R384" s="118" t="s">
        <v>2858</v>
      </c>
      <c r="S384" s="101" t="s">
        <v>2724</v>
      </c>
      <c r="T384" s="102" t="s">
        <v>2859</v>
      </c>
      <c r="U384" s="95" t="s">
        <v>2860</v>
      </c>
    </row>
    <row r="385" spans="1:21" ht="148.5" customHeight="1" x14ac:dyDescent="0.25">
      <c r="A385" s="83" t="s">
        <v>91</v>
      </c>
      <c r="B385" s="83" t="s">
        <v>135</v>
      </c>
      <c r="C385" s="84" t="s">
        <v>136</v>
      </c>
      <c r="D385" s="84" t="s">
        <v>548</v>
      </c>
      <c r="E385" s="84" t="s">
        <v>549</v>
      </c>
      <c r="F385" s="84" t="s">
        <v>117</v>
      </c>
      <c r="G385" s="84" t="s">
        <v>26</v>
      </c>
      <c r="H385" s="84">
        <v>2023</v>
      </c>
      <c r="I385" s="84" t="s">
        <v>2861</v>
      </c>
      <c r="J385" s="84" t="s">
        <v>611</v>
      </c>
      <c r="K385" s="84" t="s">
        <v>2862</v>
      </c>
      <c r="L385" s="84" t="s">
        <v>2863</v>
      </c>
      <c r="M385" s="84" t="s">
        <v>2864</v>
      </c>
      <c r="N385" s="118" t="s">
        <v>2865</v>
      </c>
      <c r="O385" s="118" t="s">
        <v>147</v>
      </c>
      <c r="P385" s="118" t="s">
        <v>174</v>
      </c>
      <c r="Q385" s="118" t="s">
        <v>441</v>
      </c>
      <c r="R385" s="118" t="s">
        <v>2866</v>
      </c>
      <c r="S385" s="101" t="s">
        <v>2724</v>
      </c>
      <c r="T385" s="95" t="s">
        <v>2867</v>
      </c>
      <c r="U385" s="95" t="s">
        <v>2868</v>
      </c>
    </row>
    <row r="386" spans="1:21" ht="148.5" customHeight="1" x14ac:dyDescent="0.25">
      <c r="A386" s="83" t="s">
        <v>91</v>
      </c>
      <c r="B386" s="83" t="s">
        <v>135</v>
      </c>
      <c r="C386" s="84" t="s">
        <v>770</v>
      </c>
      <c r="D386" s="84" t="s">
        <v>218</v>
      </c>
      <c r="E386" s="84" t="s">
        <v>771</v>
      </c>
      <c r="F386" s="84" t="s">
        <v>117</v>
      </c>
      <c r="G386" s="84" t="s">
        <v>26</v>
      </c>
      <c r="H386" s="84">
        <v>2022</v>
      </c>
      <c r="I386" s="84" t="s">
        <v>2869</v>
      </c>
      <c r="J386" s="84" t="s">
        <v>481</v>
      </c>
      <c r="K386" s="84" t="s">
        <v>2870</v>
      </c>
      <c r="L386" s="84" t="s">
        <v>2871</v>
      </c>
      <c r="M386" s="84" t="s">
        <v>2872</v>
      </c>
      <c r="N386" s="118" t="s">
        <v>2873</v>
      </c>
      <c r="O386" s="118" t="s">
        <v>147</v>
      </c>
      <c r="P386" s="118" t="s">
        <v>148</v>
      </c>
      <c r="Q386" s="118" t="s">
        <v>441</v>
      </c>
      <c r="R386" s="118" t="s">
        <v>2874</v>
      </c>
      <c r="S386" s="101" t="s">
        <v>2724</v>
      </c>
      <c r="T386" s="95" t="s">
        <v>2875</v>
      </c>
      <c r="U386" s="95" t="s">
        <v>2876</v>
      </c>
    </row>
    <row r="387" spans="1:21" ht="148.5" customHeight="1" x14ac:dyDescent="0.25">
      <c r="A387" s="83" t="s">
        <v>91</v>
      </c>
      <c r="B387" s="84" t="s">
        <v>154</v>
      </c>
      <c r="C387" s="84" t="s">
        <v>788</v>
      </c>
      <c r="D387" s="84" t="s">
        <v>137</v>
      </c>
      <c r="E387" s="84" t="s">
        <v>207</v>
      </c>
      <c r="F387" s="84" t="s">
        <v>117</v>
      </c>
      <c r="G387" s="84" t="s">
        <v>26</v>
      </c>
      <c r="H387" s="84" t="s">
        <v>140</v>
      </c>
      <c r="I387" s="84" t="s">
        <v>2877</v>
      </c>
      <c r="J387" s="84" t="s">
        <v>445</v>
      </c>
      <c r="K387" s="84" t="s">
        <v>2878</v>
      </c>
      <c r="L387" s="84" t="s">
        <v>2879</v>
      </c>
      <c r="M387" s="84" t="s">
        <v>2880</v>
      </c>
      <c r="N387" s="118" t="s">
        <v>2881</v>
      </c>
      <c r="O387" s="118" t="s">
        <v>147</v>
      </c>
      <c r="P387" s="118" t="s">
        <v>148</v>
      </c>
      <c r="Q387" s="118" t="s">
        <v>374</v>
      </c>
      <c r="R387" s="118" t="s">
        <v>2882</v>
      </c>
      <c r="S387" s="100" t="s">
        <v>2750</v>
      </c>
      <c r="T387" s="95" t="s">
        <v>2883</v>
      </c>
      <c r="U387" s="95" t="s">
        <v>2884</v>
      </c>
    </row>
    <row r="388" spans="1:21" ht="148.5" customHeight="1" x14ac:dyDescent="0.25">
      <c r="A388" s="83" t="s">
        <v>91</v>
      </c>
      <c r="B388" s="84" t="s">
        <v>154</v>
      </c>
      <c r="C388" s="84" t="s">
        <v>250</v>
      </c>
      <c r="D388" s="84" t="s">
        <v>789</v>
      </c>
      <c r="E388" s="84" t="s">
        <v>156</v>
      </c>
      <c r="F388" s="84" t="s">
        <v>117</v>
      </c>
      <c r="G388" s="84" t="s">
        <v>26</v>
      </c>
      <c r="H388" s="84" t="s">
        <v>140</v>
      </c>
      <c r="I388" s="84" t="s">
        <v>2885</v>
      </c>
      <c r="J388" s="84" t="s">
        <v>142</v>
      </c>
      <c r="K388" s="84" t="s">
        <v>2886</v>
      </c>
      <c r="L388" s="84" t="s">
        <v>2887</v>
      </c>
      <c r="M388" s="84" t="s">
        <v>2888</v>
      </c>
      <c r="N388" s="118" t="s">
        <v>2889</v>
      </c>
      <c r="O388" s="118" t="s">
        <v>147</v>
      </c>
      <c r="P388" s="118" t="s">
        <v>148</v>
      </c>
      <c r="Q388" s="118" t="s">
        <v>441</v>
      </c>
      <c r="R388" s="118" t="s">
        <v>2890</v>
      </c>
      <c r="S388" s="101" t="s">
        <v>2724</v>
      </c>
      <c r="T388" s="95" t="s">
        <v>2891</v>
      </c>
      <c r="U388" s="95" t="s">
        <v>2892</v>
      </c>
    </row>
    <row r="389" spans="1:21" ht="148.5" customHeight="1" x14ac:dyDescent="0.25">
      <c r="A389" s="83" t="s">
        <v>91</v>
      </c>
      <c r="B389" s="83" t="s">
        <v>135</v>
      </c>
      <c r="C389" s="84" t="s">
        <v>770</v>
      </c>
      <c r="D389" s="84" t="s">
        <v>137</v>
      </c>
      <c r="E389" s="84" t="s">
        <v>2893</v>
      </c>
      <c r="F389" s="84" t="s">
        <v>117</v>
      </c>
      <c r="G389" s="84" t="s">
        <v>26</v>
      </c>
      <c r="H389" s="84" t="s">
        <v>140</v>
      </c>
      <c r="I389" s="84" t="s">
        <v>2894</v>
      </c>
      <c r="J389" s="84" t="s">
        <v>481</v>
      </c>
      <c r="K389" s="84" t="s">
        <v>2895</v>
      </c>
      <c r="L389" s="84" t="s">
        <v>2896</v>
      </c>
      <c r="M389" s="84" t="s">
        <v>2897</v>
      </c>
      <c r="N389" s="118" t="s">
        <v>2898</v>
      </c>
      <c r="O389" s="118" t="s">
        <v>147</v>
      </c>
      <c r="P389" s="118" t="s">
        <v>148</v>
      </c>
      <c r="Q389" s="118" t="s">
        <v>441</v>
      </c>
      <c r="R389" s="118" t="s">
        <v>2899</v>
      </c>
      <c r="S389" s="101" t="s">
        <v>2724</v>
      </c>
      <c r="T389" s="95" t="s">
        <v>2900</v>
      </c>
      <c r="U389" s="95" t="s">
        <v>2901</v>
      </c>
    </row>
    <row r="390" spans="1:21" ht="148.5" customHeight="1" x14ac:dyDescent="0.25">
      <c r="A390" s="83" t="s">
        <v>91</v>
      </c>
      <c r="B390" s="83" t="s">
        <v>135</v>
      </c>
      <c r="C390" s="84" t="s">
        <v>136</v>
      </c>
      <c r="D390" s="84" t="s">
        <v>137</v>
      </c>
      <c r="E390" s="84" t="s">
        <v>289</v>
      </c>
      <c r="F390" s="84" t="s">
        <v>117</v>
      </c>
      <c r="G390" s="84" t="s">
        <v>26</v>
      </c>
      <c r="H390" s="84" t="s">
        <v>140</v>
      </c>
      <c r="I390" s="84" t="s">
        <v>2902</v>
      </c>
      <c r="J390" s="84" t="s">
        <v>2903</v>
      </c>
      <c r="K390" s="84" t="s">
        <v>2904</v>
      </c>
      <c r="L390" s="84" t="s">
        <v>2905</v>
      </c>
      <c r="M390" s="84" t="s">
        <v>2906</v>
      </c>
      <c r="N390" s="118" t="s">
        <v>2907</v>
      </c>
      <c r="O390" s="118" t="s">
        <v>1703</v>
      </c>
      <c r="P390" s="118" t="s">
        <v>174</v>
      </c>
      <c r="Q390" s="118" t="s">
        <v>463</v>
      </c>
      <c r="R390" s="118" t="s">
        <v>2908</v>
      </c>
      <c r="S390" s="99" t="s">
        <v>2707</v>
      </c>
      <c r="T390" s="95" t="s">
        <v>2909</v>
      </c>
      <c r="U390" s="95" t="s">
        <v>2910</v>
      </c>
    </row>
    <row r="391" spans="1:21" ht="148.5" customHeight="1" x14ac:dyDescent="0.25">
      <c r="A391" s="83" t="s">
        <v>91</v>
      </c>
      <c r="B391" s="83" t="s">
        <v>135</v>
      </c>
      <c r="C391" s="84" t="s">
        <v>537</v>
      </c>
      <c r="D391" s="84" t="s">
        <v>137</v>
      </c>
      <c r="E391" s="84" t="s">
        <v>300</v>
      </c>
      <c r="F391" s="84" t="s">
        <v>117</v>
      </c>
      <c r="G391" s="84" t="s">
        <v>26</v>
      </c>
      <c r="H391" s="84">
        <v>2022</v>
      </c>
      <c r="I391" s="84" t="s">
        <v>2911</v>
      </c>
      <c r="J391" s="84" t="s">
        <v>2903</v>
      </c>
      <c r="K391" s="84" t="s">
        <v>2912</v>
      </c>
      <c r="L391" s="84" t="s">
        <v>2913</v>
      </c>
      <c r="M391" s="84" t="s">
        <v>2914</v>
      </c>
      <c r="N391" s="118" t="s">
        <v>2915</v>
      </c>
      <c r="O391" s="118" t="s">
        <v>1703</v>
      </c>
      <c r="P391" s="118" t="s">
        <v>174</v>
      </c>
      <c r="Q391" s="118" t="s">
        <v>463</v>
      </c>
      <c r="R391" s="118" t="s">
        <v>2916</v>
      </c>
      <c r="S391" s="99" t="s">
        <v>2917</v>
      </c>
      <c r="T391" s="95" t="s">
        <v>2918</v>
      </c>
      <c r="U391" s="95" t="s">
        <v>2919</v>
      </c>
    </row>
    <row r="392" spans="1:21" ht="148.5" customHeight="1" x14ac:dyDescent="0.25">
      <c r="A392" s="83" t="s">
        <v>91</v>
      </c>
      <c r="B392" s="83" t="s">
        <v>135</v>
      </c>
      <c r="C392" s="84" t="s">
        <v>217</v>
      </c>
      <c r="D392" s="84" t="s">
        <v>480</v>
      </c>
      <c r="E392" s="84" t="s">
        <v>219</v>
      </c>
      <c r="F392" s="84" t="s">
        <v>117</v>
      </c>
      <c r="G392" s="84" t="s">
        <v>26</v>
      </c>
      <c r="H392" s="84">
        <v>2024</v>
      </c>
      <c r="I392" s="84" t="s">
        <v>2920</v>
      </c>
      <c r="J392" s="84" t="s">
        <v>279</v>
      </c>
      <c r="K392" s="84" t="s">
        <v>2921</v>
      </c>
      <c r="L392" s="84" t="s">
        <v>2922</v>
      </c>
      <c r="M392" s="84" t="s">
        <v>2923</v>
      </c>
      <c r="N392" s="118" t="s">
        <v>2924</v>
      </c>
      <c r="O392" s="118" t="s">
        <v>2925</v>
      </c>
      <c r="P392" s="118" t="s">
        <v>174</v>
      </c>
      <c r="Q392" s="118" t="s">
        <v>1046</v>
      </c>
      <c r="R392" s="118" t="s">
        <v>2926</v>
      </c>
      <c r="S392" s="99" t="s">
        <v>2707</v>
      </c>
      <c r="T392" s="95" t="s">
        <v>2927</v>
      </c>
      <c r="U392" s="95" t="s">
        <v>2836</v>
      </c>
    </row>
    <row r="393" spans="1:21" ht="148.5" customHeight="1" x14ac:dyDescent="0.25">
      <c r="A393" s="83" t="s">
        <v>91</v>
      </c>
      <c r="B393" s="83" t="s">
        <v>135</v>
      </c>
      <c r="C393" s="84" t="s">
        <v>2135</v>
      </c>
      <c r="D393" s="84" t="s">
        <v>137</v>
      </c>
      <c r="E393" s="84" t="s">
        <v>300</v>
      </c>
      <c r="F393" s="84" t="s">
        <v>117</v>
      </c>
      <c r="G393" s="84" t="s">
        <v>26</v>
      </c>
      <c r="H393" s="84">
        <v>2023</v>
      </c>
      <c r="I393" s="84" t="s">
        <v>2928</v>
      </c>
      <c r="J393" s="84" t="s">
        <v>1964</v>
      </c>
      <c r="K393" s="84" t="s">
        <v>2929</v>
      </c>
      <c r="L393" s="84" t="s">
        <v>2930</v>
      </c>
      <c r="M393" s="84" t="s">
        <v>2931</v>
      </c>
      <c r="N393" s="118" t="s">
        <v>2932</v>
      </c>
      <c r="O393" s="118" t="s">
        <v>147</v>
      </c>
      <c r="P393" s="118" t="s">
        <v>174</v>
      </c>
      <c r="Q393" s="118" t="s">
        <v>441</v>
      </c>
      <c r="R393" s="118" t="s">
        <v>2933</v>
      </c>
      <c r="S393" s="101" t="s">
        <v>2724</v>
      </c>
      <c r="T393" s="95" t="s">
        <v>2934</v>
      </c>
      <c r="U393" s="95" t="s">
        <v>2935</v>
      </c>
    </row>
    <row r="394" spans="1:21" ht="148.5" customHeight="1" x14ac:dyDescent="0.25">
      <c r="A394" s="83" t="s">
        <v>91</v>
      </c>
      <c r="B394" s="83" t="s">
        <v>135</v>
      </c>
      <c r="C394" s="84" t="s">
        <v>376</v>
      </c>
      <c r="D394" s="84" t="s">
        <v>2936</v>
      </c>
      <c r="E394" s="84" t="s">
        <v>219</v>
      </c>
      <c r="F394" s="84" t="s">
        <v>631</v>
      </c>
      <c r="G394" s="84" t="s">
        <v>28</v>
      </c>
      <c r="H394" s="84">
        <v>2024</v>
      </c>
      <c r="I394" s="84" t="s">
        <v>2937</v>
      </c>
      <c r="J394" s="84" t="s">
        <v>2938</v>
      </c>
      <c r="K394" s="84" t="s">
        <v>2939</v>
      </c>
      <c r="L394" s="84" t="s">
        <v>2940</v>
      </c>
      <c r="M394" s="84" t="s">
        <v>2941</v>
      </c>
      <c r="N394" s="130" t="s">
        <v>2942</v>
      </c>
      <c r="O394" s="118" t="s">
        <v>631</v>
      </c>
      <c r="P394" s="118" t="s">
        <v>174</v>
      </c>
      <c r="Q394" s="118" t="s">
        <v>463</v>
      </c>
      <c r="R394" s="118" t="s">
        <v>2943</v>
      </c>
      <c r="S394" s="118"/>
      <c r="T394" s="95" t="s">
        <v>2944</v>
      </c>
      <c r="U394" s="95" t="s">
        <v>2945</v>
      </c>
    </row>
    <row r="395" spans="1:21" ht="148.5" customHeight="1" x14ac:dyDescent="0.25">
      <c r="A395" s="83" t="s">
        <v>91</v>
      </c>
      <c r="B395" s="83" t="s">
        <v>135</v>
      </c>
      <c r="C395" s="84" t="s">
        <v>376</v>
      </c>
      <c r="D395" s="84" t="s">
        <v>230</v>
      </c>
      <c r="E395" s="84" t="s">
        <v>219</v>
      </c>
      <c r="F395" s="84" t="s">
        <v>631</v>
      </c>
      <c r="G395" s="84" t="s">
        <v>28</v>
      </c>
      <c r="H395" s="84">
        <v>2025</v>
      </c>
      <c r="I395" s="84" t="s">
        <v>2946</v>
      </c>
      <c r="J395" s="84" t="s">
        <v>2947</v>
      </c>
      <c r="K395" s="84" t="s">
        <v>2948</v>
      </c>
      <c r="L395" s="84" t="s">
        <v>2949</v>
      </c>
      <c r="M395" s="84" t="s">
        <v>2950</v>
      </c>
      <c r="N395" s="130" t="s">
        <v>2951</v>
      </c>
      <c r="O395" s="118" t="s">
        <v>631</v>
      </c>
      <c r="P395" s="118" t="s">
        <v>174</v>
      </c>
      <c r="Q395" s="118" t="s">
        <v>463</v>
      </c>
      <c r="R395" s="118" t="s">
        <v>2952</v>
      </c>
      <c r="S395" s="99" t="s">
        <v>2953</v>
      </c>
      <c r="T395" s="95" t="s">
        <v>2954</v>
      </c>
      <c r="U395" s="95" t="s">
        <v>2955</v>
      </c>
    </row>
    <row r="396" spans="1:21" ht="148.5" customHeight="1" x14ac:dyDescent="0.25">
      <c r="A396" s="83" t="s">
        <v>91</v>
      </c>
      <c r="B396" s="83" t="s">
        <v>135</v>
      </c>
      <c r="C396" s="84" t="s">
        <v>1931</v>
      </c>
      <c r="D396" s="84" t="s">
        <v>230</v>
      </c>
      <c r="E396" s="84" t="s">
        <v>219</v>
      </c>
      <c r="F396" s="84" t="s">
        <v>631</v>
      </c>
      <c r="G396" s="84" t="s">
        <v>28</v>
      </c>
      <c r="H396" s="84">
        <v>2025</v>
      </c>
      <c r="I396" s="84" t="s">
        <v>2956</v>
      </c>
      <c r="J396" s="84" t="s">
        <v>2947</v>
      </c>
      <c r="K396" s="84" t="s">
        <v>2957</v>
      </c>
      <c r="L396" s="84" t="s">
        <v>2958</v>
      </c>
      <c r="M396" s="84" t="s">
        <v>2959</v>
      </c>
      <c r="N396" s="130" t="s">
        <v>2951</v>
      </c>
      <c r="O396" s="118" t="s">
        <v>631</v>
      </c>
      <c r="P396" s="118" t="s">
        <v>174</v>
      </c>
      <c r="Q396" s="118" t="s">
        <v>2960</v>
      </c>
      <c r="R396" s="118" t="s">
        <v>2961</v>
      </c>
      <c r="S396" s="104" t="s">
        <v>2962</v>
      </c>
      <c r="T396" s="95" t="s">
        <v>2963</v>
      </c>
      <c r="U396" s="95" t="s">
        <v>2964</v>
      </c>
    </row>
    <row r="397" spans="1:21" ht="148.5" customHeight="1" x14ac:dyDescent="0.25">
      <c r="A397" s="83" t="s">
        <v>91</v>
      </c>
      <c r="B397" s="83" t="s">
        <v>135</v>
      </c>
      <c r="C397" s="84" t="s">
        <v>136</v>
      </c>
      <c r="D397" s="84" t="s">
        <v>2812</v>
      </c>
      <c r="E397" s="84" t="s">
        <v>168</v>
      </c>
      <c r="F397" s="84" t="s">
        <v>631</v>
      </c>
      <c r="G397" s="84" t="s">
        <v>28</v>
      </c>
      <c r="H397" s="84">
        <v>2023</v>
      </c>
      <c r="I397" s="84" t="s">
        <v>2965</v>
      </c>
      <c r="J397" s="84" t="s">
        <v>510</v>
      </c>
      <c r="K397" s="84" t="s">
        <v>2966</v>
      </c>
      <c r="L397" s="84" t="s">
        <v>2967</v>
      </c>
      <c r="M397" s="84" t="s">
        <v>2968</v>
      </c>
      <c r="N397" s="118" t="s">
        <v>2969</v>
      </c>
      <c r="O397" s="118" t="s">
        <v>631</v>
      </c>
      <c r="P397" s="118" t="s">
        <v>174</v>
      </c>
      <c r="Q397" s="118" t="s">
        <v>463</v>
      </c>
      <c r="R397" s="118" t="s">
        <v>2970</v>
      </c>
      <c r="S397" s="99" t="s">
        <v>2953</v>
      </c>
      <c r="T397" s="95" t="s">
        <v>2971</v>
      </c>
      <c r="U397" s="95" t="s">
        <v>2972</v>
      </c>
    </row>
    <row r="398" spans="1:21" ht="148.5" customHeight="1" x14ac:dyDescent="0.25">
      <c r="A398" s="83" t="s">
        <v>91</v>
      </c>
      <c r="B398" s="84" t="s">
        <v>154</v>
      </c>
      <c r="C398" s="84" t="s">
        <v>136</v>
      </c>
      <c r="D398" s="84" t="s">
        <v>230</v>
      </c>
      <c r="E398" s="84" t="s">
        <v>207</v>
      </c>
      <c r="F398" s="84" t="s">
        <v>631</v>
      </c>
      <c r="G398" s="84" t="s">
        <v>28</v>
      </c>
      <c r="H398" s="84">
        <v>2025</v>
      </c>
      <c r="I398" s="84" t="s">
        <v>2973</v>
      </c>
      <c r="J398" s="84" t="s">
        <v>2974</v>
      </c>
      <c r="K398" s="84" t="s">
        <v>2975</v>
      </c>
      <c r="L398" s="84" t="s">
        <v>2976</v>
      </c>
      <c r="M398" s="84" t="s">
        <v>2977</v>
      </c>
      <c r="N398" s="118" t="s">
        <v>2978</v>
      </c>
      <c r="O398" s="118" t="s">
        <v>631</v>
      </c>
      <c r="P398" s="118" t="s">
        <v>148</v>
      </c>
      <c r="Q398" s="118" t="s">
        <v>2979</v>
      </c>
      <c r="R398" s="118" t="s">
        <v>2980</v>
      </c>
      <c r="S398" s="99" t="s">
        <v>2953</v>
      </c>
      <c r="T398" s="95" t="s">
        <v>2981</v>
      </c>
      <c r="U398" s="95" t="s">
        <v>2982</v>
      </c>
    </row>
    <row r="399" spans="1:21" ht="148.5" customHeight="1" x14ac:dyDescent="0.25">
      <c r="A399" s="83" t="s">
        <v>91</v>
      </c>
      <c r="B399" s="83" t="s">
        <v>135</v>
      </c>
      <c r="C399" s="84" t="s">
        <v>136</v>
      </c>
      <c r="D399" s="84" t="s">
        <v>206</v>
      </c>
      <c r="E399" s="84" t="s">
        <v>138</v>
      </c>
      <c r="F399" s="84" t="s">
        <v>631</v>
      </c>
      <c r="G399" s="84" t="s">
        <v>28</v>
      </c>
      <c r="H399" s="84" t="s">
        <v>140</v>
      </c>
      <c r="I399" s="84" t="s">
        <v>2983</v>
      </c>
      <c r="J399" s="84" t="s">
        <v>2947</v>
      </c>
      <c r="K399" s="84" t="s">
        <v>2984</v>
      </c>
      <c r="L399" s="84" t="s">
        <v>2985</v>
      </c>
      <c r="M399" s="84" t="s">
        <v>2986</v>
      </c>
      <c r="N399" s="118" t="s">
        <v>2987</v>
      </c>
      <c r="O399" s="118" t="s">
        <v>631</v>
      </c>
      <c r="P399" s="118" t="s">
        <v>148</v>
      </c>
      <c r="Q399" s="118" t="s">
        <v>441</v>
      </c>
      <c r="R399" s="118" t="s">
        <v>2988</v>
      </c>
      <c r="S399" s="101" t="s">
        <v>296</v>
      </c>
      <c r="T399" s="95" t="s">
        <v>2989</v>
      </c>
      <c r="U399" s="95" t="s">
        <v>2990</v>
      </c>
    </row>
    <row r="400" spans="1:21" ht="148.5" customHeight="1" x14ac:dyDescent="0.25">
      <c r="A400" s="83" t="s">
        <v>91</v>
      </c>
      <c r="B400" s="83" t="s">
        <v>135</v>
      </c>
      <c r="C400" s="84" t="s">
        <v>136</v>
      </c>
      <c r="D400" s="84" t="s">
        <v>137</v>
      </c>
      <c r="E400" s="84" t="s">
        <v>138</v>
      </c>
      <c r="F400" s="84" t="s">
        <v>631</v>
      </c>
      <c r="G400" s="84" t="s">
        <v>28</v>
      </c>
      <c r="H400" s="84" t="s">
        <v>140</v>
      </c>
      <c r="I400" s="84" t="s">
        <v>2991</v>
      </c>
      <c r="J400" s="84" t="s">
        <v>2947</v>
      </c>
      <c r="K400" s="84" t="s">
        <v>2992</v>
      </c>
      <c r="L400" s="84" t="s">
        <v>2993</v>
      </c>
      <c r="M400" s="84" t="s">
        <v>2994</v>
      </c>
      <c r="N400" s="118" t="s">
        <v>2589</v>
      </c>
      <c r="O400" s="118" t="s">
        <v>631</v>
      </c>
      <c r="P400" s="118" t="s">
        <v>148</v>
      </c>
      <c r="Q400" s="118" t="s">
        <v>463</v>
      </c>
      <c r="R400" s="118" t="s">
        <v>2995</v>
      </c>
      <c r="S400" s="101" t="s">
        <v>296</v>
      </c>
      <c r="T400" s="95" t="s">
        <v>2996</v>
      </c>
      <c r="U400" s="95" t="s">
        <v>2997</v>
      </c>
    </row>
    <row r="401" spans="1:21" ht="148.5" customHeight="1" x14ac:dyDescent="0.25">
      <c r="A401" s="83" t="s">
        <v>91</v>
      </c>
      <c r="B401" s="84" t="s">
        <v>154</v>
      </c>
      <c r="C401" s="84" t="s">
        <v>136</v>
      </c>
      <c r="D401" s="84" t="s">
        <v>251</v>
      </c>
      <c r="E401" s="84" t="s">
        <v>156</v>
      </c>
      <c r="F401" s="84" t="s">
        <v>631</v>
      </c>
      <c r="G401" s="84" t="s">
        <v>28</v>
      </c>
      <c r="H401" s="84">
        <v>2025</v>
      </c>
      <c r="I401" s="84" t="s">
        <v>2998</v>
      </c>
      <c r="J401" s="84" t="s">
        <v>470</v>
      </c>
      <c r="K401" s="84" t="s">
        <v>2999</v>
      </c>
      <c r="L401" s="84" t="s">
        <v>3000</v>
      </c>
      <c r="M401" s="84" t="s">
        <v>3001</v>
      </c>
      <c r="N401" s="118" t="s">
        <v>3002</v>
      </c>
      <c r="O401" s="118" t="s">
        <v>631</v>
      </c>
      <c r="P401" s="118" t="s">
        <v>148</v>
      </c>
      <c r="Q401" s="118" t="s">
        <v>1046</v>
      </c>
      <c r="R401" s="118" t="s">
        <v>3003</v>
      </c>
      <c r="S401" s="99" t="s">
        <v>2953</v>
      </c>
      <c r="T401" s="95" t="s">
        <v>3004</v>
      </c>
      <c r="U401" s="95" t="s">
        <v>3005</v>
      </c>
    </row>
    <row r="402" spans="1:21" ht="148.5" customHeight="1" x14ac:dyDescent="0.25">
      <c r="A402" s="83" t="s">
        <v>91</v>
      </c>
      <c r="B402" s="83" t="s">
        <v>135</v>
      </c>
      <c r="C402" s="84" t="s">
        <v>360</v>
      </c>
      <c r="D402" s="84" t="s">
        <v>480</v>
      </c>
      <c r="E402" s="84" t="s">
        <v>3006</v>
      </c>
      <c r="F402" s="84" t="s">
        <v>631</v>
      </c>
      <c r="G402" s="84" t="s">
        <v>28</v>
      </c>
      <c r="H402" s="84">
        <v>2024</v>
      </c>
      <c r="I402" s="84" t="s">
        <v>3007</v>
      </c>
      <c r="J402" s="84" t="s">
        <v>3008</v>
      </c>
      <c r="K402" s="84" t="s">
        <v>3009</v>
      </c>
      <c r="L402" s="84" t="s">
        <v>3010</v>
      </c>
      <c r="M402" s="84" t="s">
        <v>3011</v>
      </c>
      <c r="N402" s="118" t="s">
        <v>3012</v>
      </c>
      <c r="O402" s="118" t="s">
        <v>631</v>
      </c>
      <c r="P402" s="118" t="s">
        <v>148</v>
      </c>
      <c r="Q402" s="118" t="s">
        <v>3013</v>
      </c>
      <c r="R402" s="118" t="s">
        <v>3014</v>
      </c>
      <c r="S402" s="104" t="s">
        <v>3015</v>
      </c>
      <c r="T402" s="95" t="s">
        <v>3016</v>
      </c>
      <c r="U402" s="95" t="s">
        <v>3017</v>
      </c>
    </row>
    <row r="403" spans="1:21" ht="148.5" customHeight="1" x14ac:dyDescent="0.25">
      <c r="A403" s="83" t="s">
        <v>91</v>
      </c>
      <c r="B403" s="83" t="s">
        <v>135</v>
      </c>
      <c r="C403" s="84" t="s">
        <v>3018</v>
      </c>
      <c r="D403" s="84" t="s">
        <v>137</v>
      </c>
      <c r="E403" s="84" t="s">
        <v>300</v>
      </c>
      <c r="F403" s="84" t="s">
        <v>631</v>
      </c>
      <c r="G403" s="84" t="s">
        <v>28</v>
      </c>
      <c r="H403" s="84" t="s">
        <v>140</v>
      </c>
      <c r="I403" s="84" t="s">
        <v>3019</v>
      </c>
      <c r="J403" s="84" t="s">
        <v>2947</v>
      </c>
      <c r="K403" s="84" t="s">
        <v>3020</v>
      </c>
      <c r="L403" s="84" t="s">
        <v>3021</v>
      </c>
      <c r="M403" s="84" t="s">
        <v>3022</v>
      </c>
      <c r="N403" s="118" t="s">
        <v>3023</v>
      </c>
      <c r="O403" s="118" t="s">
        <v>631</v>
      </c>
      <c r="P403" s="118" t="s">
        <v>174</v>
      </c>
      <c r="Q403" s="118" t="s">
        <v>463</v>
      </c>
      <c r="R403" s="118" t="s">
        <v>3024</v>
      </c>
      <c r="S403" s="99" t="s">
        <v>2953</v>
      </c>
      <c r="T403" s="95" t="s">
        <v>3025</v>
      </c>
      <c r="U403" s="95" t="s">
        <v>3026</v>
      </c>
    </row>
    <row r="404" spans="1:21" ht="148.5" customHeight="1" x14ac:dyDescent="0.25">
      <c r="A404" s="83" t="s">
        <v>91</v>
      </c>
      <c r="B404" s="83" t="s">
        <v>135</v>
      </c>
      <c r="C404" s="84" t="s">
        <v>136</v>
      </c>
      <c r="D404" s="84" t="s">
        <v>3027</v>
      </c>
      <c r="E404" s="84" t="s">
        <v>3028</v>
      </c>
      <c r="F404" s="84" t="s">
        <v>631</v>
      </c>
      <c r="G404" s="84" t="s">
        <v>28</v>
      </c>
      <c r="H404" s="84">
        <v>2025</v>
      </c>
      <c r="I404" s="84" t="s">
        <v>3029</v>
      </c>
      <c r="J404" s="84" t="s">
        <v>3030</v>
      </c>
      <c r="K404" s="84" t="s">
        <v>3031</v>
      </c>
      <c r="L404" s="84" t="s">
        <v>3032</v>
      </c>
      <c r="M404" s="84" t="s">
        <v>3033</v>
      </c>
      <c r="N404" s="118" t="s">
        <v>3034</v>
      </c>
      <c r="O404" s="118" t="s">
        <v>631</v>
      </c>
      <c r="P404" s="118" t="s">
        <v>148</v>
      </c>
      <c r="Q404" s="118" t="s">
        <v>374</v>
      </c>
      <c r="R404" s="118" t="s">
        <v>3035</v>
      </c>
      <c r="S404" s="104" t="s">
        <v>3015</v>
      </c>
      <c r="T404" s="95" t="s">
        <v>3036</v>
      </c>
      <c r="U404" s="95" t="s">
        <v>3037</v>
      </c>
    </row>
    <row r="405" spans="1:21" ht="148.5" customHeight="1" x14ac:dyDescent="0.25">
      <c r="A405" s="83" t="s">
        <v>91</v>
      </c>
      <c r="B405" s="83" t="s">
        <v>135</v>
      </c>
      <c r="C405" s="84" t="s">
        <v>136</v>
      </c>
      <c r="D405" s="84" t="s">
        <v>3038</v>
      </c>
      <c r="E405" s="84" t="s">
        <v>300</v>
      </c>
      <c r="F405" s="84" t="s">
        <v>631</v>
      </c>
      <c r="G405" s="84" t="s">
        <v>28</v>
      </c>
      <c r="H405" s="84">
        <v>2024</v>
      </c>
      <c r="I405" s="84" t="s">
        <v>3039</v>
      </c>
      <c r="J405" s="84" t="s">
        <v>3030</v>
      </c>
      <c r="K405" s="84" t="s">
        <v>3040</v>
      </c>
      <c r="L405" s="84" t="s">
        <v>3041</v>
      </c>
      <c r="M405" s="84" t="s">
        <v>3042</v>
      </c>
      <c r="N405" s="118" t="s">
        <v>3043</v>
      </c>
      <c r="O405" s="118" t="s">
        <v>631</v>
      </c>
      <c r="P405" s="118" t="s">
        <v>174</v>
      </c>
      <c r="Q405" s="118" t="s">
        <v>1046</v>
      </c>
      <c r="R405" s="118" t="s">
        <v>3044</v>
      </c>
      <c r="S405" s="99" t="s">
        <v>2953</v>
      </c>
      <c r="T405" s="95" t="s">
        <v>3045</v>
      </c>
      <c r="U405" s="95" t="s">
        <v>3046</v>
      </c>
    </row>
    <row r="406" spans="1:21" ht="148.5" customHeight="1" x14ac:dyDescent="0.25">
      <c r="A406" s="83" t="s">
        <v>91</v>
      </c>
      <c r="B406" s="83" t="s">
        <v>135</v>
      </c>
      <c r="C406" s="84" t="s">
        <v>136</v>
      </c>
      <c r="D406" s="84" t="s">
        <v>251</v>
      </c>
      <c r="E406" s="84" t="s">
        <v>3047</v>
      </c>
      <c r="F406" s="84" t="s">
        <v>631</v>
      </c>
      <c r="G406" s="84" t="s">
        <v>28</v>
      </c>
      <c r="H406" s="84">
        <v>2024</v>
      </c>
      <c r="I406" s="84" t="s">
        <v>3048</v>
      </c>
      <c r="J406" s="84" t="s">
        <v>3030</v>
      </c>
      <c r="K406" s="84" t="s">
        <v>3049</v>
      </c>
      <c r="L406" s="84" t="s">
        <v>3050</v>
      </c>
      <c r="M406" s="84" t="s">
        <v>3051</v>
      </c>
      <c r="N406" s="118" t="s">
        <v>3043</v>
      </c>
      <c r="O406" s="118" t="s">
        <v>631</v>
      </c>
      <c r="P406" s="118" t="s">
        <v>174</v>
      </c>
      <c r="Q406" s="118" t="s">
        <v>1046</v>
      </c>
      <c r="R406" s="118" t="s">
        <v>3052</v>
      </c>
      <c r="S406" s="101" t="s">
        <v>3053</v>
      </c>
      <c r="T406" s="95" t="s">
        <v>3054</v>
      </c>
      <c r="U406" s="95" t="s">
        <v>3055</v>
      </c>
    </row>
    <row r="407" spans="1:21" ht="148.5" customHeight="1" x14ac:dyDescent="0.25">
      <c r="A407" s="83" t="s">
        <v>91</v>
      </c>
      <c r="B407" s="83" t="s">
        <v>135</v>
      </c>
      <c r="C407" s="84" t="s">
        <v>136</v>
      </c>
      <c r="D407" s="84" t="s">
        <v>137</v>
      </c>
      <c r="E407" s="84" t="s">
        <v>156</v>
      </c>
      <c r="F407" s="84" t="s">
        <v>631</v>
      </c>
      <c r="G407" s="84" t="s">
        <v>28</v>
      </c>
      <c r="H407" s="84" t="s">
        <v>140</v>
      </c>
      <c r="I407" s="84" t="s">
        <v>3056</v>
      </c>
      <c r="J407" s="84" t="s">
        <v>3057</v>
      </c>
      <c r="K407" s="84" t="s">
        <v>3058</v>
      </c>
      <c r="L407" s="84" t="s">
        <v>3059</v>
      </c>
      <c r="M407" s="84" t="s">
        <v>3060</v>
      </c>
      <c r="N407" s="118" t="s">
        <v>3061</v>
      </c>
      <c r="O407" s="118" t="s">
        <v>631</v>
      </c>
      <c r="P407" s="118" t="s">
        <v>148</v>
      </c>
      <c r="Q407" s="118" t="s">
        <v>3062</v>
      </c>
      <c r="R407" s="118" t="s">
        <v>3063</v>
      </c>
      <c r="S407" s="99" t="s">
        <v>2953</v>
      </c>
      <c r="T407" s="95" t="s">
        <v>3064</v>
      </c>
      <c r="U407" s="95" t="s">
        <v>3065</v>
      </c>
    </row>
    <row r="408" spans="1:21" ht="148.5" customHeight="1" x14ac:dyDescent="0.25">
      <c r="A408" s="83" t="s">
        <v>91</v>
      </c>
      <c r="B408" s="83" t="s">
        <v>135</v>
      </c>
      <c r="C408" s="84" t="s">
        <v>360</v>
      </c>
      <c r="D408" s="84" t="s">
        <v>218</v>
      </c>
      <c r="E408" s="84" t="s">
        <v>728</v>
      </c>
      <c r="F408" s="84" t="s">
        <v>631</v>
      </c>
      <c r="G408" s="84" t="s">
        <v>28</v>
      </c>
      <c r="H408" s="84" t="s">
        <v>140</v>
      </c>
      <c r="I408" s="84" t="s">
        <v>3066</v>
      </c>
      <c r="J408" s="84" t="s">
        <v>3067</v>
      </c>
      <c r="K408" s="84" t="s">
        <v>3068</v>
      </c>
      <c r="L408" s="84" t="s">
        <v>3069</v>
      </c>
      <c r="M408" s="84" t="s">
        <v>3070</v>
      </c>
      <c r="N408" s="118" t="s">
        <v>2589</v>
      </c>
      <c r="O408" s="118" t="s">
        <v>631</v>
      </c>
      <c r="P408" s="118" t="s">
        <v>148</v>
      </c>
      <c r="Q408" s="118" t="s">
        <v>463</v>
      </c>
      <c r="R408" s="118" t="s">
        <v>3071</v>
      </c>
      <c r="S408" s="99" t="s">
        <v>2953</v>
      </c>
      <c r="T408" s="95" t="s">
        <v>3072</v>
      </c>
      <c r="U408" s="95" t="s">
        <v>3073</v>
      </c>
    </row>
    <row r="409" spans="1:21" ht="148.5" customHeight="1" x14ac:dyDescent="0.25">
      <c r="A409" s="83" t="s">
        <v>91</v>
      </c>
      <c r="B409" s="83" t="s">
        <v>135</v>
      </c>
      <c r="C409" s="84" t="s">
        <v>340</v>
      </c>
      <c r="D409" s="84" t="s">
        <v>230</v>
      </c>
      <c r="E409" s="84" t="s">
        <v>231</v>
      </c>
      <c r="F409" s="84" t="s">
        <v>631</v>
      </c>
      <c r="G409" s="84" t="s">
        <v>28</v>
      </c>
      <c r="H409" s="84">
        <v>2025</v>
      </c>
      <c r="I409" s="84" t="s">
        <v>3074</v>
      </c>
      <c r="J409" s="84" t="s">
        <v>2947</v>
      </c>
      <c r="K409" s="84" t="s">
        <v>3075</v>
      </c>
      <c r="L409" s="84" t="s">
        <v>3076</v>
      </c>
      <c r="M409" s="84" t="s">
        <v>3077</v>
      </c>
      <c r="N409" s="118" t="s">
        <v>3078</v>
      </c>
      <c r="O409" s="118" t="s">
        <v>631</v>
      </c>
      <c r="P409" s="118" t="s">
        <v>148</v>
      </c>
      <c r="Q409" s="118" t="s">
        <v>3079</v>
      </c>
      <c r="R409" s="118" t="s">
        <v>3080</v>
      </c>
      <c r="S409" s="101" t="s">
        <v>296</v>
      </c>
      <c r="T409" s="95" t="s">
        <v>3081</v>
      </c>
      <c r="U409" s="95" t="s">
        <v>3082</v>
      </c>
    </row>
    <row r="410" spans="1:21" ht="148.5" customHeight="1" x14ac:dyDescent="0.25">
      <c r="A410" s="83" t="s">
        <v>91</v>
      </c>
      <c r="B410" s="83" t="s">
        <v>135</v>
      </c>
      <c r="C410" s="84" t="s">
        <v>360</v>
      </c>
      <c r="D410" s="84" t="s">
        <v>230</v>
      </c>
      <c r="E410" s="84" t="s">
        <v>231</v>
      </c>
      <c r="F410" s="84" t="s">
        <v>631</v>
      </c>
      <c r="G410" s="84" t="s">
        <v>28</v>
      </c>
      <c r="H410" s="84">
        <v>2023</v>
      </c>
      <c r="I410" s="84" t="s">
        <v>3083</v>
      </c>
      <c r="J410" s="84" t="s">
        <v>2947</v>
      </c>
      <c r="K410" s="84" t="s">
        <v>3084</v>
      </c>
      <c r="L410" s="84" t="s">
        <v>3085</v>
      </c>
      <c r="M410" s="84" t="s">
        <v>3086</v>
      </c>
      <c r="N410" s="118" t="s">
        <v>3087</v>
      </c>
      <c r="O410" s="118" t="s">
        <v>631</v>
      </c>
      <c r="P410" s="118" t="s">
        <v>174</v>
      </c>
      <c r="Q410" s="118" t="s">
        <v>1046</v>
      </c>
      <c r="R410" s="118" t="s">
        <v>3088</v>
      </c>
      <c r="S410" s="101" t="s">
        <v>296</v>
      </c>
      <c r="T410" s="95" t="s">
        <v>3089</v>
      </c>
      <c r="U410" s="95" t="s">
        <v>3090</v>
      </c>
    </row>
    <row r="411" spans="1:21" ht="148.5" customHeight="1" x14ac:dyDescent="0.25">
      <c r="A411" s="83" t="s">
        <v>91</v>
      </c>
      <c r="B411" s="83" t="s">
        <v>135</v>
      </c>
      <c r="C411" s="84" t="s">
        <v>136</v>
      </c>
      <c r="D411" s="84" t="s">
        <v>137</v>
      </c>
      <c r="E411" s="84" t="s">
        <v>138</v>
      </c>
      <c r="F411" s="84" t="s">
        <v>631</v>
      </c>
      <c r="G411" s="84" t="s">
        <v>28</v>
      </c>
      <c r="H411" s="84" t="s">
        <v>140</v>
      </c>
      <c r="I411" s="84" t="s">
        <v>3091</v>
      </c>
      <c r="J411" s="84" t="s">
        <v>2947</v>
      </c>
      <c r="K411" s="84" t="s">
        <v>3092</v>
      </c>
      <c r="L411" s="84" t="s">
        <v>3093</v>
      </c>
      <c r="M411" s="84" t="s">
        <v>3094</v>
      </c>
      <c r="N411" s="118" t="s">
        <v>2589</v>
      </c>
      <c r="O411" s="118" t="s">
        <v>631</v>
      </c>
      <c r="P411" s="118" t="s">
        <v>174</v>
      </c>
      <c r="Q411" s="118" t="s">
        <v>698</v>
      </c>
      <c r="R411" s="118" t="s">
        <v>3095</v>
      </c>
      <c r="S411" s="101" t="s">
        <v>296</v>
      </c>
      <c r="T411" s="95" t="s">
        <v>3096</v>
      </c>
      <c r="U411" s="95" t="s">
        <v>3097</v>
      </c>
    </row>
    <row r="412" spans="1:21" ht="148.5" customHeight="1" x14ac:dyDescent="0.25">
      <c r="A412" s="83" t="s">
        <v>91</v>
      </c>
      <c r="B412" s="83" t="s">
        <v>135</v>
      </c>
      <c r="C412" s="84" t="s">
        <v>664</v>
      </c>
      <c r="D412" s="83" t="s">
        <v>1276</v>
      </c>
      <c r="E412" s="84" t="s">
        <v>2605</v>
      </c>
      <c r="F412" s="84" t="s">
        <v>631</v>
      </c>
      <c r="G412" s="84" t="s">
        <v>28</v>
      </c>
      <c r="H412" s="84" t="s">
        <v>140</v>
      </c>
      <c r="I412" s="84" t="s">
        <v>3098</v>
      </c>
      <c r="J412" s="84" t="s">
        <v>2947</v>
      </c>
      <c r="K412" s="84" t="s">
        <v>3099</v>
      </c>
      <c r="L412" s="84" t="s">
        <v>3100</v>
      </c>
      <c r="M412" s="84" t="s">
        <v>3101</v>
      </c>
      <c r="N412" s="118" t="s">
        <v>2589</v>
      </c>
      <c r="O412" s="118" t="s">
        <v>631</v>
      </c>
      <c r="P412" s="118" t="s">
        <v>148</v>
      </c>
      <c r="Q412" s="118" t="s">
        <v>3102</v>
      </c>
      <c r="R412" s="118" t="s">
        <v>3103</v>
      </c>
      <c r="S412" s="101" t="s">
        <v>296</v>
      </c>
      <c r="T412" s="95" t="s">
        <v>3104</v>
      </c>
      <c r="U412" s="95" t="s">
        <v>3105</v>
      </c>
    </row>
    <row r="413" spans="1:21" ht="148.5" customHeight="1" x14ac:dyDescent="0.25">
      <c r="A413" s="83" t="s">
        <v>91</v>
      </c>
      <c r="B413" s="83" t="s">
        <v>135</v>
      </c>
      <c r="C413" s="84" t="s">
        <v>2443</v>
      </c>
      <c r="D413" s="84" t="s">
        <v>444</v>
      </c>
      <c r="E413" s="84" t="s">
        <v>3106</v>
      </c>
      <c r="F413" s="84" t="s">
        <v>631</v>
      </c>
      <c r="G413" s="84" t="s">
        <v>28</v>
      </c>
      <c r="H413" s="84">
        <v>2024</v>
      </c>
      <c r="I413" s="84" t="s">
        <v>3107</v>
      </c>
      <c r="J413" s="84" t="s">
        <v>2947</v>
      </c>
      <c r="K413" s="84" t="s">
        <v>3108</v>
      </c>
      <c r="L413" s="84" t="s">
        <v>3109</v>
      </c>
      <c r="M413" s="84" t="s">
        <v>3110</v>
      </c>
      <c r="N413" s="118" t="s">
        <v>3111</v>
      </c>
      <c r="O413" s="118" t="s">
        <v>631</v>
      </c>
      <c r="P413" s="118" t="s">
        <v>148</v>
      </c>
      <c r="Q413" s="118" t="s">
        <v>374</v>
      </c>
      <c r="R413" s="118" t="s">
        <v>3112</v>
      </c>
      <c r="S413" s="99" t="s">
        <v>2953</v>
      </c>
      <c r="T413" s="95" t="s">
        <v>3113</v>
      </c>
      <c r="U413" s="95" t="s">
        <v>3114</v>
      </c>
    </row>
    <row r="414" spans="1:21" ht="148.5" customHeight="1" x14ac:dyDescent="0.25">
      <c r="A414" s="83" t="s">
        <v>91</v>
      </c>
      <c r="B414" s="83" t="s">
        <v>135</v>
      </c>
      <c r="C414" s="84" t="s">
        <v>737</v>
      </c>
      <c r="D414" s="84" t="s">
        <v>230</v>
      </c>
      <c r="E414" s="84" t="s">
        <v>207</v>
      </c>
      <c r="F414" s="84" t="s">
        <v>631</v>
      </c>
      <c r="G414" s="84" t="s">
        <v>28</v>
      </c>
      <c r="H414" s="84" t="s">
        <v>140</v>
      </c>
      <c r="I414" s="84" t="s">
        <v>3115</v>
      </c>
      <c r="J414" s="84" t="s">
        <v>3057</v>
      </c>
      <c r="K414" s="84" t="s">
        <v>3116</v>
      </c>
      <c r="L414" s="84" t="s">
        <v>3117</v>
      </c>
      <c r="M414" s="84" t="s">
        <v>3118</v>
      </c>
      <c r="N414" s="118" t="s">
        <v>1009</v>
      </c>
      <c r="O414" s="118" t="s">
        <v>631</v>
      </c>
      <c r="P414" s="118" t="s">
        <v>148</v>
      </c>
      <c r="Q414" s="118" t="s">
        <v>1046</v>
      </c>
      <c r="R414" s="118" t="s">
        <v>3119</v>
      </c>
      <c r="S414" s="99" t="s">
        <v>2953</v>
      </c>
      <c r="T414" s="95" t="s">
        <v>3120</v>
      </c>
      <c r="U414" s="95" t="s">
        <v>3121</v>
      </c>
    </row>
    <row r="415" spans="1:21" ht="148.5" customHeight="1" x14ac:dyDescent="0.25">
      <c r="A415" s="83" t="s">
        <v>91</v>
      </c>
      <c r="B415" s="83" t="s">
        <v>135</v>
      </c>
      <c r="C415" s="84" t="s">
        <v>376</v>
      </c>
      <c r="D415" s="84" t="s">
        <v>3122</v>
      </c>
      <c r="E415" s="84" t="s">
        <v>219</v>
      </c>
      <c r="F415" s="84" t="s">
        <v>631</v>
      </c>
      <c r="G415" s="84" t="s">
        <v>28</v>
      </c>
      <c r="H415" s="84" t="s">
        <v>140</v>
      </c>
      <c r="I415" s="84" t="s">
        <v>3123</v>
      </c>
      <c r="J415" s="84" t="s">
        <v>3067</v>
      </c>
      <c r="K415" s="84" t="s">
        <v>3124</v>
      </c>
      <c r="L415" s="84" t="s">
        <v>3125</v>
      </c>
      <c r="M415" s="84" t="s">
        <v>3126</v>
      </c>
      <c r="N415" s="118" t="s">
        <v>2589</v>
      </c>
      <c r="O415" s="118" t="s">
        <v>631</v>
      </c>
      <c r="P415" s="118" t="s">
        <v>174</v>
      </c>
      <c r="Q415" s="118" t="s">
        <v>3127</v>
      </c>
      <c r="R415" s="118" t="s">
        <v>3128</v>
      </c>
      <c r="S415" s="99" t="s">
        <v>2953</v>
      </c>
      <c r="T415" s="95" t="s">
        <v>3129</v>
      </c>
      <c r="U415" s="95" t="s">
        <v>3130</v>
      </c>
    </row>
    <row r="416" spans="1:21" ht="148.5" customHeight="1" x14ac:dyDescent="0.25">
      <c r="A416" s="83" t="s">
        <v>91</v>
      </c>
      <c r="B416" s="83" t="s">
        <v>135</v>
      </c>
      <c r="C416" s="84" t="s">
        <v>537</v>
      </c>
      <c r="D416" s="84" t="s">
        <v>137</v>
      </c>
      <c r="E416" s="84" t="s">
        <v>411</v>
      </c>
      <c r="F416" s="84" t="s">
        <v>631</v>
      </c>
      <c r="G416" s="84" t="s">
        <v>28</v>
      </c>
      <c r="H416" s="84" t="s">
        <v>140</v>
      </c>
      <c r="I416" s="84" t="s">
        <v>3131</v>
      </c>
      <c r="J416" s="84" t="s">
        <v>3132</v>
      </c>
      <c r="K416" s="84" t="s">
        <v>3133</v>
      </c>
      <c r="L416" s="84" t="s">
        <v>3134</v>
      </c>
      <c r="M416" s="84" t="s">
        <v>3135</v>
      </c>
      <c r="N416" s="118" t="s">
        <v>3136</v>
      </c>
      <c r="O416" s="118" t="s">
        <v>631</v>
      </c>
      <c r="P416" s="118" t="s">
        <v>174</v>
      </c>
      <c r="Q416" s="118" t="s">
        <v>1046</v>
      </c>
      <c r="R416" s="118" t="s">
        <v>3137</v>
      </c>
      <c r="S416" s="99" t="s">
        <v>2953</v>
      </c>
      <c r="T416" s="95" t="s">
        <v>3138</v>
      </c>
      <c r="U416" s="95" t="s">
        <v>3139</v>
      </c>
    </row>
    <row r="417" spans="1:21" ht="148.5" customHeight="1" x14ac:dyDescent="0.25">
      <c r="A417" s="83" t="s">
        <v>91</v>
      </c>
      <c r="B417" s="83" t="s">
        <v>135</v>
      </c>
      <c r="C417" s="84" t="s">
        <v>537</v>
      </c>
      <c r="D417" s="84" t="s">
        <v>548</v>
      </c>
      <c r="E417" s="84" t="s">
        <v>549</v>
      </c>
      <c r="F417" s="84" t="s">
        <v>631</v>
      </c>
      <c r="G417" s="84" t="s">
        <v>28</v>
      </c>
      <c r="H417" s="84">
        <v>2025</v>
      </c>
      <c r="I417" s="84" t="s">
        <v>3140</v>
      </c>
      <c r="J417" s="84" t="s">
        <v>3141</v>
      </c>
      <c r="K417" s="84" t="s">
        <v>3142</v>
      </c>
      <c r="L417" s="84" t="s">
        <v>3143</v>
      </c>
      <c r="M417" s="84" t="s">
        <v>3144</v>
      </c>
      <c r="N417" s="118" t="s">
        <v>2589</v>
      </c>
      <c r="O417" s="118" t="s">
        <v>631</v>
      </c>
      <c r="P417" s="118" t="s">
        <v>174</v>
      </c>
      <c r="Q417" s="118" t="s">
        <v>1046</v>
      </c>
      <c r="R417" s="118" t="s">
        <v>3145</v>
      </c>
      <c r="S417" s="99" t="s">
        <v>2953</v>
      </c>
      <c r="T417" s="118" t="s">
        <v>3146</v>
      </c>
      <c r="U417" s="118" t="s">
        <v>3147</v>
      </c>
    </row>
    <row r="418" spans="1:21" ht="148.5" customHeight="1" x14ac:dyDescent="0.25">
      <c r="A418" s="83" t="s">
        <v>91</v>
      </c>
      <c r="B418" s="83" t="s">
        <v>135</v>
      </c>
      <c r="C418" s="84" t="s">
        <v>537</v>
      </c>
      <c r="D418" s="84" t="s">
        <v>548</v>
      </c>
      <c r="E418" s="84" t="s">
        <v>549</v>
      </c>
      <c r="F418" s="84" t="s">
        <v>631</v>
      </c>
      <c r="G418" s="84" t="s">
        <v>28</v>
      </c>
      <c r="H418" s="84">
        <v>2025</v>
      </c>
      <c r="I418" s="84" t="s">
        <v>3148</v>
      </c>
      <c r="J418" s="84" t="s">
        <v>3141</v>
      </c>
      <c r="K418" s="84" t="s">
        <v>3142</v>
      </c>
      <c r="L418" s="84" t="s">
        <v>3143</v>
      </c>
      <c r="M418" s="118" t="s">
        <v>3147</v>
      </c>
      <c r="N418" s="118"/>
      <c r="O418" s="118" t="s">
        <v>631</v>
      </c>
      <c r="P418" s="118"/>
      <c r="Q418" s="118"/>
      <c r="R418" s="118" t="s">
        <v>3146</v>
      </c>
      <c r="S418" s="99" t="s">
        <v>2953</v>
      </c>
      <c r="T418" s="118" t="s">
        <v>3149</v>
      </c>
      <c r="U418" s="118" t="s">
        <v>3147</v>
      </c>
    </row>
    <row r="419" spans="1:21" ht="148.5" customHeight="1" x14ac:dyDescent="0.25">
      <c r="A419" s="83" t="s">
        <v>91</v>
      </c>
      <c r="B419" s="83" t="s">
        <v>135</v>
      </c>
      <c r="C419" s="84" t="s">
        <v>537</v>
      </c>
      <c r="D419" s="84" t="s">
        <v>548</v>
      </c>
      <c r="E419" s="84" t="s">
        <v>549</v>
      </c>
      <c r="F419" s="84" t="s">
        <v>631</v>
      </c>
      <c r="G419" s="84" t="s">
        <v>28</v>
      </c>
      <c r="H419" s="84" t="s">
        <v>140</v>
      </c>
      <c r="I419" s="84" t="s">
        <v>3150</v>
      </c>
      <c r="J419" s="84" t="s">
        <v>3141</v>
      </c>
      <c r="K419" s="84" t="s">
        <v>3151</v>
      </c>
      <c r="L419" s="84" t="s">
        <v>3152</v>
      </c>
      <c r="M419" s="84" t="s">
        <v>3153</v>
      </c>
      <c r="N419" s="118" t="s">
        <v>3154</v>
      </c>
      <c r="O419" s="118" t="s">
        <v>631</v>
      </c>
      <c r="P419" s="118" t="s">
        <v>174</v>
      </c>
      <c r="Q419" s="118" t="s">
        <v>1046</v>
      </c>
      <c r="R419" s="118" t="s">
        <v>3155</v>
      </c>
      <c r="S419" s="104" t="s">
        <v>3156</v>
      </c>
      <c r="T419" s="95" t="s">
        <v>3157</v>
      </c>
      <c r="U419" s="95" t="s">
        <v>3158</v>
      </c>
    </row>
    <row r="420" spans="1:21" ht="148.5" customHeight="1" x14ac:dyDescent="0.25">
      <c r="A420" s="83" t="s">
        <v>91</v>
      </c>
      <c r="B420" s="83" t="s">
        <v>135</v>
      </c>
      <c r="C420" s="84" t="s">
        <v>770</v>
      </c>
      <c r="D420" s="84" t="s">
        <v>137</v>
      </c>
      <c r="E420" s="84" t="s">
        <v>289</v>
      </c>
      <c r="F420" s="84" t="s">
        <v>631</v>
      </c>
      <c r="G420" s="84" t="s">
        <v>28</v>
      </c>
      <c r="H420" s="84">
        <v>2023</v>
      </c>
      <c r="I420" s="84" t="s">
        <v>3159</v>
      </c>
      <c r="J420" s="84" t="s">
        <v>3160</v>
      </c>
      <c r="K420" s="84" t="s">
        <v>3161</v>
      </c>
      <c r="L420" s="84" t="s">
        <v>3162</v>
      </c>
      <c r="M420" s="84" t="s">
        <v>3163</v>
      </c>
      <c r="N420" s="118" t="s">
        <v>3164</v>
      </c>
      <c r="O420" s="118" t="s">
        <v>631</v>
      </c>
      <c r="P420" s="118" t="s">
        <v>174</v>
      </c>
      <c r="Q420" s="118" t="s">
        <v>463</v>
      </c>
      <c r="R420" s="118" t="s">
        <v>3165</v>
      </c>
      <c r="S420" s="99" t="s">
        <v>3166</v>
      </c>
      <c r="T420" s="95" t="s">
        <v>3167</v>
      </c>
      <c r="U420" s="131" t="s">
        <v>3168</v>
      </c>
    </row>
    <row r="421" spans="1:21" ht="148.5" customHeight="1" x14ac:dyDescent="0.25">
      <c r="A421" s="83" t="s">
        <v>91</v>
      </c>
      <c r="B421" s="83" t="s">
        <v>135</v>
      </c>
      <c r="C421" s="84" t="s">
        <v>537</v>
      </c>
      <c r="D421" s="84" t="s">
        <v>548</v>
      </c>
      <c r="E421" s="84" t="s">
        <v>549</v>
      </c>
      <c r="F421" s="84" t="s">
        <v>116</v>
      </c>
      <c r="G421" s="84" t="s">
        <v>30</v>
      </c>
      <c r="H421" s="84">
        <v>2024</v>
      </c>
      <c r="I421" s="84" t="s">
        <v>3169</v>
      </c>
      <c r="J421" s="84" t="s">
        <v>279</v>
      </c>
      <c r="K421" s="84" t="s">
        <v>3170</v>
      </c>
      <c r="L421" s="84" t="s">
        <v>3171</v>
      </c>
      <c r="M421" s="84" t="s">
        <v>3172</v>
      </c>
      <c r="N421" s="118" t="s">
        <v>3173</v>
      </c>
      <c r="O421" s="118" t="s">
        <v>147</v>
      </c>
      <c r="P421" s="118" t="s">
        <v>148</v>
      </c>
      <c r="Q421" s="118" t="s">
        <v>698</v>
      </c>
      <c r="R421" s="118" t="s">
        <v>3174</v>
      </c>
      <c r="S421" s="101" t="s">
        <v>959</v>
      </c>
      <c r="T421" s="95" t="s">
        <v>3175</v>
      </c>
      <c r="U421" s="95" t="s">
        <v>3176</v>
      </c>
    </row>
    <row r="422" spans="1:21" ht="148.5" customHeight="1" x14ac:dyDescent="0.25">
      <c r="A422" s="83" t="s">
        <v>91</v>
      </c>
      <c r="B422" s="83" t="s">
        <v>135</v>
      </c>
      <c r="C422" s="84" t="s">
        <v>537</v>
      </c>
      <c r="D422" s="84" t="s">
        <v>548</v>
      </c>
      <c r="E422" s="84" t="s">
        <v>549</v>
      </c>
      <c r="F422" s="84" t="s">
        <v>116</v>
      </c>
      <c r="G422" s="84" t="s">
        <v>30</v>
      </c>
      <c r="H422" s="84" t="s">
        <v>140</v>
      </c>
      <c r="I422" s="84" t="s">
        <v>3177</v>
      </c>
      <c r="J422" s="84" t="s">
        <v>394</v>
      </c>
      <c r="K422" s="84" t="s">
        <v>3178</v>
      </c>
      <c r="L422" s="84" t="s">
        <v>3179</v>
      </c>
      <c r="M422" s="84" t="s">
        <v>3180</v>
      </c>
      <c r="N422" s="118" t="s">
        <v>3181</v>
      </c>
      <c r="O422" s="118" t="s">
        <v>147</v>
      </c>
      <c r="P422" s="118" t="s">
        <v>148</v>
      </c>
      <c r="Q422" s="118" t="s">
        <v>463</v>
      </c>
      <c r="R422" s="118" t="s">
        <v>3182</v>
      </c>
      <c r="S422" s="99" t="s">
        <v>1038</v>
      </c>
      <c r="T422" s="95" t="s">
        <v>3183</v>
      </c>
      <c r="U422" s="95" t="s">
        <v>3184</v>
      </c>
    </row>
    <row r="423" spans="1:21" ht="148.5" customHeight="1" x14ac:dyDescent="0.25">
      <c r="A423" s="83" t="s">
        <v>91</v>
      </c>
      <c r="B423" s="83" t="s">
        <v>135</v>
      </c>
      <c r="C423" s="84" t="s">
        <v>136</v>
      </c>
      <c r="D423" s="84" t="s">
        <v>1165</v>
      </c>
      <c r="E423" s="84" t="s">
        <v>300</v>
      </c>
      <c r="F423" s="84" t="s">
        <v>116</v>
      </c>
      <c r="G423" s="84" t="s">
        <v>30</v>
      </c>
      <c r="H423" s="84" t="s">
        <v>140</v>
      </c>
      <c r="I423" s="84" t="s">
        <v>3185</v>
      </c>
      <c r="J423" s="84" t="s">
        <v>279</v>
      </c>
      <c r="K423" s="84" t="s">
        <v>3186</v>
      </c>
      <c r="L423" s="84" t="s">
        <v>3187</v>
      </c>
      <c r="M423" s="84" t="s">
        <v>3188</v>
      </c>
      <c r="N423" s="118" t="s">
        <v>3189</v>
      </c>
      <c r="O423" s="118" t="s">
        <v>147</v>
      </c>
      <c r="P423" s="118" t="s">
        <v>174</v>
      </c>
      <c r="Q423" s="118" t="s">
        <v>463</v>
      </c>
      <c r="R423" s="118" t="s">
        <v>3190</v>
      </c>
      <c r="S423" s="99" t="s">
        <v>1038</v>
      </c>
      <c r="T423" s="95" t="s">
        <v>3191</v>
      </c>
      <c r="U423" s="95" t="s">
        <v>3192</v>
      </c>
    </row>
    <row r="424" spans="1:21" ht="148.5" customHeight="1" x14ac:dyDescent="0.25">
      <c r="A424" s="83" t="s">
        <v>91</v>
      </c>
      <c r="B424" s="83" t="s">
        <v>135</v>
      </c>
      <c r="C424" s="84" t="s">
        <v>136</v>
      </c>
      <c r="D424" s="84" t="s">
        <v>167</v>
      </c>
      <c r="E424" s="84" t="s">
        <v>300</v>
      </c>
      <c r="F424" s="84" t="s">
        <v>116</v>
      </c>
      <c r="G424" s="84" t="s">
        <v>30</v>
      </c>
      <c r="H424" s="84" t="s">
        <v>140</v>
      </c>
      <c r="I424" s="84" t="s">
        <v>3193</v>
      </c>
      <c r="J424" s="84" t="s">
        <v>470</v>
      </c>
      <c r="K424" s="84" t="s">
        <v>3194</v>
      </c>
      <c r="L424" s="84" t="s">
        <v>3195</v>
      </c>
      <c r="M424" s="84" t="s">
        <v>3196</v>
      </c>
      <c r="N424" s="118" t="s">
        <v>3197</v>
      </c>
      <c r="O424" s="118" t="s">
        <v>147</v>
      </c>
      <c r="P424" s="118" t="s">
        <v>174</v>
      </c>
      <c r="Q424" s="118" t="s">
        <v>463</v>
      </c>
      <c r="R424" s="118" t="s">
        <v>3198</v>
      </c>
      <c r="S424" s="101" t="s">
        <v>959</v>
      </c>
      <c r="T424" s="95" t="s">
        <v>3199</v>
      </c>
      <c r="U424" s="95" t="s">
        <v>3200</v>
      </c>
    </row>
    <row r="425" spans="1:21" ht="148.5" customHeight="1" x14ac:dyDescent="0.25">
      <c r="A425" s="83" t="s">
        <v>91</v>
      </c>
      <c r="B425" s="83" t="s">
        <v>135</v>
      </c>
      <c r="C425" s="84" t="s">
        <v>136</v>
      </c>
      <c r="D425" s="84" t="s">
        <v>230</v>
      </c>
      <c r="E425" s="84" t="s">
        <v>207</v>
      </c>
      <c r="F425" s="84" t="s">
        <v>116</v>
      </c>
      <c r="G425" s="84" t="s">
        <v>30</v>
      </c>
      <c r="H425" s="84">
        <v>2025</v>
      </c>
      <c r="I425" s="84"/>
      <c r="J425" s="84" t="s">
        <v>279</v>
      </c>
      <c r="K425" s="84" t="s">
        <v>3201</v>
      </c>
      <c r="L425" s="84" t="s">
        <v>3202</v>
      </c>
      <c r="M425" s="84" t="s">
        <v>3203</v>
      </c>
      <c r="N425" s="118" t="s">
        <v>3204</v>
      </c>
      <c r="O425" s="118" t="s">
        <v>147</v>
      </c>
      <c r="P425" s="118" t="s">
        <v>148</v>
      </c>
      <c r="Q425" s="118" t="s">
        <v>463</v>
      </c>
      <c r="R425" s="118" t="s">
        <v>3205</v>
      </c>
      <c r="S425" s="99" t="s">
        <v>1038</v>
      </c>
      <c r="T425" s="95" t="s">
        <v>3206</v>
      </c>
      <c r="U425" s="95" t="s">
        <v>3207</v>
      </c>
    </row>
    <row r="426" spans="1:21" ht="148.5" customHeight="1" x14ac:dyDescent="0.25">
      <c r="A426" s="83" t="s">
        <v>91</v>
      </c>
      <c r="B426" s="83" t="s">
        <v>135</v>
      </c>
      <c r="C426" s="84" t="s">
        <v>136</v>
      </c>
      <c r="D426" s="84" t="s">
        <v>230</v>
      </c>
      <c r="E426" s="84" t="s">
        <v>231</v>
      </c>
      <c r="F426" s="84" t="s">
        <v>116</v>
      </c>
      <c r="G426" s="84" t="s">
        <v>30</v>
      </c>
      <c r="H426" s="84" t="s">
        <v>140</v>
      </c>
      <c r="I426" s="84"/>
      <c r="J426" s="84" t="s">
        <v>279</v>
      </c>
      <c r="K426" s="84" t="s">
        <v>3208</v>
      </c>
      <c r="L426" s="84" t="s">
        <v>3209</v>
      </c>
      <c r="M426" s="84" t="s">
        <v>3210</v>
      </c>
      <c r="N426" s="118" t="s">
        <v>3211</v>
      </c>
      <c r="O426" s="118" t="s">
        <v>147</v>
      </c>
      <c r="P426" s="118" t="s">
        <v>148</v>
      </c>
      <c r="Q426" s="118" t="s">
        <v>3212</v>
      </c>
      <c r="R426" s="118" t="s">
        <v>3213</v>
      </c>
      <c r="S426" s="99" t="s">
        <v>1038</v>
      </c>
      <c r="T426" s="95" t="s">
        <v>3214</v>
      </c>
      <c r="U426" s="95" t="s">
        <v>3215</v>
      </c>
    </row>
    <row r="427" spans="1:21" ht="148.5" customHeight="1" x14ac:dyDescent="0.25">
      <c r="A427" s="83" t="s">
        <v>91</v>
      </c>
      <c r="B427" s="83" t="s">
        <v>135</v>
      </c>
      <c r="C427" s="84" t="s">
        <v>537</v>
      </c>
      <c r="D427" s="84" t="s">
        <v>137</v>
      </c>
      <c r="E427" s="84" t="s">
        <v>1842</v>
      </c>
      <c r="F427" s="84" t="s">
        <v>116</v>
      </c>
      <c r="G427" s="84" t="s">
        <v>30</v>
      </c>
      <c r="H427" s="84">
        <v>2025</v>
      </c>
      <c r="I427" s="84"/>
      <c r="J427" s="84" t="s">
        <v>279</v>
      </c>
      <c r="K427" s="84" t="s">
        <v>3216</v>
      </c>
      <c r="L427" s="84" t="s">
        <v>3217</v>
      </c>
      <c r="M427" s="84" t="s">
        <v>3203</v>
      </c>
      <c r="N427" s="118" t="s">
        <v>3218</v>
      </c>
      <c r="O427" s="118" t="s">
        <v>147</v>
      </c>
      <c r="P427" s="118" t="s">
        <v>174</v>
      </c>
      <c r="Q427" s="118" t="s">
        <v>698</v>
      </c>
      <c r="R427" s="118" t="s">
        <v>3219</v>
      </c>
      <c r="S427" s="101" t="s">
        <v>1451</v>
      </c>
      <c r="T427" s="102" t="s">
        <v>3220</v>
      </c>
      <c r="U427" s="102" t="s">
        <v>3221</v>
      </c>
    </row>
    <row r="428" spans="1:21" ht="148.5" customHeight="1" x14ac:dyDescent="0.25">
      <c r="A428" s="83" t="s">
        <v>91</v>
      </c>
      <c r="B428" s="83" t="s">
        <v>135</v>
      </c>
      <c r="C428" s="84" t="s">
        <v>136</v>
      </c>
      <c r="D428" s="84" t="s">
        <v>218</v>
      </c>
      <c r="E428" s="84" t="s">
        <v>289</v>
      </c>
      <c r="F428" s="84" t="s">
        <v>116</v>
      </c>
      <c r="G428" s="84" t="s">
        <v>30</v>
      </c>
      <c r="H428" s="84" t="s">
        <v>140</v>
      </c>
      <c r="I428" s="84"/>
      <c r="J428" s="84" t="s">
        <v>279</v>
      </c>
      <c r="K428" s="84" t="s">
        <v>3222</v>
      </c>
      <c r="L428" s="84" t="s">
        <v>3223</v>
      </c>
      <c r="M428" s="84" t="s">
        <v>3224</v>
      </c>
      <c r="N428" s="118" t="s">
        <v>3225</v>
      </c>
      <c r="O428" s="118" t="s">
        <v>147</v>
      </c>
      <c r="P428" s="118" t="s">
        <v>174</v>
      </c>
      <c r="Q428" s="118" t="s">
        <v>463</v>
      </c>
      <c r="R428" s="118" t="s">
        <v>3226</v>
      </c>
      <c r="S428" s="99" t="s">
        <v>1038</v>
      </c>
      <c r="T428" s="95" t="s">
        <v>3227</v>
      </c>
      <c r="U428" s="95" t="s">
        <v>3228</v>
      </c>
    </row>
    <row r="429" spans="1:21" ht="148.5" customHeight="1" x14ac:dyDescent="0.25">
      <c r="A429" s="83" t="s">
        <v>91</v>
      </c>
      <c r="B429" s="84" t="s">
        <v>260</v>
      </c>
      <c r="C429" s="84" t="s">
        <v>770</v>
      </c>
      <c r="D429" s="84" t="s">
        <v>167</v>
      </c>
      <c r="E429" s="84" t="s">
        <v>771</v>
      </c>
      <c r="F429" s="84" t="s">
        <v>116</v>
      </c>
      <c r="G429" s="84" t="s">
        <v>30</v>
      </c>
      <c r="H429" s="84" t="s">
        <v>140</v>
      </c>
      <c r="I429" s="84"/>
      <c r="J429" s="84" t="s">
        <v>550</v>
      </c>
      <c r="K429" s="84" t="s">
        <v>3229</v>
      </c>
      <c r="L429" s="84" t="s">
        <v>3230</v>
      </c>
      <c r="M429" s="84" t="s">
        <v>3231</v>
      </c>
      <c r="N429" s="118" t="s">
        <v>3225</v>
      </c>
      <c r="O429" s="118" t="s">
        <v>147</v>
      </c>
      <c r="P429" s="118" t="s">
        <v>148</v>
      </c>
      <c r="Q429" s="118" t="s">
        <v>3212</v>
      </c>
      <c r="R429" s="118" t="s">
        <v>3232</v>
      </c>
      <c r="S429" s="99" t="s">
        <v>3233</v>
      </c>
      <c r="T429" s="95" t="s">
        <v>3234</v>
      </c>
      <c r="U429" s="102" t="s">
        <v>3235</v>
      </c>
    </row>
    <row r="430" spans="1:21" ht="148.5" customHeight="1" x14ac:dyDescent="0.25">
      <c r="A430" s="83" t="s">
        <v>91</v>
      </c>
      <c r="B430" s="84" t="s">
        <v>260</v>
      </c>
      <c r="C430" s="84" t="s">
        <v>770</v>
      </c>
      <c r="D430" s="84" t="s">
        <v>3236</v>
      </c>
      <c r="E430" s="84" t="s">
        <v>2893</v>
      </c>
      <c r="F430" s="84" t="s">
        <v>116</v>
      </c>
      <c r="G430" s="84" t="s">
        <v>30</v>
      </c>
      <c r="H430" s="84" t="s">
        <v>140</v>
      </c>
      <c r="I430" s="84"/>
      <c r="J430" s="84" t="s">
        <v>550</v>
      </c>
      <c r="K430" s="84" t="s">
        <v>3229</v>
      </c>
      <c r="L430" s="84" t="s">
        <v>3237</v>
      </c>
      <c r="M430" s="84" t="s">
        <v>3238</v>
      </c>
      <c r="N430" s="118" t="s">
        <v>3225</v>
      </c>
      <c r="O430" s="118" t="s">
        <v>147</v>
      </c>
      <c r="P430" s="118" t="s">
        <v>148</v>
      </c>
      <c r="Q430" s="118" t="s">
        <v>698</v>
      </c>
      <c r="R430" s="118" t="s">
        <v>3239</v>
      </c>
      <c r="S430" s="101" t="s">
        <v>959</v>
      </c>
      <c r="T430" s="95" t="s">
        <v>3240</v>
      </c>
      <c r="U430" s="95" t="s">
        <v>3241</v>
      </c>
    </row>
    <row r="431" spans="1:21" ht="148.5" customHeight="1" x14ac:dyDescent="0.25">
      <c r="A431" s="83" t="s">
        <v>91</v>
      </c>
      <c r="B431" s="84" t="s">
        <v>260</v>
      </c>
      <c r="C431" s="84" t="s">
        <v>770</v>
      </c>
      <c r="D431" s="84" t="s">
        <v>218</v>
      </c>
      <c r="E431" s="84" t="s">
        <v>771</v>
      </c>
      <c r="F431" s="84" t="s">
        <v>116</v>
      </c>
      <c r="G431" s="84" t="s">
        <v>30</v>
      </c>
      <c r="H431" s="84" t="s">
        <v>140</v>
      </c>
      <c r="I431" s="84"/>
      <c r="J431" s="84" t="s">
        <v>550</v>
      </c>
      <c r="K431" s="84" t="s">
        <v>3229</v>
      </c>
      <c r="L431" s="84" t="s">
        <v>3242</v>
      </c>
      <c r="M431" s="84" t="s">
        <v>3243</v>
      </c>
      <c r="N431" s="118" t="s">
        <v>3225</v>
      </c>
      <c r="O431" s="118" t="s">
        <v>147</v>
      </c>
      <c r="P431" s="118" t="s">
        <v>148</v>
      </c>
      <c r="Q431" s="118" t="s">
        <v>698</v>
      </c>
      <c r="R431" s="118" t="s">
        <v>3244</v>
      </c>
      <c r="S431" s="101" t="s">
        <v>959</v>
      </c>
      <c r="T431" s="95" t="s">
        <v>3245</v>
      </c>
      <c r="U431" s="105" t="s">
        <v>3246</v>
      </c>
    </row>
    <row r="432" spans="1:21" ht="148.5" customHeight="1" x14ac:dyDescent="0.25">
      <c r="A432" s="83" t="s">
        <v>91</v>
      </c>
      <c r="B432" s="83" t="s">
        <v>135</v>
      </c>
      <c r="C432" s="84" t="s">
        <v>537</v>
      </c>
      <c r="D432" s="84" t="s">
        <v>548</v>
      </c>
      <c r="E432" s="84" t="s">
        <v>549</v>
      </c>
      <c r="F432" s="84" t="s">
        <v>116</v>
      </c>
      <c r="G432" s="84" t="s">
        <v>30</v>
      </c>
      <c r="H432" s="84">
        <v>2023</v>
      </c>
      <c r="I432" s="84"/>
      <c r="J432" s="84" t="s">
        <v>550</v>
      </c>
      <c r="K432" s="84" t="s">
        <v>3247</v>
      </c>
      <c r="L432" s="84" t="s">
        <v>3248</v>
      </c>
      <c r="M432" s="84" t="s">
        <v>3249</v>
      </c>
      <c r="N432" s="118" t="s">
        <v>3250</v>
      </c>
      <c r="O432" s="118" t="s">
        <v>147</v>
      </c>
      <c r="P432" s="118" t="s">
        <v>174</v>
      </c>
      <c r="Q432" s="118" t="s">
        <v>698</v>
      </c>
      <c r="R432" s="118" t="s">
        <v>3251</v>
      </c>
      <c r="S432" s="101" t="s">
        <v>959</v>
      </c>
      <c r="T432" s="95" t="s">
        <v>3252</v>
      </c>
      <c r="U432" s="102" t="s">
        <v>3253</v>
      </c>
    </row>
    <row r="433" spans="1:21" ht="148.5" customHeight="1" x14ac:dyDescent="0.25">
      <c r="A433" s="83" t="s">
        <v>91</v>
      </c>
      <c r="B433" s="83" t="s">
        <v>135</v>
      </c>
      <c r="C433" s="84" t="s">
        <v>537</v>
      </c>
      <c r="D433" s="84" t="s">
        <v>548</v>
      </c>
      <c r="E433" s="84" t="s">
        <v>549</v>
      </c>
      <c r="F433" s="84" t="s">
        <v>116</v>
      </c>
      <c r="G433" s="84" t="s">
        <v>30</v>
      </c>
      <c r="H433" s="84">
        <v>2023</v>
      </c>
      <c r="I433" s="84"/>
      <c r="J433" s="84" t="s">
        <v>550</v>
      </c>
      <c r="K433" s="84" t="s">
        <v>3254</v>
      </c>
      <c r="L433" s="84" t="s">
        <v>3255</v>
      </c>
      <c r="M433" s="84" t="s">
        <v>3249</v>
      </c>
      <c r="N433" s="118" t="s">
        <v>3256</v>
      </c>
      <c r="O433" s="118" t="s">
        <v>147</v>
      </c>
      <c r="P433" s="118" t="s">
        <v>174</v>
      </c>
      <c r="Q433" s="118" t="s">
        <v>463</v>
      </c>
      <c r="R433" s="118" t="s">
        <v>3257</v>
      </c>
      <c r="S433" s="99" t="s">
        <v>1038</v>
      </c>
      <c r="T433" s="95" t="s">
        <v>3258</v>
      </c>
      <c r="U433" s="95" t="s">
        <v>3259</v>
      </c>
    </row>
    <row r="434" spans="1:21" ht="148.5" customHeight="1" x14ac:dyDescent="0.25">
      <c r="A434" s="83" t="s">
        <v>91</v>
      </c>
      <c r="B434" s="84" t="s">
        <v>260</v>
      </c>
      <c r="C434" s="84" t="s">
        <v>136</v>
      </c>
      <c r="D434" s="84" t="s">
        <v>230</v>
      </c>
      <c r="E434" s="84" t="s">
        <v>207</v>
      </c>
      <c r="F434" s="84" t="s">
        <v>116</v>
      </c>
      <c r="G434" s="84" t="s">
        <v>30</v>
      </c>
      <c r="H434" s="84" t="s">
        <v>140</v>
      </c>
      <c r="I434" s="84"/>
      <c r="J434" s="84" t="s">
        <v>470</v>
      </c>
      <c r="K434" s="84" t="s">
        <v>3260</v>
      </c>
      <c r="L434" s="84" t="s">
        <v>3261</v>
      </c>
      <c r="M434" s="84" t="s">
        <v>3196</v>
      </c>
      <c r="N434" s="118" t="s">
        <v>3225</v>
      </c>
      <c r="O434" s="118" t="s">
        <v>147</v>
      </c>
      <c r="P434" s="118" t="s">
        <v>148</v>
      </c>
      <c r="Q434" s="118" t="s">
        <v>463</v>
      </c>
      <c r="R434" s="118" t="s">
        <v>3262</v>
      </c>
      <c r="S434" s="101" t="s">
        <v>1406</v>
      </c>
      <c r="T434" s="95" t="s">
        <v>3263</v>
      </c>
      <c r="U434" s="95" t="s">
        <v>3264</v>
      </c>
    </row>
    <row r="435" spans="1:21" ht="148.5" customHeight="1" x14ac:dyDescent="0.25">
      <c r="A435" s="83" t="s">
        <v>91</v>
      </c>
      <c r="B435" s="84" t="s">
        <v>260</v>
      </c>
      <c r="C435" s="84" t="s">
        <v>136</v>
      </c>
      <c r="D435" s="84" t="s">
        <v>137</v>
      </c>
      <c r="E435" s="84" t="s">
        <v>156</v>
      </c>
      <c r="F435" s="84" t="s">
        <v>116</v>
      </c>
      <c r="G435" s="84" t="s">
        <v>30</v>
      </c>
      <c r="H435" s="84" t="s">
        <v>140</v>
      </c>
      <c r="I435" s="84"/>
      <c r="J435" s="84" t="s">
        <v>470</v>
      </c>
      <c r="K435" s="84" t="s">
        <v>3265</v>
      </c>
      <c r="L435" s="84" t="s">
        <v>3266</v>
      </c>
      <c r="M435" s="84" t="s">
        <v>3196</v>
      </c>
      <c r="N435" s="118" t="s">
        <v>3225</v>
      </c>
      <c r="O435" s="118" t="s">
        <v>147</v>
      </c>
      <c r="P435" s="118" t="s">
        <v>148</v>
      </c>
      <c r="Q435" s="118" t="s">
        <v>463</v>
      </c>
      <c r="R435" s="118" t="s">
        <v>3267</v>
      </c>
      <c r="S435" s="99" t="s">
        <v>1038</v>
      </c>
      <c r="T435" s="95" t="s">
        <v>3268</v>
      </c>
      <c r="U435" s="95" t="s">
        <v>3269</v>
      </c>
    </row>
    <row r="436" spans="1:21" ht="148.5" customHeight="1" x14ac:dyDescent="0.25">
      <c r="A436" s="83" t="s">
        <v>91</v>
      </c>
      <c r="B436" s="83" t="s">
        <v>135</v>
      </c>
      <c r="C436" s="84" t="s">
        <v>890</v>
      </c>
      <c r="D436" s="84" t="s">
        <v>167</v>
      </c>
      <c r="E436" s="84" t="s">
        <v>219</v>
      </c>
      <c r="F436" s="84" t="s">
        <v>116</v>
      </c>
      <c r="G436" s="84" t="s">
        <v>30</v>
      </c>
      <c r="H436" s="84" t="s">
        <v>140</v>
      </c>
      <c r="I436" s="84"/>
      <c r="J436" s="84" t="s">
        <v>550</v>
      </c>
      <c r="K436" s="84" t="s">
        <v>3270</v>
      </c>
      <c r="L436" s="84" t="s">
        <v>3271</v>
      </c>
      <c r="M436" s="84" t="s">
        <v>3231</v>
      </c>
      <c r="N436" s="118" t="s">
        <v>3225</v>
      </c>
      <c r="O436" s="118" t="s">
        <v>147</v>
      </c>
      <c r="P436" s="118" t="s">
        <v>174</v>
      </c>
      <c r="Q436" s="118" t="s">
        <v>463</v>
      </c>
      <c r="R436" s="118" t="s">
        <v>3272</v>
      </c>
      <c r="S436" s="99" t="s">
        <v>1038</v>
      </c>
      <c r="T436" s="95" t="s">
        <v>3273</v>
      </c>
      <c r="U436" s="95" t="s">
        <v>3274</v>
      </c>
    </row>
    <row r="437" spans="1:21" ht="148.5" customHeight="1" x14ac:dyDescent="0.25">
      <c r="A437" s="83" t="s">
        <v>91</v>
      </c>
      <c r="B437" s="83" t="s">
        <v>135</v>
      </c>
      <c r="C437" s="84" t="s">
        <v>376</v>
      </c>
      <c r="D437" s="84" t="s">
        <v>526</v>
      </c>
      <c r="E437" s="84" t="s">
        <v>219</v>
      </c>
      <c r="F437" s="84" t="s">
        <v>116</v>
      </c>
      <c r="G437" s="84" t="s">
        <v>30</v>
      </c>
      <c r="H437" s="84">
        <v>2023</v>
      </c>
      <c r="I437" s="84"/>
      <c r="J437" s="84" t="s">
        <v>279</v>
      </c>
      <c r="K437" s="84" t="s">
        <v>3275</v>
      </c>
      <c r="L437" s="84" t="s">
        <v>3276</v>
      </c>
      <c r="M437" s="84" t="s">
        <v>3277</v>
      </c>
      <c r="N437" s="118" t="s">
        <v>3278</v>
      </c>
      <c r="O437" s="118" t="s">
        <v>147</v>
      </c>
      <c r="P437" s="118" t="s">
        <v>174</v>
      </c>
      <c r="Q437" s="118" t="s">
        <v>463</v>
      </c>
      <c r="R437" s="118" t="s">
        <v>3279</v>
      </c>
      <c r="S437" s="101" t="s">
        <v>3280</v>
      </c>
      <c r="T437" s="95" t="s">
        <v>3281</v>
      </c>
      <c r="U437" s="95" t="s">
        <v>3282</v>
      </c>
    </row>
    <row r="438" spans="1:21" ht="148.5" customHeight="1" x14ac:dyDescent="0.25">
      <c r="A438" s="83" t="s">
        <v>91</v>
      </c>
      <c r="B438" s="84" t="s">
        <v>260</v>
      </c>
      <c r="C438" s="84" t="s">
        <v>136</v>
      </c>
      <c r="D438" s="84" t="s">
        <v>251</v>
      </c>
      <c r="E438" s="84" t="s">
        <v>219</v>
      </c>
      <c r="F438" s="84" t="s">
        <v>116</v>
      </c>
      <c r="G438" s="84" t="s">
        <v>30</v>
      </c>
      <c r="H438" s="84" t="s">
        <v>140</v>
      </c>
      <c r="I438" s="84"/>
      <c r="J438" s="84" t="s">
        <v>3283</v>
      </c>
      <c r="K438" s="84" t="s">
        <v>3284</v>
      </c>
      <c r="L438" s="84" t="s">
        <v>3285</v>
      </c>
      <c r="M438" s="84" t="s">
        <v>3277</v>
      </c>
      <c r="N438" s="118" t="s">
        <v>3225</v>
      </c>
      <c r="O438" s="118" t="s">
        <v>147</v>
      </c>
      <c r="P438" s="118" t="s">
        <v>174</v>
      </c>
      <c r="Q438" s="118" t="s">
        <v>698</v>
      </c>
      <c r="R438" s="118" t="s">
        <v>3286</v>
      </c>
      <c r="S438" s="101" t="s">
        <v>3280</v>
      </c>
      <c r="T438" s="95" t="s">
        <v>3287</v>
      </c>
      <c r="U438" s="95" t="s">
        <v>3288</v>
      </c>
    </row>
    <row r="439" spans="1:21" ht="148.5" customHeight="1" x14ac:dyDescent="0.25">
      <c r="A439" s="83" t="s">
        <v>91</v>
      </c>
      <c r="B439" s="84" t="s">
        <v>260</v>
      </c>
      <c r="C439" s="84" t="s">
        <v>136</v>
      </c>
      <c r="D439" s="84" t="s">
        <v>206</v>
      </c>
      <c r="E439" s="84" t="s">
        <v>549</v>
      </c>
      <c r="F439" s="84" t="s">
        <v>116</v>
      </c>
      <c r="G439" s="84" t="s">
        <v>30</v>
      </c>
      <c r="H439" s="84">
        <v>2023</v>
      </c>
      <c r="I439" s="84"/>
      <c r="J439" s="84" t="s">
        <v>981</v>
      </c>
      <c r="K439" s="84" t="s">
        <v>3289</v>
      </c>
      <c r="L439" s="84" t="s">
        <v>3290</v>
      </c>
      <c r="M439" s="84" t="s">
        <v>3291</v>
      </c>
      <c r="N439" s="118" t="s">
        <v>3256</v>
      </c>
      <c r="O439" s="118" t="s">
        <v>147</v>
      </c>
      <c r="P439" s="118" t="s">
        <v>174</v>
      </c>
      <c r="Q439" s="118" t="s">
        <v>698</v>
      </c>
      <c r="R439" s="118" t="s">
        <v>3292</v>
      </c>
      <c r="S439" s="101" t="s">
        <v>959</v>
      </c>
      <c r="T439" s="95" t="s">
        <v>3293</v>
      </c>
      <c r="U439" s="102" t="s">
        <v>3294</v>
      </c>
    </row>
    <row r="440" spans="1:21" ht="148.5" customHeight="1" x14ac:dyDescent="0.25">
      <c r="A440" s="83" t="s">
        <v>91</v>
      </c>
      <c r="B440" s="84" t="s">
        <v>260</v>
      </c>
      <c r="C440" s="84" t="s">
        <v>136</v>
      </c>
      <c r="D440" s="84" t="s">
        <v>230</v>
      </c>
      <c r="E440" s="84" t="s">
        <v>207</v>
      </c>
      <c r="F440" s="84" t="s">
        <v>116</v>
      </c>
      <c r="G440" s="84" t="s">
        <v>30</v>
      </c>
      <c r="H440" s="84">
        <v>2023</v>
      </c>
      <c r="I440" s="84"/>
      <c r="J440" s="84" t="s">
        <v>584</v>
      </c>
      <c r="K440" s="84" t="s">
        <v>3295</v>
      </c>
      <c r="L440" s="84" t="s">
        <v>3296</v>
      </c>
      <c r="M440" s="84" t="s">
        <v>3297</v>
      </c>
      <c r="N440" s="118" t="s">
        <v>3256</v>
      </c>
      <c r="O440" s="118" t="s">
        <v>147</v>
      </c>
      <c r="P440" s="118" t="s">
        <v>148</v>
      </c>
      <c r="Q440" s="118" t="s">
        <v>374</v>
      </c>
      <c r="R440" s="118" t="s">
        <v>3298</v>
      </c>
      <c r="S440" s="93" t="s">
        <v>3299</v>
      </c>
      <c r="T440" s="95" t="s">
        <v>3300</v>
      </c>
      <c r="U440" s="95" t="s">
        <v>3259</v>
      </c>
    </row>
    <row r="441" spans="1:21" ht="148.5" customHeight="1" x14ac:dyDescent="0.25">
      <c r="A441" s="83" t="s">
        <v>91</v>
      </c>
      <c r="B441" s="83" t="s">
        <v>135</v>
      </c>
      <c r="C441" s="84" t="s">
        <v>136</v>
      </c>
      <c r="D441" s="84" t="s">
        <v>1435</v>
      </c>
      <c r="E441" s="84" t="s">
        <v>207</v>
      </c>
      <c r="F441" s="84" t="s">
        <v>116</v>
      </c>
      <c r="G441" s="84" t="s">
        <v>30</v>
      </c>
      <c r="H441" s="84">
        <v>2025</v>
      </c>
      <c r="I441" s="84"/>
      <c r="J441" s="84" t="s">
        <v>584</v>
      </c>
      <c r="K441" s="84" t="s">
        <v>270</v>
      </c>
      <c r="L441" s="87" t="s">
        <v>3301</v>
      </c>
      <c r="M441" s="84" t="s">
        <v>3302</v>
      </c>
      <c r="N441" s="118" t="s">
        <v>3303</v>
      </c>
      <c r="O441" s="118" t="s">
        <v>389</v>
      </c>
      <c r="P441" s="118" t="s">
        <v>148</v>
      </c>
      <c r="Q441" s="118" t="s">
        <v>463</v>
      </c>
      <c r="R441" s="118" t="s">
        <v>3304</v>
      </c>
      <c r="S441" s="99" t="s">
        <v>1038</v>
      </c>
      <c r="T441" s="95" t="s">
        <v>3305</v>
      </c>
      <c r="U441" s="102" t="s">
        <v>3306</v>
      </c>
    </row>
    <row r="442" spans="1:21" ht="148.5" customHeight="1" x14ac:dyDescent="0.25">
      <c r="A442" s="83" t="s">
        <v>91</v>
      </c>
      <c r="B442" s="83" t="s">
        <v>135</v>
      </c>
      <c r="C442" s="84" t="s">
        <v>136</v>
      </c>
      <c r="D442" s="84" t="s">
        <v>137</v>
      </c>
      <c r="E442" s="84" t="s">
        <v>289</v>
      </c>
      <c r="F442" s="84" t="s">
        <v>116</v>
      </c>
      <c r="G442" s="84" t="s">
        <v>30</v>
      </c>
      <c r="H442" s="84">
        <v>2025</v>
      </c>
      <c r="I442" s="84"/>
      <c r="J442" s="84" t="s">
        <v>481</v>
      </c>
      <c r="K442" s="84" t="s">
        <v>385</v>
      </c>
      <c r="L442" s="87" t="s">
        <v>386</v>
      </c>
      <c r="M442" s="84" t="s">
        <v>3307</v>
      </c>
      <c r="N442" s="118" t="s">
        <v>3303</v>
      </c>
      <c r="O442" s="118" t="s">
        <v>389</v>
      </c>
      <c r="P442" s="118" t="s">
        <v>174</v>
      </c>
      <c r="Q442" s="118" t="s">
        <v>463</v>
      </c>
      <c r="R442" s="118" t="s">
        <v>2180</v>
      </c>
      <c r="S442" s="99" t="s">
        <v>3308</v>
      </c>
      <c r="T442" s="95" t="s">
        <v>3309</v>
      </c>
      <c r="U442" s="95" t="s">
        <v>3310</v>
      </c>
    </row>
    <row r="443" spans="1:21" ht="148.5" customHeight="1" x14ac:dyDescent="0.25">
      <c r="A443" s="83" t="s">
        <v>91</v>
      </c>
      <c r="B443" s="83" t="s">
        <v>135</v>
      </c>
      <c r="C443" s="84" t="s">
        <v>136</v>
      </c>
      <c r="D443" s="84" t="s">
        <v>137</v>
      </c>
      <c r="E443" s="84" t="s">
        <v>289</v>
      </c>
      <c r="F443" s="84" t="s">
        <v>116</v>
      </c>
      <c r="G443" s="84" t="s">
        <v>30</v>
      </c>
      <c r="H443" s="84">
        <v>2025</v>
      </c>
      <c r="I443" s="84"/>
      <c r="J443" s="84" t="s">
        <v>289</v>
      </c>
      <c r="K443" s="84" t="s">
        <v>430</v>
      </c>
      <c r="L443" s="87" t="s">
        <v>3311</v>
      </c>
      <c r="M443" s="84" t="s">
        <v>3312</v>
      </c>
      <c r="N443" s="118" t="s">
        <v>3303</v>
      </c>
      <c r="O443" s="118" t="s">
        <v>389</v>
      </c>
      <c r="P443" s="118" t="s">
        <v>174</v>
      </c>
      <c r="Q443" s="118" t="s">
        <v>463</v>
      </c>
      <c r="R443" s="118" t="s">
        <v>433</v>
      </c>
      <c r="S443" s="99" t="s">
        <v>3308</v>
      </c>
      <c r="T443" s="95" t="s">
        <v>3313</v>
      </c>
      <c r="U443" s="95" t="s">
        <v>3314</v>
      </c>
    </row>
    <row r="444" spans="1:21" ht="148.5" customHeight="1" x14ac:dyDescent="0.25">
      <c r="A444" s="83" t="s">
        <v>91</v>
      </c>
      <c r="B444" s="83" t="s">
        <v>135</v>
      </c>
      <c r="C444" s="84" t="s">
        <v>136</v>
      </c>
      <c r="D444" s="84" t="s">
        <v>137</v>
      </c>
      <c r="E444" s="84" t="s">
        <v>289</v>
      </c>
      <c r="F444" s="84" t="s">
        <v>116</v>
      </c>
      <c r="G444" s="84" t="s">
        <v>30</v>
      </c>
      <c r="H444" s="84" t="s">
        <v>140</v>
      </c>
      <c r="I444" s="84"/>
      <c r="J444" s="84" t="s">
        <v>3315</v>
      </c>
      <c r="K444" s="84" t="s">
        <v>395</v>
      </c>
      <c r="L444" s="84" t="s">
        <v>3316</v>
      </c>
      <c r="M444" s="84" t="s">
        <v>397</v>
      </c>
      <c r="N444" s="118" t="s">
        <v>3317</v>
      </c>
      <c r="O444" s="118" t="s">
        <v>389</v>
      </c>
      <c r="P444" s="118" t="s">
        <v>174</v>
      </c>
      <c r="Q444" s="118" t="s">
        <v>463</v>
      </c>
      <c r="R444" s="118" t="s">
        <v>398</v>
      </c>
      <c r="S444" s="99" t="s">
        <v>3308</v>
      </c>
      <c r="T444" s="95" t="s">
        <v>3318</v>
      </c>
      <c r="U444" s="95" t="s">
        <v>3319</v>
      </c>
    </row>
    <row r="445" spans="1:21" ht="148.5" customHeight="1" x14ac:dyDescent="0.25">
      <c r="A445" s="83" t="s">
        <v>91</v>
      </c>
      <c r="B445" s="84" t="s">
        <v>260</v>
      </c>
      <c r="C445" s="84" t="s">
        <v>3320</v>
      </c>
      <c r="D445" s="84" t="s">
        <v>1815</v>
      </c>
      <c r="E445" s="84" t="s">
        <v>207</v>
      </c>
      <c r="F445" s="84" t="s">
        <v>116</v>
      </c>
      <c r="G445" s="84" t="s">
        <v>30</v>
      </c>
      <c r="H445" s="84" t="s">
        <v>140</v>
      </c>
      <c r="I445" s="84"/>
      <c r="J445" s="84" t="s">
        <v>2829</v>
      </c>
      <c r="K445" s="84" t="s">
        <v>3321</v>
      </c>
      <c r="L445" s="84" t="s">
        <v>3322</v>
      </c>
      <c r="M445" s="84" t="s">
        <v>3323</v>
      </c>
      <c r="N445" s="118" t="s">
        <v>2589</v>
      </c>
      <c r="O445" s="118" t="s">
        <v>147</v>
      </c>
      <c r="P445" s="118" t="s">
        <v>174</v>
      </c>
      <c r="Q445" s="118" t="s">
        <v>463</v>
      </c>
      <c r="R445" s="118" t="s">
        <v>3324</v>
      </c>
      <c r="S445" s="99" t="s">
        <v>1038</v>
      </c>
      <c r="T445" s="102" t="s">
        <v>3325</v>
      </c>
      <c r="U445" s="95" t="s">
        <v>3326</v>
      </c>
    </row>
    <row r="446" spans="1:21" ht="148.5" customHeight="1" x14ac:dyDescent="0.25">
      <c r="A446" s="83" t="s">
        <v>91</v>
      </c>
      <c r="B446" s="84" t="s">
        <v>260</v>
      </c>
      <c r="C446" s="84" t="s">
        <v>3320</v>
      </c>
      <c r="D446" s="84" t="s">
        <v>1815</v>
      </c>
      <c r="E446" s="84" t="s">
        <v>207</v>
      </c>
      <c r="F446" s="84" t="s">
        <v>116</v>
      </c>
      <c r="G446" s="84" t="s">
        <v>30</v>
      </c>
      <c r="H446" s="84" t="s">
        <v>140</v>
      </c>
      <c r="I446" s="84" t="s">
        <v>3327</v>
      </c>
      <c r="J446" s="84" t="s">
        <v>2829</v>
      </c>
      <c r="K446" s="84" t="s">
        <v>3321</v>
      </c>
      <c r="L446" s="84" t="s">
        <v>3328</v>
      </c>
      <c r="M446" s="84" t="s">
        <v>3323</v>
      </c>
      <c r="N446" s="118" t="s">
        <v>2589</v>
      </c>
      <c r="O446" s="118" t="s">
        <v>147</v>
      </c>
      <c r="P446" s="118" t="s">
        <v>174</v>
      </c>
      <c r="Q446" s="118" t="s">
        <v>463</v>
      </c>
      <c r="R446" s="118" t="s">
        <v>3329</v>
      </c>
      <c r="S446" s="99" t="s">
        <v>1038</v>
      </c>
      <c r="T446" s="132" t="s">
        <v>3325</v>
      </c>
      <c r="U446" s="95" t="s">
        <v>3326</v>
      </c>
    </row>
    <row r="447" spans="1:21" ht="148.5" customHeight="1" x14ac:dyDescent="0.25">
      <c r="A447" s="83" t="s">
        <v>91</v>
      </c>
      <c r="B447" s="83" t="s">
        <v>135</v>
      </c>
      <c r="C447" s="84" t="s">
        <v>509</v>
      </c>
      <c r="D447" s="84" t="s">
        <v>137</v>
      </c>
      <c r="E447" s="84" t="s">
        <v>300</v>
      </c>
      <c r="F447" s="84" t="s">
        <v>116</v>
      </c>
      <c r="G447" s="84" t="s">
        <v>30</v>
      </c>
      <c r="H447" s="84">
        <v>2024</v>
      </c>
      <c r="I447" s="84"/>
      <c r="J447" s="84" t="s">
        <v>550</v>
      </c>
      <c r="K447" s="84" t="s">
        <v>3330</v>
      </c>
      <c r="L447" s="84" t="s">
        <v>3331</v>
      </c>
      <c r="M447" s="84" t="s">
        <v>3332</v>
      </c>
      <c r="N447" s="118" t="s">
        <v>3333</v>
      </c>
      <c r="O447" s="118" t="s">
        <v>147</v>
      </c>
      <c r="P447" s="118" t="s">
        <v>174</v>
      </c>
      <c r="Q447" s="118" t="s">
        <v>463</v>
      </c>
      <c r="R447" s="118" t="s">
        <v>3334</v>
      </c>
      <c r="S447" s="99" t="s">
        <v>1038</v>
      </c>
      <c r="T447" s="102" t="s">
        <v>3335</v>
      </c>
      <c r="U447" s="95" t="s">
        <v>3259</v>
      </c>
    </row>
    <row r="448" spans="1:21" ht="148.5" customHeight="1" x14ac:dyDescent="0.25">
      <c r="A448" s="83" t="s">
        <v>91</v>
      </c>
      <c r="B448" s="83" t="s">
        <v>135</v>
      </c>
      <c r="C448" s="84" t="s">
        <v>2135</v>
      </c>
      <c r="D448" s="84" t="s">
        <v>137</v>
      </c>
      <c r="E448" s="84" t="s">
        <v>300</v>
      </c>
      <c r="F448" s="84" t="s">
        <v>116</v>
      </c>
      <c r="G448" s="84" t="s">
        <v>30</v>
      </c>
      <c r="H448" s="84" t="s">
        <v>140</v>
      </c>
      <c r="I448" s="84"/>
      <c r="J448" s="84" t="s">
        <v>550</v>
      </c>
      <c r="K448" s="84" t="s">
        <v>3336</v>
      </c>
      <c r="L448" s="84" t="s">
        <v>3337</v>
      </c>
      <c r="M448" s="84" t="s">
        <v>3332</v>
      </c>
      <c r="N448" s="118" t="s">
        <v>3317</v>
      </c>
      <c r="O448" s="118" t="s">
        <v>147</v>
      </c>
      <c r="P448" s="118" t="s">
        <v>174</v>
      </c>
      <c r="Q448" s="118" t="s">
        <v>698</v>
      </c>
      <c r="R448" s="118" t="s">
        <v>3338</v>
      </c>
      <c r="S448" s="101" t="s">
        <v>3280</v>
      </c>
      <c r="T448" s="102" t="s">
        <v>3339</v>
      </c>
      <c r="U448" s="95" t="s">
        <v>3259</v>
      </c>
    </row>
    <row r="449" spans="1:21" ht="148.5" customHeight="1" x14ac:dyDescent="0.25">
      <c r="A449" s="83" t="s">
        <v>91</v>
      </c>
      <c r="B449" s="84" t="s">
        <v>260</v>
      </c>
      <c r="C449" s="84" t="s">
        <v>136</v>
      </c>
      <c r="D449" s="84" t="s">
        <v>261</v>
      </c>
      <c r="E449" s="84" t="s">
        <v>207</v>
      </c>
      <c r="F449" s="84" t="s">
        <v>116</v>
      </c>
      <c r="G449" s="84" t="s">
        <v>30</v>
      </c>
      <c r="H449" s="84">
        <v>2024</v>
      </c>
      <c r="I449" s="84"/>
      <c r="J449" s="84" t="s">
        <v>394</v>
      </c>
      <c r="K449" s="84" t="s">
        <v>263</v>
      </c>
      <c r="L449" s="84" t="s">
        <v>3340</v>
      </c>
      <c r="M449" s="84" t="s">
        <v>3341</v>
      </c>
      <c r="N449" s="118" t="s">
        <v>3342</v>
      </c>
      <c r="O449" s="118" t="s">
        <v>147</v>
      </c>
      <c r="P449" s="118" t="s">
        <v>148</v>
      </c>
      <c r="Q449" s="118" t="s">
        <v>3343</v>
      </c>
      <c r="R449" s="118" t="s">
        <v>3344</v>
      </c>
      <c r="S449" s="104" t="s">
        <v>1048</v>
      </c>
      <c r="T449" s="95" t="s">
        <v>3345</v>
      </c>
      <c r="U449" s="95" t="s">
        <v>3259</v>
      </c>
    </row>
    <row r="450" spans="1:21" ht="148.5" customHeight="1" x14ac:dyDescent="0.25">
      <c r="A450" s="83" t="s">
        <v>91</v>
      </c>
      <c r="B450" s="84" t="s">
        <v>260</v>
      </c>
      <c r="C450" s="84" t="s">
        <v>136</v>
      </c>
      <c r="D450" s="84" t="s">
        <v>137</v>
      </c>
      <c r="E450" s="84" t="s">
        <v>156</v>
      </c>
      <c r="F450" s="84" t="s">
        <v>116</v>
      </c>
      <c r="G450" s="84" t="s">
        <v>30</v>
      </c>
      <c r="H450" s="84">
        <v>2024</v>
      </c>
      <c r="I450" s="84"/>
      <c r="J450" s="84" t="s">
        <v>394</v>
      </c>
      <c r="K450" s="84" t="s">
        <v>3346</v>
      </c>
      <c r="L450" s="84" t="s">
        <v>3347</v>
      </c>
      <c r="M450" s="84" t="s">
        <v>3348</v>
      </c>
      <c r="N450" s="118" t="s">
        <v>3349</v>
      </c>
      <c r="O450" s="118" t="s">
        <v>147</v>
      </c>
      <c r="P450" s="118" t="s">
        <v>148</v>
      </c>
      <c r="Q450" s="118" t="s">
        <v>463</v>
      </c>
      <c r="R450" s="118" t="s">
        <v>3350</v>
      </c>
      <c r="S450" s="104" t="s">
        <v>2318</v>
      </c>
      <c r="T450" s="95" t="s">
        <v>3351</v>
      </c>
      <c r="U450" s="95" t="s">
        <v>3352</v>
      </c>
    </row>
    <row r="451" spans="1:21" ht="148.5" customHeight="1" x14ac:dyDescent="0.25">
      <c r="A451" s="83" t="s">
        <v>91</v>
      </c>
      <c r="B451" s="84" t="s">
        <v>260</v>
      </c>
      <c r="C451" s="84" t="s">
        <v>136</v>
      </c>
      <c r="D451" s="84" t="s">
        <v>230</v>
      </c>
      <c r="E451" s="84" t="s">
        <v>3353</v>
      </c>
      <c r="F451" s="84" t="s">
        <v>116</v>
      </c>
      <c r="G451" s="84" t="s">
        <v>30</v>
      </c>
      <c r="H451" s="84">
        <v>2024</v>
      </c>
      <c r="I451" s="84" t="s">
        <v>3354</v>
      </c>
      <c r="J451" s="84" t="s">
        <v>142</v>
      </c>
      <c r="K451" s="84" t="s">
        <v>3354</v>
      </c>
      <c r="L451" s="84" t="s">
        <v>3355</v>
      </c>
      <c r="M451" s="84" t="s">
        <v>3196</v>
      </c>
      <c r="N451" s="118" t="s">
        <v>3356</v>
      </c>
      <c r="O451" s="118" t="s">
        <v>147</v>
      </c>
      <c r="P451" s="118" t="s">
        <v>174</v>
      </c>
      <c r="Q451" s="118" t="s">
        <v>463</v>
      </c>
      <c r="R451" s="118" t="s">
        <v>3357</v>
      </c>
      <c r="S451" s="99" t="s">
        <v>2318</v>
      </c>
      <c r="T451" s="95" t="s">
        <v>3358</v>
      </c>
      <c r="U451" s="95" t="s">
        <v>3259</v>
      </c>
    </row>
    <row r="452" spans="1:21" ht="148.5" customHeight="1" x14ac:dyDescent="0.25">
      <c r="A452" s="83" t="s">
        <v>91</v>
      </c>
      <c r="B452" s="83" t="s">
        <v>135</v>
      </c>
      <c r="C452" s="84" t="s">
        <v>136</v>
      </c>
      <c r="D452" s="84" t="s">
        <v>1435</v>
      </c>
      <c r="E452" s="84" t="s">
        <v>3359</v>
      </c>
      <c r="F452" s="84" t="s">
        <v>116</v>
      </c>
      <c r="G452" s="84" t="s">
        <v>30</v>
      </c>
      <c r="H452" s="84" t="s">
        <v>140</v>
      </c>
      <c r="I452" s="84"/>
      <c r="J452" s="84" t="s">
        <v>550</v>
      </c>
      <c r="K452" s="84" t="s">
        <v>3360</v>
      </c>
      <c r="L452" s="84" t="s">
        <v>3361</v>
      </c>
      <c r="M452" s="84" t="s">
        <v>3362</v>
      </c>
      <c r="N452" s="118" t="s">
        <v>3363</v>
      </c>
      <c r="O452" s="118" t="s">
        <v>147</v>
      </c>
      <c r="P452" s="118" t="s">
        <v>148</v>
      </c>
      <c r="Q452" s="118" t="s">
        <v>463</v>
      </c>
      <c r="R452" s="118" t="s">
        <v>3364</v>
      </c>
      <c r="S452" s="100" t="s">
        <v>3365</v>
      </c>
      <c r="T452" s="95" t="s">
        <v>3366</v>
      </c>
      <c r="U452" s="95" t="s">
        <v>3367</v>
      </c>
    </row>
    <row r="453" spans="1:21" ht="148.5" customHeight="1" x14ac:dyDescent="0.25">
      <c r="A453" s="83" t="s">
        <v>91</v>
      </c>
      <c r="B453" s="83" t="s">
        <v>135</v>
      </c>
      <c r="C453" s="84" t="s">
        <v>3368</v>
      </c>
      <c r="D453" s="84" t="s">
        <v>480</v>
      </c>
      <c r="E453" s="84" t="s">
        <v>219</v>
      </c>
      <c r="F453" s="84" t="s">
        <v>116</v>
      </c>
      <c r="G453" s="84" t="s">
        <v>30</v>
      </c>
      <c r="H453" s="84" t="s">
        <v>140</v>
      </c>
      <c r="I453" s="84"/>
      <c r="J453" s="84" t="s">
        <v>2829</v>
      </c>
      <c r="K453" s="84" t="s">
        <v>3369</v>
      </c>
      <c r="L453" s="84" t="s">
        <v>3370</v>
      </c>
      <c r="M453" s="84" t="s">
        <v>3371</v>
      </c>
      <c r="N453" s="118" t="s">
        <v>3317</v>
      </c>
      <c r="O453" s="118" t="s">
        <v>147</v>
      </c>
      <c r="P453" s="118" t="s">
        <v>174</v>
      </c>
      <c r="Q453" s="118" t="s">
        <v>463</v>
      </c>
      <c r="R453" s="118" t="s">
        <v>3372</v>
      </c>
      <c r="S453" s="99" t="s">
        <v>1038</v>
      </c>
      <c r="T453" s="95" t="s">
        <v>3373</v>
      </c>
      <c r="U453" s="105" t="s">
        <v>3374</v>
      </c>
    </row>
    <row r="454" spans="1:21" ht="148.5" customHeight="1" x14ac:dyDescent="0.25">
      <c r="A454" s="83" t="s">
        <v>91</v>
      </c>
      <c r="B454" s="84" t="s">
        <v>260</v>
      </c>
      <c r="C454" s="84" t="s">
        <v>136</v>
      </c>
      <c r="D454" s="84" t="s">
        <v>137</v>
      </c>
      <c r="E454" s="84" t="s">
        <v>207</v>
      </c>
      <c r="F454" s="84" t="s">
        <v>116</v>
      </c>
      <c r="G454" s="84" t="s">
        <v>31</v>
      </c>
      <c r="H454" s="84" t="s">
        <v>140</v>
      </c>
      <c r="I454" s="84" t="s">
        <v>3375</v>
      </c>
      <c r="J454" s="84" t="s">
        <v>584</v>
      </c>
      <c r="K454" s="84" t="s">
        <v>3376</v>
      </c>
      <c r="L454" s="87" t="s">
        <v>3377</v>
      </c>
      <c r="M454" s="84" t="s">
        <v>3378</v>
      </c>
      <c r="N454" s="118" t="s">
        <v>3034</v>
      </c>
      <c r="O454" s="118" t="s">
        <v>389</v>
      </c>
      <c r="P454" s="118" t="s">
        <v>148</v>
      </c>
      <c r="Q454" s="118" t="s">
        <v>149</v>
      </c>
      <c r="R454" s="118" t="s">
        <v>3379</v>
      </c>
      <c r="S454" s="99" t="s">
        <v>149</v>
      </c>
      <c r="T454" s="95" t="s">
        <v>3380</v>
      </c>
      <c r="U454" s="102" t="s">
        <v>3381</v>
      </c>
    </row>
    <row r="455" spans="1:21" ht="148.5" customHeight="1" x14ac:dyDescent="0.25">
      <c r="A455" s="83" t="s">
        <v>91</v>
      </c>
      <c r="B455" s="83" t="s">
        <v>135</v>
      </c>
      <c r="C455" s="84" t="s">
        <v>136</v>
      </c>
      <c r="D455" s="84" t="s">
        <v>196</v>
      </c>
      <c r="E455" s="84" t="s">
        <v>207</v>
      </c>
      <c r="F455" s="84" t="s">
        <v>116</v>
      </c>
      <c r="G455" s="84" t="s">
        <v>31</v>
      </c>
      <c r="H455" s="84">
        <v>2026</v>
      </c>
      <c r="I455" s="84" t="s">
        <v>3382</v>
      </c>
      <c r="J455" s="84" t="s">
        <v>584</v>
      </c>
      <c r="K455" s="84" t="s">
        <v>3383</v>
      </c>
      <c r="L455" s="84" t="s">
        <v>3384</v>
      </c>
      <c r="M455" s="84" t="s">
        <v>3385</v>
      </c>
      <c r="N455" s="118" t="s">
        <v>3386</v>
      </c>
      <c r="O455" s="118" t="s">
        <v>147</v>
      </c>
      <c r="P455" s="118" t="s">
        <v>148</v>
      </c>
      <c r="Q455" s="118" t="s">
        <v>149</v>
      </c>
      <c r="R455" s="118" t="s">
        <v>3387</v>
      </c>
      <c r="S455" s="99" t="s">
        <v>149</v>
      </c>
      <c r="T455" s="95" t="s">
        <v>3388</v>
      </c>
      <c r="U455" s="95" t="s">
        <v>3389</v>
      </c>
    </row>
    <row r="456" spans="1:21" ht="148.5" customHeight="1" x14ac:dyDescent="0.25">
      <c r="A456" s="83" t="s">
        <v>91</v>
      </c>
      <c r="B456" s="84" t="s">
        <v>260</v>
      </c>
      <c r="C456" s="84" t="s">
        <v>136</v>
      </c>
      <c r="D456" s="84" t="s">
        <v>241</v>
      </c>
      <c r="E456" s="83" t="s">
        <v>207</v>
      </c>
      <c r="F456" s="84" t="s">
        <v>116</v>
      </c>
      <c r="G456" s="84" t="s">
        <v>31</v>
      </c>
      <c r="H456" s="84">
        <v>2026</v>
      </c>
      <c r="I456" s="84" t="s">
        <v>3390</v>
      </c>
      <c r="J456" s="84" t="s">
        <v>584</v>
      </c>
      <c r="K456" s="84" t="s">
        <v>3391</v>
      </c>
      <c r="L456" s="84" t="s">
        <v>3392</v>
      </c>
      <c r="M456" s="84" t="s">
        <v>3393</v>
      </c>
      <c r="N456" s="118" t="s">
        <v>3394</v>
      </c>
      <c r="O456" s="118" t="s">
        <v>2791</v>
      </c>
      <c r="P456" s="118" t="s">
        <v>148</v>
      </c>
      <c r="Q456" s="118" t="s">
        <v>149</v>
      </c>
      <c r="R456" s="118" t="s">
        <v>3395</v>
      </c>
      <c r="S456" s="99" t="s">
        <v>149</v>
      </c>
      <c r="T456" s="95" t="s">
        <v>3396</v>
      </c>
      <c r="U456" s="95" t="s">
        <v>3397</v>
      </c>
    </row>
    <row r="457" spans="1:21" ht="148.5" customHeight="1" x14ac:dyDescent="0.25">
      <c r="A457" s="83" t="s">
        <v>91</v>
      </c>
      <c r="B457" s="83" t="s">
        <v>135</v>
      </c>
      <c r="C457" s="84" t="s">
        <v>136</v>
      </c>
      <c r="D457" s="84" t="s">
        <v>137</v>
      </c>
      <c r="E457" s="84" t="s">
        <v>207</v>
      </c>
      <c r="F457" s="84" t="s">
        <v>116</v>
      </c>
      <c r="G457" s="84" t="s">
        <v>31</v>
      </c>
      <c r="H457" s="84">
        <v>2026</v>
      </c>
      <c r="I457" s="84" t="s">
        <v>3398</v>
      </c>
      <c r="J457" s="84" t="s">
        <v>3399</v>
      </c>
      <c r="K457" s="84" t="s">
        <v>3400</v>
      </c>
      <c r="L457" s="87" t="s">
        <v>3401</v>
      </c>
      <c r="M457" s="84" t="s">
        <v>3402</v>
      </c>
      <c r="N457" s="118" t="s">
        <v>3403</v>
      </c>
      <c r="O457" s="118" t="s">
        <v>147</v>
      </c>
      <c r="P457" s="118" t="s">
        <v>148</v>
      </c>
      <c r="Q457" s="118" t="s">
        <v>149</v>
      </c>
      <c r="R457" s="118" t="s">
        <v>3404</v>
      </c>
      <c r="S457" s="99" t="s">
        <v>149</v>
      </c>
      <c r="T457" s="95" t="s">
        <v>3405</v>
      </c>
      <c r="U457" s="95" t="s">
        <v>3406</v>
      </c>
    </row>
    <row r="458" spans="1:21" ht="148.5" customHeight="1" x14ac:dyDescent="0.25">
      <c r="A458" s="83" t="s">
        <v>91</v>
      </c>
      <c r="B458" s="84" t="s">
        <v>154</v>
      </c>
      <c r="C458" s="84" t="s">
        <v>136</v>
      </c>
      <c r="D458" s="84" t="s">
        <v>230</v>
      </c>
      <c r="E458" s="84" t="s">
        <v>207</v>
      </c>
      <c r="F458" s="84" t="s">
        <v>116</v>
      </c>
      <c r="G458" s="84" t="s">
        <v>31</v>
      </c>
      <c r="H458" s="84">
        <v>2026</v>
      </c>
      <c r="I458" s="84" t="s">
        <v>3407</v>
      </c>
      <c r="J458" s="84" t="s">
        <v>584</v>
      </c>
      <c r="K458" s="84" t="s">
        <v>3408</v>
      </c>
      <c r="L458" s="84" t="s">
        <v>3409</v>
      </c>
      <c r="M458" s="84" t="s">
        <v>3410</v>
      </c>
      <c r="N458" s="118" t="s">
        <v>3411</v>
      </c>
      <c r="O458" s="118" t="s">
        <v>2791</v>
      </c>
      <c r="P458" s="118" t="s">
        <v>148</v>
      </c>
      <c r="Q458" s="118" t="s">
        <v>149</v>
      </c>
      <c r="R458" s="118" t="s">
        <v>3412</v>
      </c>
      <c r="S458" s="99" t="s">
        <v>3413</v>
      </c>
      <c r="T458" s="95" t="s">
        <v>3414</v>
      </c>
      <c r="U458" s="95" t="s">
        <v>3415</v>
      </c>
    </row>
    <row r="459" spans="1:21" ht="148.5" customHeight="1" x14ac:dyDescent="0.25">
      <c r="A459" s="83" t="s">
        <v>91</v>
      </c>
      <c r="B459" s="83" t="s">
        <v>135</v>
      </c>
      <c r="C459" s="84" t="s">
        <v>136</v>
      </c>
      <c r="D459" s="84" t="s">
        <v>167</v>
      </c>
      <c r="E459" s="84" t="s">
        <v>300</v>
      </c>
      <c r="F459" s="84" t="s">
        <v>116</v>
      </c>
      <c r="G459" s="84" t="s">
        <v>31</v>
      </c>
      <c r="H459" s="84">
        <v>2026</v>
      </c>
      <c r="I459" s="84" t="s">
        <v>3416</v>
      </c>
      <c r="J459" s="84" t="s">
        <v>936</v>
      </c>
      <c r="K459" s="84" t="s">
        <v>3417</v>
      </c>
      <c r="L459" s="84" t="s">
        <v>3418</v>
      </c>
      <c r="M459" s="84" t="s">
        <v>3419</v>
      </c>
      <c r="N459" s="118" t="s">
        <v>3420</v>
      </c>
      <c r="O459" s="118" t="s">
        <v>147</v>
      </c>
      <c r="P459" s="118" t="s">
        <v>174</v>
      </c>
      <c r="Q459" s="118" t="s">
        <v>149</v>
      </c>
      <c r="R459" s="118" t="s">
        <v>3421</v>
      </c>
      <c r="S459" s="99" t="s">
        <v>149</v>
      </c>
      <c r="T459" s="95" t="s">
        <v>3422</v>
      </c>
      <c r="U459" s="95" t="s">
        <v>3423</v>
      </c>
    </row>
    <row r="460" spans="1:21" ht="148.5" customHeight="1" x14ac:dyDescent="0.25">
      <c r="A460" s="83" t="s">
        <v>91</v>
      </c>
      <c r="B460" s="84" t="s">
        <v>260</v>
      </c>
      <c r="C460" s="84" t="s">
        <v>136</v>
      </c>
      <c r="D460" s="84" t="s">
        <v>251</v>
      </c>
      <c r="E460" s="84" t="s">
        <v>219</v>
      </c>
      <c r="F460" s="84" t="s">
        <v>116</v>
      </c>
      <c r="G460" s="84" t="s">
        <v>31</v>
      </c>
      <c r="H460" s="84" t="s">
        <v>140</v>
      </c>
      <c r="I460" s="84" t="s">
        <v>3424</v>
      </c>
      <c r="J460" s="84" t="s">
        <v>3399</v>
      </c>
      <c r="K460" s="84" t="s">
        <v>3425</v>
      </c>
      <c r="L460" s="84" t="s">
        <v>3426</v>
      </c>
      <c r="M460" s="84" t="s">
        <v>3427</v>
      </c>
      <c r="N460" s="118" t="s">
        <v>3428</v>
      </c>
      <c r="O460" s="118" t="s">
        <v>147</v>
      </c>
      <c r="P460" s="118" t="s">
        <v>174</v>
      </c>
      <c r="Q460" s="118" t="s">
        <v>149</v>
      </c>
      <c r="R460" s="118" t="s">
        <v>3429</v>
      </c>
      <c r="S460" s="99" t="s">
        <v>149</v>
      </c>
      <c r="T460" s="95" t="s">
        <v>3430</v>
      </c>
      <c r="U460" s="95" t="s">
        <v>3431</v>
      </c>
    </row>
    <row r="461" spans="1:21" ht="148.5" customHeight="1" x14ac:dyDescent="0.25">
      <c r="A461" s="83" t="s">
        <v>91</v>
      </c>
      <c r="B461" s="84" t="s">
        <v>154</v>
      </c>
      <c r="C461" s="84" t="s">
        <v>136</v>
      </c>
      <c r="D461" s="84" t="s">
        <v>261</v>
      </c>
      <c r="E461" s="84" t="s">
        <v>207</v>
      </c>
      <c r="F461" s="84" t="s">
        <v>116</v>
      </c>
      <c r="G461" s="84" t="s">
        <v>31</v>
      </c>
      <c r="H461" s="84" t="s">
        <v>140</v>
      </c>
      <c r="I461" s="84" t="s">
        <v>3432</v>
      </c>
      <c r="J461" s="84" t="s">
        <v>3399</v>
      </c>
      <c r="K461" s="84" t="s">
        <v>3433</v>
      </c>
      <c r="L461" s="84" t="s">
        <v>3434</v>
      </c>
      <c r="M461" s="84" t="s">
        <v>3435</v>
      </c>
      <c r="N461" s="118" t="s">
        <v>3436</v>
      </c>
      <c r="O461" s="118" t="s">
        <v>2791</v>
      </c>
      <c r="P461" s="118" t="s">
        <v>148</v>
      </c>
      <c r="Q461" s="118" t="s">
        <v>3437</v>
      </c>
      <c r="R461" s="118" t="s">
        <v>3438</v>
      </c>
      <c r="S461" s="99" t="s">
        <v>3413</v>
      </c>
      <c r="T461" s="95" t="s">
        <v>3439</v>
      </c>
      <c r="U461" s="95" t="s">
        <v>3440</v>
      </c>
    </row>
    <row r="462" spans="1:21" ht="148.5" customHeight="1" x14ac:dyDescent="0.25">
      <c r="A462" s="83" t="s">
        <v>91</v>
      </c>
      <c r="B462" s="84" t="s">
        <v>154</v>
      </c>
      <c r="C462" s="84" t="s">
        <v>136</v>
      </c>
      <c r="D462" s="84" t="s">
        <v>789</v>
      </c>
      <c r="E462" s="84" t="s">
        <v>598</v>
      </c>
      <c r="F462" s="84" t="s">
        <v>116</v>
      </c>
      <c r="G462" s="84" t="s">
        <v>31</v>
      </c>
      <c r="H462" s="84">
        <v>2025</v>
      </c>
      <c r="I462" s="84" t="s">
        <v>3441</v>
      </c>
      <c r="J462" s="84" t="s">
        <v>584</v>
      </c>
      <c r="K462" s="84" t="s">
        <v>3442</v>
      </c>
      <c r="L462" s="84" t="s">
        <v>3443</v>
      </c>
      <c r="M462" s="84" t="s">
        <v>3444</v>
      </c>
      <c r="N462" s="118" t="s">
        <v>3445</v>
      </c>
      <c r="O462" s="118" t="s">
        <v>2791</v>
      </c>
      <c r="P462" s="118" t="s">
        <v>148</v>
      </c>
      <c r="Q462" s="118" t="s">
        <v>3437</v>
      </c>
      <c r="R462" s="118" t="s">
        <v>3446</v>
      </c>
      <c r="S462" s="99" t="s">
        <v>3447</v>
      </c>
      <c r="T462" s="95" t="s">
        <v>3448</v>
      </c>
      <c r="U462" s="95"/>
    </row>
    <row r="463" spans="1:21" ht="148.5" customHeight="1" x14ac:dyDescent="0.25">
      <c r="A463" s="83" t="s">
        <v>91</v>
      </c>
      <c r="B463" s="84" t="s">
        <v>154</v>
      </c>
      <c r="C463" s="84" t="s">
        <v>136</v>
      </c>
      <c r="D463" s="84" t="s">
        <v>789</v>
      </c>
      <c r="E463" s="84" t="s">
        <v>207</v>
      </c>
      <c r="F463" s="84" t="s">
        <v>116</v>
      </c>
      <c r="G463" s="84" t="s">
        <v>31</v>
      </c>
      <c r="H463" s="84">
        <v>2026</v>
      </c>
      <c r="I463" s="84" t="s">
        <v>3449</v>
      </c>
      <c r="J463" s="84" t="s">
        <v>584</v>
      </c>
      <c r="K463" s="84" t="s">
        <v>3450</v>
      </c>
      <c r="L463" s="84" t="s">
        <v>3451</v>
      </c>
      <c r="M463" s="84" t="s">
        <v>3452</v>
      </c>
      <c r="N463" s="118" t="s">
        <v>3453</v>
      </c>
      <c r="O463" s="118" t="s">
        <v>3454</v>
      </c>
      <c r="P463" s="118" t="s">
        <v>148</v>
      </c>
      <c r="Q463" s="118" t="s">
        <v>149</v>
      </c>
      <c r="R463" s="118" t="s">
        <v>3455</v>
      </c>
      <c r="S463" s="99" t="s">
        <v>149</v>
      </c>
      <c r="T463" s="95" t="s">
        <v>3456</v>
      </c>
      <c r="U463" s="95" t="s">
        <v>3457</v>
      </c>
    </row>
    <row r="464" spans="1:21" ht="148.5" customHeight="1" x14ac:dyDescent="0.25">
      <c r="A464" s="83" t="s">
        <v>91</v>
      </c>
      <c r="B464" s="84" t="s">
        <v>154</v>
      </c>
      <c r="C464" s="84" t="s">
        <v>3458</v>
      </c>
      <c r="D464" s="84" t="s">
        <v>444</v>
      </c>
      <c r="E464" s="84" t="s">
        <v>207</v>
      </c>
      <c r="F464" s="84" t="s">
        <v>116</v>
      </c>
      <c r="G464" s="84" t="s">
        <v>31</v>
      </c>
      <c r="H464" s="84">
        <v>2024</v>
      </c>
      <c r="I464" s="84" t="s">
        <v>3459</v>
      </c>
      <c r="J464" s="84" t="s">
        <v>584</v>
      </c>
      <c r="K464" s="84" t="s">
        <v>3460</v>
      </c>
      <c r="L464" s="84" t="s">
        <v>3461</v>
      </c>
      <c r="M464" s="84" t="s">
        <v>3462</v>
      </c>
      <c r="N464" s="118" t="s">
        <v>3463</v>
      </c>
      <c r="O464" s="118" t="s">
        <v>147</v>
      </c>
      <c r="P464" s="118" t="s">
        <v>148</v>
      </c>
      <c r="Q464" s="118" t="s">
        <v>149</v>
      </c>
      <c r="R464" s="118" t="s">
        <v>3464</v>
      </c>
      <c r="S464" s="99" t="s">
        <v>149</v>
      </c>
      <c r="T464" s="95" t="s">
        <v>3465</v>
      </c>
      <c r="U464" s="95" t="s">
        <v>3466</v>
      </c>
    </row>
    <row r="465" spans="1:21" ht="148.5" customHeight="1" x14ac:dyDescent="0.25">
      <c r="A465" s="83" t="s">
        <v>91</v>
      </c>
      <c r="B465" s="83" t="s">
        <v>135</v>
      </c>
      <c r="C465" s="84" t="s">
        <v>136</v>
      </c>
      <c r="D465" s="84" t="s">
        <v>137</v>
      </c>
      <c r="E465" s="84" t="s">
        <v>3467</v>
      </c>
      <c r="F465" s="84" t="s">
        <v>116</v>
      </c>
      <c r="G465" s="84" t="s">
        <v>31</v>
      </c>
      <c r="H465" s="84">
        <v>2026</v>
      </c>
      <c r="I465" s="84" t="s">
        <v>3468</v>
      </c>
      <c r="J465" s="84" t="s">
        <v>873</v>
      </c>
      <c r="K465" s="84" t="s">
        <v>3469</v>
      </c>
      <c r="L465" s="84" t="s">
        <v>3470</v>
      </c>
      <c r="M465" s="84" t="s">
        <v>3471</v>
      </c>
      <c r="N465" s="118" t="s">
        <v>3472</v>
      </c>
      <c r="O465" s="118" t="s">
        <v>147</v>
      </c>
      <c r="P465" s="118" t="s">
        <v>148</v>
      </c>
      <c r="Q465" s="118" t="s">
        <v>149</v>
      </c>
      <c r="R465" s="118" t="s">
        <v>3473</v>
      </c>
      <c r="S465" s="99" t="s">
        <v>149</v>
      </c>
      <c r="T465" s="95" t="s">
        <v>3474</v>
      </c>
      <c r="U465" s="95" t="s">
        <v>3475</v>
      </c>
    </row>
    <row r="466" spans="1:21" ht="148.5" customHeight="1" x14ac:dyDescent="0.25">
      <c r="A466" s="83" t="s">
        <v>91</v>
      </c>
      <c r="B466" s="83" t="s">
        <v>135</v>
      </c>
      <c r="C466" s="84" t="s">
        <v>136</v>
      </c>
      <c r="D466" s="84" t="s">
        <v>3122</v>
      </c>
      <c r="E466" s="84" t="s">
        <v>168</v>
      </c>
      <c r="F466" s="84" t="s">
        <v>116</v>
      </c>
      <c r="G466" s="84" t="s">
        <v>31</v>
      </c>
      <c r="H466" s="84">
        <v>2026</v>
      </c>
      <c r="I466" s="84" t="s">
        <v>3476</v>
      </c>
      <c r="J466" s="84" t="s">
        <v>873</v>
      </c>
      <c r="K466" s="84" t="s">
        <v>3477</v>
      </c>
      <c r="L466" s="84" t="s">
        <v>3478</v>
      </c>
      <c r="M466" s="84" t="s">
        <v>3479</v>
      </c>
      <c r="N466" s="118" t="s">
        <v>3480</v>
      </c>
      <c r="O466" s="118" t="s">
        <v>147</v>
      </c>
      <c r="P466" s="118" t="s">
        <v>174</v>
      </c>
      <c r="Q466" s="118" t="s">
        <v>514</v>
      </c>
      <c r="R466" s="118" t="s">
        <v>3481</v>
      </c>
      <c r="S466" s="99" t="s">
        <v>149</v>
      </c>
      <c r="T466" s="95" t="s">
        <v>3482</v>
      </c>
      <c r="U466" s="95" t="s">
        <v>3483</v>
      </c>
    </row>
    <row r="467" spans="1:21" ht="148.5" customHeight="1" x14ac:dyDescent="0.25">
      <c r="A467" s="83" t="s">
        <v>91</v>
      </c>
      <c r="B467" s="83" t="s">
        <v>135</v>
      </c>
      <c r="C467" s="84" t="s">
        <v>136</v>
      </c>
      <c r="D467" s="84" t="s">
        <v>230</v>
      </c>
      <c r="E467" s="84" t="s">
        <v>231</v>
      </c>
      <c r="F467" s="84" t="s">
        <v>116</v>
      </c>
      <c r="G467" s="84" t="s">
        <v>31</v>
      </c>
      <c r="H467" s="84">
        <v>2025</v>
      </c>
      <c r="I467" s="84" t="s">
        <v>3484</v>
      </c>
      <c r="J467" s="84" t="s">
        <v>3485</v>
      </c>
      <c r="K467" s="84" t="s">
        <v>3486</v>
      </c>
      <c r="L467" s="84" t="s">
        <v>3487</v>
      </c>
      <c r="M467" s="84" t="s">
        <v>3488</v>
      </c>
      <c r="N467" s="118" t="s">
        <v>3489</v>
      </c>
      <c r="O467" s="118" t="s">
        <v>3490</v>
      </c>
      <c r="P467" s="118" t="s">
        <v>148</v>
      </c>
      <c r="Q467" s="118" t="s">
        <v>149</v>
      </c>
      <c r="R467" s="118" t="s">
        <v>3491</v>
      </c>
      <c r="S467" s="99" t="s">
        <v>149</v>
      </c>
      <c r="T467" s="95" t="s">
        <v>3492</v>
      </c>
      <c r="U467" s="95" t="s">
        <v>3493</v>
      </c>
    </row>
    <row r="468" spans="1:21" ht="148.5" customHeight="1" x14ac:dyDescent="0.25">
      <c r="A468" s="83" t="s">
        <v>91</v>
      </c>
      <c r="B468" s="83" t="s">
        <v>135</v>
      </c>
      <c r="C468" s="84" t="s">
        <v>136</v>
      </c>
      <c r="D468" s="84" t="s">
        <v>230</v>
      </c>
      <c r="E468" s="84" t="s">
        <v>231</v>
      </c>
      <c r="F468" s="84" t="s">
        <v>116</v>
      </c>
      <c r="G468" s="84" t="s">
        <v>31</v>
      </c>
      <c r="H468" s="84">
        <v>2025</v>
      </c>
      <c r="I468" s="84" t="s">
        <v>3494</v>
      </c>
      <c r="J468" s="84" t="s">
        <v>3485</v>
      </c>
      <c r="K468" s="84" t="s">
        <v>3486</v>
      </c>
      <c r="L468" s="84" t="s">
        <v>3495</v>
      </c>
      <c r="M468" s="84" t="s">
        <v>3488</v>
      </c>
      <c r="N468" s="118" t="s">
        <v>3489</v>
      </c>
      <c r="O468" s="118" t="s">
        <v>3490</v>
      </c>
      <c r="P468" s="118" t="s">
        <v>148</v>
      </c>
      <c r="Q468" s="118" t="s">
        <v>149</v>
      </c>
      <c r="R468" s="118" t="s">
        <v>3496</v>
      </c>
      <c r="S468" s="118"/>
      <c r="T468" s="118"/>
      <c r="U468" s="118"/>
    </row>
    <row r="469" spans="1:21" ht="148.5" customHeight="1" x14ac:dyDescent="0.25">
      <c r="A469" s="83" t="s">
        <v>91</v>
      </c>
      <c r="B469" s="83" t="s">
        <v>135</v>
      </c>
      <c r="C469" s="83" t="s">
        <v>1733</v>
      </c>
      <c r="D469" s="84" t="s">
        <v>137</v>
      </c>
      <c r="E469" s="84" t="s">
        <v>300</v>
      </c>
      <c r="F469" s="84" t="s">
        <v>116</v>
      </c>
      <c r="G469" s="84" t="s">
        <v>31</v>
      </c>
      <c r="H469" s="84">
        <v>2024</v>
      </c>
      <c r="I469" s="84" t="s">
        <v>3497</v>
      </c>
      <c r="J469" s="84" t="s">
        <v>873</v>
      </c>
      <c r="K469" s="84" t="s">
        <v>3498</v>
      </c>
      <c r="L469" s="84" t="s">
        <v>3499</v>
      </c>
      <c r="M469" s="84" t="s">
        <v>3500</v>
      </c>
      <c r="N469" s="118" t="s">
        <v>3501</v>
      </c>
      <c r="O469" s="118" t="s">
        <v>3490</v>
      </c>
      <c r="P469" s="118" t="s">
        <v>174</v>
      </c>
      <c r="Q469" s="118" t="s">
        <v>149</v>
      </c>
      <c r="R469" s="118" t="s">
        <v>3502</v>
      </c>
      <c r="S469" s="99" t="s">
        <v>149</v>
      </c>
      <c r="T469" s="95" t="s">
        <v>3503</v>
      </c>
      <c r="U469" s="95" t="s">
        <v>3504</v>
      </c>
    </row>
    <row r="470" spans="1:21" ht="148.5" customHeight="1" x14ac:dyDescent="0.25">
      <c r="A470" s="83" t="s">
        <v>91</v>
      </c>
      <c r="B470" s="83" t="s">
        <v>135</v>
      </c>
      <c r="C470" s="84" t="s">
        <v>3505</v>
      </c>
      <c r="D470" s="84" t="s">
        <v>230</v>
      </c>
      <c r="E470" s="84" t="s">
        <v>3506</v>
      </c>
      <c r="F470" s="84" t="s">
        <v>116</v>
      </c>
      <c r="G470" s="84" t="s">
        <v>31</v>
      </c>
      <c r="H470" s="84">
        <v>2026</v>
      </c>
      <c r="I470" s="84" t="s">
        <v>3507</v>
      </c>
      <c r="J470" s="84" t="s">
        <v>873</v>
      </c>
      <c r="K470" s="84" t="s">
        <v>3508</v>
      </c>
      <c r="L470" s="84" t="s">
        <v>3509</v>
      </c>
      <c r="M470" s="84" t="s">
        <v>3510</v>
      </c>
      <c r="N470" s="118" t="s">
        <v>3403</v>
      </c>
      <c r="O470" s="118" t="s">
        <v>147</v>
      </c>
      <c r="P470" s="118" t="s">
        <v>148</v>
      </c>
      <c r="Q470" s="118" t="s">
        <v>149</v>
      </c>
      <c r="R470" s="118" t="s">
        <v>3511</v>
      </c>
      <c r="S470" s="99" t="s">
        <v>149</v>
      </c>
      <c r="T470" s="95" t="s">
        <v>3512</v>
      </c>
      <c r="U470" s="95" t="s">
        <v>3513</v>
      </c>
    </row>
    <row r="471" spans="1:21" ht="148.5" customHeight="1" x14ac:dyDescent="0.25">
      <c r="A471" s="83" t="s">
        <v>91</v>
      </c>
      <c r="B471" s="84" t="s">
        <v>260</v>
      </c>
      <c r="C471" s="84" t="s">
        <v>136</v>
      </c>
      <c r="D471" s="84" t="s">
        <v>137</v>
      </c>
      <c r="E471" s="84" t="s">
        <v>289</v>
      </c>
      <c r="F471" s="84" t="s">
        <v>116</v>
      </c>
      <c r="G471" s="84" t="s">
        <v>31</v>
      </c>
      <c r="H471" s="84">
        <v>2025</v>
      </c>
      <c r="I471" s="84" t="s">
        <v>3514</v>
      </c>
      <c r="J471" s="84" t="s">
        <v>873</v>
      </c>
      <c r="K471" s="84" t="s">
        <v>385</v>
      </c>
      <c r="L471" s="87" t="s">
        <v>3515</v>
      </c>
      <c r="M471" s="84" t="s">
        <v>3516</v>
      </c>
      <c r="N471" s="118" t="s">
        <v>3034</v>
      </c>
      <c r="O471" s="118" t="s">
        <v>3490</v>
      </c>
      <c r="P471" s="118" t="s">
        <v>174</v>
      </c>
      <c r="Q471" s="118" t="s">
        <v>149</v>
      </c>
      <c r="R471" s="118" t="s">
        <v>3517</v>
      </c>
      <c r="S471" s="99" t="s">
        <v>149</v>
      </c>
      <c r="T471" s="95" t="s">
        <v>3518</v>
      </c>
      <c r="U471" s="95" t="s">
        <v>3519</v>
      </c>
    </row>
    <row r="472" spans="1:21" ht="148.5" customHeight="1" x14ac:dyDescent="0.25">
      <c r="A472" s="83" t="s">
        <v>91</v>
      </c>
      <c r="B472" s="83" t="s">
        <v>135</v>
      </c>
      <c r="C472" s="84" t="s">
        <v>376</v>
      </c>
      <c r="D472" s="84" t="s">
        <v>218</v>
      </c>
      <c r="E472" s="84" t="s">
        <v>168</v>
      </c>
      <c r="F472" s="84" t="s">
        <v>116</v>
      </c>
      <c r="G472" s="84" t="s">
        <v>31</v>
      </c>
      <c r="H472" s="84">
        <v>2024</v>
      </c>
      <c r="I472" s="84" t="s">
        <v>3520</v>
      </c>
      <c r="J472" s="84" t="s">
        <v>873</v>
      </c>
      <c r="K472" s="84" t="s">
        <v>3521</v>
      </c>
      <c r="L472" s="84" t="s">
        <v>3522</v>
      </c>
      <c r="M472" s="84" t="s">
        <v>3523</v>
      </c>
      <c r="N472" s="118" t="s">
        <v>3524</v>
      </c>
      <c r="O472" s="118" t="s">
        <v>147</v>
      </c>
      <c r="P472" s="118" t="s">
        <v>174</v>
      </c>
      <c r="Q472" s="118" t="s">
        <v>149</v>
      </c>
      <c r="R472" s="118" t="s">
        <v>3525</v>
      </c>
      <c r="S472" s="99" t="s">
        <v>3413</v>
      </c>
      <c r="T472" s="95" t="s">
        <v>3526</v>
      </c>
      <c r="U472" s="95" t="s">
        <v>3527</v>
      </c>
    </row>
    <row r="473" spans="1:21" ht="148.5" customHeight="1" x14ac:dyDescent="0.25">
      <c r="A473" s="83" t="s">
        <v>91</v>
      </c>
      <c r="B473" s="83" t="s">
        <v>135</v>
      </c>
      <c r="C473" s="84" t="s">
        <v>3528</v>
      </c>
      <c r="D473" s="84" t="s">
        <v>218</v>
      </c>
      <c r="E473" s="84" t="s">
        <v>219</v>
      </c>
      <c r="F473" s="84" t="s">
        <v>116</v>
      </c>
      <c r="G473" s="84" t="s">
        <v>31</v>
      </c>
      <c r="H473" s="84">
        <v>2025</v>
      </c>
      <c r="I473" s="84" t="s">
        <v>3529</v>
      </c>
      <c r="J473" s="84" t="s">
        <v>3485</v>
      </c>
      <c r="K473" s="84" t="s">
        <v>3530</v>
      </c>
      <c r="L473" s="84" t="s">
        <v>3531</v>
      </c>
      <c r="M473" s="84" t="s">
        <v>3532</v>
      </c>
      <c r="N473" s="118" t="s">
        <v>3533</v>
      </c>
      <c r="O473" s="118" t="s">
        <v>147</v>
      </c>
      <c r="P473" s="118" t="s">
        <v>174</v>
      </c>
      <c r="Q473" s="118" t="s">
        <v>149</v>
      </c>
      <c r="R473" s="118" t="s">
        <v>3534</v>
      </c>
      <c r="S473" s="104" t="s">
        <v>3535</v>
      </c>
      <c r="T473" s="95" t="s">
        <v>3536</v>
      </c>
      <c r="U473" s="95"/>
    </row>
    <row r="474" spans="1:21" ht="148.5" customHeight="1" x14ac:dyDescent="0.25">
      <c r="A474" s="83" t="s">
        <v>91</v>
      </c>
      <c r="B474" s="83" t="s">
        <v>135</v>
      </c>
      <c r="C474" s="84" t="s">
        <v>537</v>
      </c>
      <c r="D474" s="84" t="s">
        <v>548</v>
      </c>
      <c r="E474" s="84" t="s">
        <v>219</v>
      </c>
      <c r="F474" s="84" t="s">
        <v>116</v>
      </c>
      <c r="G474" s="84" t="s">
        <v>31</v>
      </c>
      <c r="H474" s="84">
        <v>2025</v>
      </c>
      <c r="I474" s="84" t="s">
        <v>3537</v>
      </c>
      <c r="J474" s="84" t="s">
        <v>873</v>
      </c>
      <c r="K474" s="84" t="s">
        <v>3538</v>
      </c>
      <c r="L474" s="84" t="s">
        <v>3539</v>
      </c>
      <c r="M474" s="84" t="s">
        <v>3540</v>
      </c>
      <c r="N474" s="118" t="s">
        <v>3034</v>
      </c>
      <c r="O474" s="118" t="s">
        <v>147</v>
      </c>
      <c r="P474" s="118" t="s">
        <v>174</v>
      </c>
      <c r="Q474" s="118" t="s">
        <v>149</v>
      </c>
      <c r="R474" s="118" t="s">
        <v>3541</v>
      </c>
      <c r="S474" s="99" t="s">
        <v>149</v>
      </c>
      <c r="T474" s="95" t="s">
        <v>3542</v>
      </c>
      <c r="U474" s="95" t="s">
        <v>3543</v>
      </c>
    </row>
    <row r="475" spans="1:21" ht="148.5" customHeight="1" x14ac:dyDescent="0.25">
      <c r="A475" s="83" t="s">
        <v>91</v>
      </c>
      <c r="B475" s="84" t="s">
        <v>260</v>
      </c>
      <c r="C475" s="84" t="s">
        <v>136</v>
      </c>
      <c r="D475" s="84" t="s">
        <v>218</v>
      </c>
      <c r="E475" s="84" t="s">
        <v>289</v>
      </c>
      <c r="F475" s="84" t="s">
        <v>116</v>
      </c>
      <c r="G475" s="84" t="s">
        <v>31</v>
      </c>
      <c r="H475" s="84" t="s">
        <v>140</v>
      </c>
      <c r="I475" s="84" t="s">
        <v>3544</v>
      </c>
      <c r="J475" s="84" t="s">
        <v>873</v>
      </c>
      <c r="K475" s="84" t="s">
        <v>3545</v>
      </c>
      <c r="L475" s="84" t="s">
        <v>3546</v>
      </c>
      <c r="M475" s="84" t="s">
        <v>3547</v>
      </c>
      <c r="N475" s="118" t="s">
        <v>3548</v>
      </c>
      <c r="O475" s="118" t="s">
        <v>2791</v>
      </c>
      <c r="P475" s="118" t="s">
        <v>174</v>
      </c>
      <c r="Q475" s="118" t="s">
        <v>149</v>
      </c>
      <c r="R475" s="118" t="s">
        <v>3549</v>
      </c>
      <c r="S475" s="99" t="s">
        <v>149</v>
      </c>
      <c r="T475" s="95" t="s">
        <v>3550</v>
      </c>
      <c r="U475" s="95" t="s">
        <v>3551</v>
      </c>
    </row>
    <row r="476" spans="1:21" ht="148.5" customHeight="1" x14ac:dyDescent="0.25">
      <c r="A476" s="83" t="s">
        <v>91</v>
      </c>
      <c r="B476" s="84" t="s">
        <v>260</v>
      </c>
      <c r="C476" s="84" t="s">
        <v>136</v>
      </c>
      <c r="D476" s="84" t="s">
        <v>137</v>
      </c>
      <c r="E476" s="84" t="s">
        <v>289</v>
      </c>
      <c r="F476" s="84" t="s">
        <v>116</v>
      </c>
      <c r="G476" s="84" t="s">
        <v>31</v>
      </c>
      <c r="H476" s="84">
        <v>2025</v>
      </c>
      <c r="I476" s="84" t="s">
        <v>3552</v>
      </c>
      <c r="J476" s="84" t="s">
        <v>3553</v>
      </c>
      <c r="K476" s="84" t="s">
        <v>430</v>
      </c>
      <c r="L476" s="87" t="s">
        <v>3554</v>
      </c>
      <c r="M476" s="84" t="s">
        <v>3555</v>
      </c>
      <c r="N476" s="118" t="s">
        <v>3303</v>
      </c>
      <c r="O476" s="118" t="s">
        <v>389</v>
      </c>
      <c r="P476" s="118" t="s">
        <v>174</v>
      </c>
      <c r="Q476" s="118" t="s">
        <v>149</v>
      </c>
      <c r="R476" s="118" t="s">
        <v>433</v>
      </c>
      <c r="S476" s="99" t="s">
        <v>149</v>
      </c>
      <c r="T476" s="95" t="s">
        <v>3556</v>
      </c>
      <c r="U476" s="95" t="s">
        <v>3557</v>
      </c>
    </row>
    <row r="477" spans="1:21" ht="148.5" customHeight="1" x14ac:dyDescent="0.25">
      <c r="A477" s="83" t="s">
        <v>91</v>
      </c>
      <c r="B477" s="84" t="s">
        <v>260</v>
      </c>
      <c r="C477" s="84" t="s">
        <v>136</v>
      </c>
      <c r="D477" s="84" t="s">
        <v>137</v>
      </c>
      <c r="E477" s="84" t="s">
        <v>289</v>
      </c>
      <c r="F477" s="84" t="s">
        <v>116</v>
      </c>
      <c r="G477" s="84" t="s">
        <v>31</v>
      </c>
      <c r="H477" s="84" t="s">
        <v>140</v>
      </c>
      <c r="I477" s="84" t="s">
        <v>3558</v>
      </c>
      <c r="J477" s="84" t="s">
        <v>394</v>
      </c>
      <c r="K477" s="84" t="s">
        <v>3559</v>
      </c>
      <c r="L477" s="84" t="s">
        <v>3560</v>
      </c>
      <c r="M477" s="84" t="s">
        <v>3561</v>
      </c>
      <c r="N477" s="118" t="s">
        <v>2589</v>
      </c>
      <c r="O477" s="118" t="s">
        <v>389</v>
      </c>
      <c r="P477" s="118" t="s">
        <v>174</v>
      </c>
      <c r="Q477" s="118" t="s">
        <v>149</v>
      </c>
      <c r="R477" s="118" t="s">
        <v>3562</v>
      </c>
      <c r="S477" s="99" t="s">
        <v>149</v>
      </c>
      <c r="T477" s="95" t="s">
        <v>3563</v>
      </c>
      <c r="U477" s="95" t="s">
        <v>3557</v>
      </c>
    </row>
    <row r="478" spans="1:21" ht="148.5" customHeight="1" x14ac:dyDescent="0.25">
      <c r="A478" s="83" t="s">
        <v>91</v>
      </c>
      <c r="B478" s="83" t="s">
        <v>135</v>
      </c>
      <c r="C478" s="84" t="s">
        <v>537</v>
      </c>
      <c r="D478" s="84" t="s">
        <v>548</v>
      </c>
      <c r="E478" s="84" t="s">
        <v>549</v>
      </c>
      <c r="F478" s="84" t="s">
        <v>116</v>
      </c>
      <c r="G478" s="84" t="s">
        <v>31</v>
      </c>
      <c r="H478" s="84">
        <v>2025</v>
      </c>
      <c r="I478" s="84" t="s">
        <v>3564</v>
      </c>
      <c r="J478" s="84" t="s">
        <v>827</v>
      </c>
      <c r="K478" s="84" t="s">
        <v>3565</v>
      </c>
      <c r="L478" s="84" t="s">
        <v>3566</v>
      </c>
      <c r="M478" s="84" t="s">
        <v>3567</v>
      </c>
      <c r="N478" s="118" t="s">
        <v>3568</v>
      </c>
      <c r="O478" s="118" t="s">
        <v>147</v>
      </c>
      <c r="P478" s="118" t="s">
        <v>174</v>
      </c>
      <c r="Q478" s="118" t="s">
        <v>149</v>
      </c>
      <c r="R478" s="118" t="s">
        <v>3569</v>
      </c>
      <c r="S478" s="99" t="s">
        <v>149</v>
      </c>
      <c r="T478" s="95" t="s">
        <v>3570</v>
      </c>
      <c r="U478" s="95" t="s">
        <v>3571</v>
      </c>
    </row>
    <row r="479" spans="1:21" ht="148.5" customHeight="1" x14ac:dyDescent="0.25">
      <c r="A479" s="83" t="s">
        <v>91</v>
      </c>
      <c r="B479" s="83" t="s">
        <v>135</v>
      </c>
      <c r="C479" s="84" t="s">
        <v>360</v>
      </c>
      <c r="D479" s="84" t="s">
        <v>218</v>
      </c>
      <c r="E479" s="84" t="s">
        <v>231</v>
      </c>
      <c r="F479" s="84" t="s">
        <v>116</v>
      </c>
      <c r="G479" s="84" t="s">
        <v>31</v>
      </c>
      <c r="H479" s="84">
        <v>2025</v>
      </c>
      <c r="I479" s="84" t="s">
        <v>3572</v>
      </c>
      <c r="J479" s="84" t="s">
        <v>827</v>
      </c>
      <c r="K479" s="84" t="s">
        <v>3573</v>
      </c>
      <c r="L479" s="84" t="s">
        <v>3574</v>
      </c>
      <c r="M479" s="84" t="s">
        <v>3575</v>
      </c>
      <c r="N479" s="118" t="s">
        <v>3576</v>
      </c>
      <c r="O479" s="118" t="s">
        <v>2406</v>
      </c>
      <c r="P479" s="118" t="s">
        <v>148</v>
      </c>
      <c r="Q479" s="118" t="s">
        <v>149</v>
      </c>
      <c r="R479" s="118" t="s">
        <v>3577</v>
      </c>
      <c r="S479" s="99" t="s">
        <v>149</v>
      </c>
      <c r="T479" s="95" t="s">
        <v>3578</v>
      </c>
      <c r="U479" s="95" t="s">
        <v>3579</v>
      </c>
    </row>
    <row r="480" spans="1:21" ht="148.5" customHeight="1" x14ac:dyDescent="0.25">
      <c r="A480" s="83" t="s">
        <v>91</v>
      </c>
      <c r="B480" s="83" t="s">
        <v>135</v>
      </c>
      <c r="C480" s="84" t="s">
        <v>537</v>
      </c>
      <c r="D480" s="84" t="s">
        <v>137</v>
      </c>
      <c r="E480" s="84" t="s">
        <v>1842</v>
      </c>
      <c r="F480" s="84" t="s">
        <v>116</v>
      </c>
      <c r="G480" s="84" t="s">
        <v>31</v>
      </c>
      <c r="H480" s="84" t="s">
        <v>140</v>
      </c>
      <c r="I480" s="84" t="s">
        <v>3580</v>
      </c>
      <c r="J480" s="84" t="s">
        <v>3581</v>
      </c>
      <c r="K480" s="84" t="s">
        <v>3582</v>
      </c>
      <c r="L480" s="84" t="s">
        <v>3583</v>
      </c>
      <c r="M480" s="84" t="s">
        <v>3584</v>
      </c>
      <c r="N480" s="118" t="s">
        <v>3585</v>
      </c>
      <c r="O480" s="118" t="s">
        <v>147</v>
      </c>
      <c r="P480" s="118" t="s">
        <v>174</v>
      </c>
      <c r="Q480" s="118" t="s">
        <v>149</v>
      </c>
      <c r="R480" s="118" t="s">
        <v>3586</v>
      </c>
      <c r="S480" s="99" t="s">
        <v>149</v>
      </c>
      <c r="T480" s="95" t="s">
        <v>3587</v>
      </c>
      <c r="U480" s="95" t="s">
        <v>3588</v>
      </c>
    </row>
    <row r="481" spans="1:21" ht="148.5" customHeight="1" x14ac:dyDescent="0.25">
      <c r="A481" s="83" t="s">
        <v>91</v>
      </c>
      <c r="B481" s="83" t="s">
        <v>135</v>
      </c>
      <c r="C481" s="84" t="s">
        <v>136</v>
      </c>
      <c r="D481" s="84" t="s">
        <v>251</v>
      </c>
      <c r="E481" s="84" t="s">
        <v>138</v>
      </c>
      <c r="F481" s="84" t="s">
        <v>117</v>
      </c>
      <c r="G481" s="84" t="s">
        <v>33</v>
      </c>
      <c r="H481" s="84" t="s">
        <v>140</v>
      </c>
      <c r="I481" s="84" t="s">
        <v>3589</v>
      </c>
      <c r="J481" s="84" t="s">
        <v>142</v>
      </c>
      <c r="K481" s="84" t="s">
        <v>3590</v>
      </c>
      <c r="L481" s="84" t="s">
        <v>3591</v>
      </c>
      <c r="M481" s="84" t="s">
        <v>3592</v>
      </c>
      <c r="N481" s="118" t="s">
        <v>173</v>
      </c>
      <c r="O481" s="118" t="s">
        <v>130</v>
      </c>
      <c r="P481" s="118" t="s">
        <v>174</v>
      </c>
      <c r="Q481" s="118" t="s">
        <v>441</v>
      </c>
      <c r="R481" s="118" t="s">
        <v>3593</v>
      </c>
      <c r="S481" s="101" t="s">
        <v>3594</v>
      </c>
      <c r="T481" s="93" t="s">
        <v>3595</v>
      </c>
      <c r="U481" s="93" t="s">
        <v>3596</v>
      </c>
    </row>
    <row r="482" spans="1:21" ht="148.5" customHeight="1" x14ac:dyDescent="0.25">
      <c r="A482" s="83" t="s">
        <v>91</v>
      </c>
      <c r="B482" s="83" t="s">
        <v>135</v>
      </c>
      <c r="C482" s="84" t="s">
        <v>136</v>
      </c>
      <c r="D482" s="84" t="s">
        <v>137</v>
      </c>
      <c r="E482" s="84" t="s">
        <v>2302</v>
      </c>
      <c r="F482" s="84" t="s">
        <v>117</v>
      </c>
      <c r="G482" s="84" t="s">
        <v>33</v>
      </c>
      <c r="H482" s="84" t="s">
        <v>140</v>
      </c>
      <c r="I482" s="84" t="s">
        <v>3597</v>
      </c>
      <c r="J482" s="84" t="s">
        <v>142</v>
      </c>
      <c r="K482" s="84" t="s">
        <v>3590</v>
      </c>
      <c r="L482" s="84" t="s">
        <v>3598</v>
      </c>
      <c r="M482" s="84" t="s">
        <v>3599</v>
      </c>
      <c r="N482" s="118" t="s">
        <v>173</v>
      </c>
      <c r="O482" s="118" t="s">
        <v>130</v>
      </c>
      <c r="P482" s="118" t="s">
        <v>148</v>
      </c>
      <c r="Q482" s="118" t="s">
        <v>463</v>
      </c>
      <c r="R482" s="118" t="s">
        <v>3600</v>
      </c>
      <c r="S482" s="99" t="s">
        <v>463</v>
      </c>
      <c r="T482" s="93" t="s">
        <v>3601</v>
      </c>
      <c r="U482" s="93" t="s">
        <v>3602</v>
      </c>
    </row>
    <row r="483" spans="1:21" ht="148.5" customHeight="1" x14ac:dyDescent="0.25">
      <c r="A483" s="83" t="s">
        <v>91</v>
      </c>
      <c r="B483" s="84" t="s">
        <v>154</v>
      </c>
      <c r="C483" s="84" t="s">
        <v>136</v>
      </c>
      <c r="D483" s="84" t="s">
        <v>261</v>
      </c>
      <c r="E483" s="84" t="s">
        <v>207</v>
      </c>
      <c r="F483" s="84" t="s">
        <v>117</v>
      </c>
      <c r="G483" s="84" t="s">
        <v>33</v>
      </c>
      <c r="H483" s="84" t="s">
        <v>140</v>
      </c>
      <c r="I483" s="84" t="s">
        <v>3603</v>
      </c>
      <c r="J483" s="84" t="s">
        <v>142</v>
      </c>
      <c r="K483" s="84" t="s">
        <v>3590</v>
      </c>
      <c r="L483" s="84" t="s">
        <v>3604</v>
      </c>
      <c r="M483" s="84" t="s">
        <v>3605</v>
      </c>
      <c r="N483" s="118" t="s">
        <v>3606</v>
      </c>
      <c r="O483" s="118" t="s">
        <v>130</v>
      </c>
      <c r="P483" s="118" t="s">
        <v>148</v>
      </c>
      <c r="Q483" s="118" t="s">
        <v>463</v>
      </c>
      <c r="R483" s="118" t="s">
        <v>3607</v>
      </c>
      <c r="S483" s="95" t="s">
        <v>3608</v>
      </c>
      <c r="T483" s="93" t="s">
        <v>3609</v>
      </c>
      <c r="U483" s="93" t="s">
        <v>3610</v>
      </c>
    </row>
    <row r="484" spans="1:21" ht="148.5" customHeight="1" x14ac:dyDescent="0.25">
      <c r="A484" s="83" t="s">
        <v>91</v>
      </c>
      <c r="B484" s="84" t="s">
        <v>154</v>
      </c>
      <c r="C484" s="84" t="s">
        <v>136</v>
      </c>
      <c r="D484" s="84" t="s">
        <v>137</v>
      </c>
      <c r="E484" s="84" t="s">
        <v>207</v>
      </c>
      <c r="F484" s="84" t="s">
        <v>117</v>
      </c>
      <c r="G484" s="84" t="s">
        <v>33</v>
      </c>
      <c r="H484" s="84" t="s">
        <v>140</v>
      </c>
      <c r="I484" s="84" t="s">
        <v>3611</v>
      </c>
      <c r="J484" s="84" t="s">
        <v>142</v>
      </c>
      <c r="K484" s="84" t="s">
        <v>3612</v>
      </c>
      <c r="L484" s="84" t="s">
        <v>3613</v>
      </c>
      <c r="M484" s="84" t="s">
        <v>3614</v>
      </c>
      <c r="N484" s="118" t="s">
        <v>173</v>
      </c>
      <c r="O484" s="118" t="s">
        <v>130</v>
      </c>
      <c r="P484" s="118" t="s">
        <v>148</v>
      </c>
      <c r="Q484" s="118" t="s">
        <v>441</v>
      </c>
      <c r="R484" s="118" t="s">
        <v>3615</v>
      </c>
      <c r="S484" s="95" t="s">
        <v>3608</v>
      </c>
      <c r="T484" s="102" t="s">
        <v>3616</v>
      </c>
      <c r="U484" s="93" t="s">
        <v>3617</v>
      </c>
    </row>
    <row r="485" spans="1:21" ht="148.5" customHeight="1" x14ac:dyDescent="0.25">
      <c r="A485" s="83" t="s">
        <v>91</v>
      </c>
      <c r="B485" s="84" t="s">
        <v>154</v>
      </c>
      <c r="C485" s="84" t="s">
        <v>3618</v>
      </c>
      <c r="D485" s="84" t="s">
        <v>444</v>
      </c>
      <c r="E485" s="84" t="s">
        <v>207</v>
      </c>
      <c r="F485" s="84" t="s">
        <v>117</v>
      </c>
      <c r="G485" s="84" t="s">
        <v>33</v>
      </c>
      <c r="H485" s="84" t="s">
        <v>140</v>
      </c>
      <c r="I485" s="84" t="s">
        <v>3619</v>
      </c>
      <c r="J485" s="84" t="s">
        <v>142</v>
      </c>
      <c r="K485" s="84" t="s">
        <v>3612</v>
      </c>
      <c r="L485" s="84" t="s">
        <v>3620</v>
      </c>
      <c r="M485" s="84" t="s">
        <v>3621</v>
      </c>
      <c r="N485" s="118" t="s">
        <v>3622</v>
      </c>
      <c r="O485" s="118" t="s">
        <v>130</v>
      </c>
      <c r="P485" s="118" t="s">
        <v>148</v>
      </c>
      <c r="Q485" s="118" t="s">
        <v>463</v>
      </c>
      <c r="R485" s="118" t="s">
        <v>3623</v>
      </c>
      <c r="S485" s="99" t="s">
        <v>3624</v>
      </c>
      <c r="T485" s="93" t="s">
        <v>3625</v>
      </c>
      <c r="U485" s="93" t="s">
        <v>3626</v>
      </c>
    </row>
    <row r="486" spans="1:21" ht="148.5" customHeight="1" x14ac:dyDescent="0.25">
      <c r="A486" s="83" t="s">
        <v>91</v>
      </c>
      <c r="B486" s="84" t="s">
        <v>154</v>
      </c>
      <c r="C486" s="84" t="s">
        <v>136</v>
      </c>
      <c r="D486" s="84" t="s">
        <v>241</v>
      </c>
      <c r="E486" s="83" t="s">
        <v>207</v>
      </c>
      <c r="F486" s="84" t="s">
        <v>117</v>
      </c>
      <c r="G486" s="84" t="s">
        <v>33</v>
      </c>
      <c r="H486" s="84" t="s">
        <v>140</v>
      </c>
      <c r="I486" s="84" t="s">
        <v>3627</v>
      </c>
      <c r="J486" s="84" t="s">
        <v>142</v>
      </c>
      <c r="K486" s="84" t="s">
        <v>3612</v>
      </c>
      <c r="L486" s="84" t="s">
        <v>3628</v>
      </c>
      <c r="M486" s="84" t="s">
        <v>3629</v>
      </c>
      <c r="N486" s="118" t="s">
        <v>173</v>
      </c>
      <c r="O486" s="118" t="s">
        <v>130</v>
      </c>
      <c r="P486" s="118" t="s">
        <v>148</v>
      </c>
      <c r="Q486" s="118" t="s">
        <v>374</v>
      </c>
      <c r="R486" s="118" t="s">
        <v>3630</v>
      </c>
      <c r="S486" s="100" t="s">
        <v>3631</v>
      </c>
      <c r="T486" s="93" t="s">
        <v>3632</v>
      </c>
      <c r="U486" s="93" t="s">
        <v>3633</v>
      </c>
    </row>
    <row r="487" spans="1:21" ht="148.5" customHeight="1" x14ac:dyDescent="0.25">
      <c r="A487" s="83" t="s">
        <v>91</v>
      </c>
      <c r="B487" s="83" t="s">
        <v>135</v>
      </c>
      <c r="C487" s="84" t="s">
        <v>136</v>
      </c>
      <c r="D487" s="84" t="s">
        <v>230</v>
      </c>
      <c r="E487" s="84" t="s">
        <v>219</v>
      </c>
      <c r="F487" s="84" t="s">
        <v>117</v>
      </c>
      <c r="G487" s="84" t="s">
        <v>33</v>
      </c>
      <c r="H487" s="84" t="s">
        <v>140</v>
      </c>
      <c r="I487" s="84" t="s">
        <v>3634</v>
      </c>
      <c r="J487" s="84" t="s">
        <v>142</v>
      </c>
      <c r="K487" s="84" t="s">
        <v>3635</v>
      </c>
      <c r="L487" s="84" t="s">
        <v>3636</v>
      </c>
      <c r="M487" s="84" t="s">
        <v>3637</v>
      </c>
      <c r="N487" s="118" t="s">
        <v>3638</v>
      </c>
      <c r="O487" s="118" t="s">
        <v>130</v>
      </c>
      <c r="P487" s="118" t="s">
        <v>174</v>
      </c>
      <c r="Q487" s="118" t="s">
        <v>463</v>
      </c>
      <c r="R487" s="118" t="s">
        <v>3639</v>
      </c>
      <c r="S487" s="101" t="s">
        <v>3594</v>
      </c>
      <c r="T487" s="93" t="s">
        <v>3640</v>
      </c>
      <c r="U487" s="93" t="s">
        <v>3641</v>
      </c>
    </row>
    <row r="488" spans="1:21" ht="148.5" customHeight="1" x14ac:dyDescent="0.25">
      <c r="A488" s="83" t="s">
        <v>91</v>
      </c>
      <c r="B488" s="83" t="s">
        <v>135</v>
      </c>
      <c r="C488" s="84" t="s">
        <v>136</v>
      </c>
      <c r="D488" s="84" t="s">
        <v>137</v>
      </c>
      <c r="E488" s="84" t="s">
        <v>138</v>
      </c>
      <c r="F488" s="84" t="s">
        <v>117</v>
      </c>
      <c r="G488" s="84" t="s">
        <v>33</v>
      </c>
      <c r="H488" s="84" t="s">
        <v>140</v>
      </c>
      <c r="I488" s="84" t="s">
        <v>3642</v>
      </c>
      <c r="J488" s="84" t="s">
        <v>279</v>
      </c>
      <c r="K488" s="84" t="s">
        <v>3643</v>
      </c>
      <c r="L488" s="84" t="s">
        <v>3644</v>
      </c>
      <c r="M488" s="84" t="s">
        <v>3645</v>
      </c>
      <c r="N488" s="118" t="s">
        <v>3646</v>
      </c>
      <c r="O488" s="118" t="s">
        <v>130</v>
      </c>
      <c r="P488" s="118" t="s">
        <v>148</v>
      </c>
      <c r="Q488" s="118" t="s">
        <v>463</v>
      </c>
      <c r="R488" s="118" t="s">
        <v>3647</v>
      </c>
      <c r="S488" s="95" t="s">
        <v>3648</v>
      </c>
      <c r="T488" s="93" t="s">
        <v>3649</v>
      </c>
      <c r="U488" s="93" t="s">
        <v>3650</v>
      </c>
    </row>
    <row r="489" spans="1:21" ht="148.5" customHeight="1" x14ac:dyDescent="0.25">
      <c r="A489" s="83" t="s">
        <v>91</v>
      </c>
      <c r="B489" s="83" t="s">
        <v>135</v>
      </c>
      <c r="C489" s="84" t="s">
        <v>376</v>
      </c>
      <c r="D489" s="84" t="s">
        <v>137</v>
      </c>
      <c r="E489" s="84" t="s">
        <v>3651</v>
      </c>
      <c r="F489" s="84" t="s">
        <v>117</v>
      </c>
      <c r="G489" s="84" t="s">
        <v>33</v>
      </c>
      <c r="H489" s="84" t="s">
        <v>140</v>
      </c>
      <c r="I489" s="84" t="s">
        <v>3652</v>
      </c>
      <c r="J489" s="84" t="s">
        <v>279</v>
      </c>
      <c r="K489" s="84" t="s">
        <v>3653</v>
      </c>
      <c r="L489" s="84" t="s">
        <v>3654</v>
      </c>
      <c r="M489" s="84" t="s">
        <v>3655</v>
      </c>
      <c r="N489" s="118" t="s">
        <v>173</v>
      </c>
      <c r="O489" s="118" t="s">
        <v>130</v>
      </c>
      <c r="P489" s="118" t="s">
        <v>174</v>
      </c>
      <c r="Q489" s="118" t="s">
        <v>463</v>
      </c>
      <c r="R489" s="118" t="s">
        <v>3656</v>
      </c>
      <c r="S489" s="99" t="s">
        <v>463</v>
      </c>
      <c r="T489" s="93" t="s">
        <v>3657</v>
      </c>
      <c r="U489" s="93" t="s">
        <v>3658</v>
      </c>
    </row>
    <row r="490" spans="1:21" ht="148.5" customHeight="1" x14ac:dyDescent="0.25">
      <c r="A490" s="83" t="s">
        <v>91</v>
      </c>
      <c r="B490" s="83" t="s">
        <v>135</v>
      </c>
      <c r="C490" s="84" t="s">
        <v>376</v>
      </c>
      <c r="D490" s="84" t="s">
        <v>137</v>
      </c>
      <c r="E490" s="84" t="s">
        <v>219</v>
      </c>
      <c r="F490" s="84" t="s">
        <v>117</v>
      </c>
      <c r="G490" s="84" t="s">
        <v>33</v>
      </c>
      <c r="H490" s="84">
        <v>2023</v>
      </c>
      <c r="I490" s="84" t="s">
        <v>3659</v>
      </c>
      <c r="J490" s="84" t="s">
        <v>279</v>
      </c>
      <c r="K490" s="84" t="s">
        <v>3653</v>
      </c>
      <c r="L490" s="84" t="s">
        <v>3660</v>
      </c>
      <c r="M490" s="84" t="s">
        <v>3661</v>
      </c>
      <c r="N490" s="118" t="s">
        <v>3662</v>
      </c>
      <c r="O490" s="118" t="s">
        <v>130</v>
      </c>
      <c r="P490" s="118" t="s">
        <v>174</v>
      </c>
      <c r="Q490" s="118" t="s">
        <v>463</v>
      </c>
      <c r="R490" s="118" t="s">
        <v>3663</v>
      </c>
      <c r="S490" s="95" t="s">
        <v>3664</v>
      </c>
      <c r="T490" s="93" t="s">
        <v>3665</v>
      </c>
      <c r="U490" s="93" t="s">
        <v>3666</v>
      </c>
    </row>
    <row r="491" spans="1:21" ht="148.5" customHeight="1" x14ac:dyDescent="0.25">
      <c r="A491" s="83" t="s">
        <v>91</v>
      </c>
      <c r="B491" s="83" t="s">
        <v>135</v>
      </c>
      <c r="C491" s="84" t="s">
        <v>770</v>
      </c>
      <c r="D491" s="84" t="s">
        <v>218</v>
      </c>
      <c r="E491" s="84" t="s">
        <v>2893</v>
      </c>
      <c r="F491" s="84" t="s">
        <v>117</v>
      </c>
      <c r="G491" s="84" t="s">
        <v>33</v>
      </c>
      <c r="H491" s="84" t="s">
        <v>140</v>
      </c>
      <c r="I491" s="84" t="s">
        <v>3667</v>
      </c>
      <c r="J491" s="84" t="s">
        <v>279</v>
      </c>
      <c r="K491" s="84" t="s">
        <v>3653</v>
      </c>
      <c r="L491" s="84" t="s">
        <v>3668</v>
      </c>
      <c r="M491" s="84" t="s">
        <v>3669</v>
      </c>
      <c r="N491" s="118" t="s">
        <v>3670</v>
      </c>
      <c r="O491" s="118" t="s">
        <v>130</v>
      </c>
      <c r="P491" s="118" t="s">
        <v>148</v>
      </c>
      <c r="Q491" s="118" t="s">
        <v>450</v>
      </c>
      <c r="R491" s="118" t="s">
        <v>3671</v>
      </c>
      <c r="S491" s="101" t="s">
        <v>3594</v>
      </c>
      <c r="T491" s="93" t="s">
        <v>3672</v>
      </c>
      <c r="U491" s="93" t="s">
        <v>3673</v>
      </c>
    </row>
    <row r="492" spans="1:21" ht="148.5" customHeight="1" x14ac:dyDescent="0.25">
      <c r="A492" s="83" t="s">
        <v>91</v>
      </c>
      <c r="B492" s="83" t="s">
        <v>135</v>
      </c>
      <c r="C492" s="83" t="s">
        <v>1733</v>
      </c>
      <c r="D492" s="84" t="s">
        <v>137</v>
      </c>
      <c r="E492" s="84" t="s">
        <v>300</v>
      </c>
      <c r="F492" s="84" t="s">
        <v>117</v>
      </c>
      <c r="G492" s="84" t="s">
        <v>33</v>
      </c>
      <c r="H492" s="84" t="s">
        <v>140</v>
      </c>
      <c r="I492" s="84" t="s">
        <v>3674</v>
      </c>
      <c r="J492" s="84" t="s">
        <v>279</v>
      </c>
      <c r="K492" s="84" t="s">
        <v>3653</v>
      </c>
      <c r="L492" s="87" t="s">
        <v>3675</v>
      </c>
      <c r="M492" s="84" t="s">
        <v>3676</v>
      </c>
      <c r="N492" s="118" t="s">
        <v>3677</v>
      </c>
      <c r="O492" s="118" t="s">
        <v>130</v>
      </c>
      <c r="P492" s="118" t="s">
        <v>174</v>
      </c>
      <c r="Q492" s="118" t="s">
        <v>441</v>
      </c>
      <c r="R492" s="118" t="s">
        <v>3678</v>
      </c>
      <c r="S492" s="95" t="s">
        <v>3648</v>
      </c>
      <c r="T492" s="93" t="s">
        <v>3679</v>
      </c>
      <c r="U492" s="93" t="s">
        <v>3680</v>
      </c>
    </row>
    <row r="493" spans="1:21" ht="148.5" customHeight="1" x14ac:dyDescent="0.25">
      <c r="A493" s="83" t="s">
        <v>91</v>
      </c>
      <c r="B493" s="84" t="s">
        <v>135</v>
      </c>
      <c r="C493" s="84" t="s">
        <v>537</v>
      </c>
      <c r="D493" s="84" t="s">
        <v>3681</v>
      </c>
      <c r="E493" s="84" t="s">
        <v>231</v>
      </c>
      <c r="F493" s="84" t="s">
        <v>117</v>
      </c>
      <c r="G493" s="84" t="s">
        <v>33</v>
      </c>
      <c r="H493" s="84" t="s">
        <v>140</v>
      </c>
      <c r="I493" s="84" t="s">
        <v>3682</v>
      </c>
      <c r="J493" s="84" t="s">
        <v>279</v>
      </c>
      <c r="K493" s="84" t="s">
        <v>3683</v>
      </c>
      <c r="L493" s="84" t="s">
        <v>3684</v>
      </c>
      <c r="M493" s="84" t="s">
        <v>3685</v>
      </c>
      <c r="N493" s="118" t="s">
        <v>3686</v>
      </c>
      <c r="O493" s="118" t="s">
        <v>130</v>
      </c>
      <c r="P493" s="118" t="s">
        <v>148</v>
      </c>
      <c r="Q493" s="118" t="s">
        <v>441</v>
      </c>
      <c r="R493" s="118" t="s">
        <v>3687</v>
      </c>
      <c r="S493" s="99" t="s">
        <v>463</v>
      </c>
      <c r="T493" s="93" t="s">
        <v>3688</v>
      </c>
      <c r="U493" s="93" t="s">
        <v>3689</v>
      </c>
    </row>
    <row r="494" spans="1:21" ht="148.5" customHeight="1" x14ac:dyDescent="0.25">
      <c r="A494" s="83" t="s">
        <v>91</v>
      </c>
      <c r="B494" s="83" t="s">
        <v>135</v>
      </c>
      <c r="C494" s="84" t="s">
        <v>770</v>
      </c>
      <c r="D494" s="84" t="s">
        <v>3690</v>
      </c>
      <c r="E494" s="84" t="s">
        <v>771</v>
      </c>
      <c r="F494" s="84" t="s">
        <v>117</v>
      </c>
      <c r="G494" s="84" t="s">
        <v>33</v>
      </c>
      <c r="H494" s="84">
        <v>2024</v>
      </c>
      <c r="I494" s="84" t="s">
        <v>3691</v>
      </c>
      <c r="J494" s="84" t="s">
        <v>394</v>
      </c>
      <c r="K494" s="84" t="s">
        <v>3692</v>
      </c>
      <c r="L494" s="84" t="s">
        <v>3693</v>
      </c>
      <c r="M494" s="84" t="s">
        <v>3694</v>
      </c>
      <c r="N494" s="118"/>
      <c r="O494" s="118" t="s">
        <v>130</v>
      </c>
      <c r="P494" s="118" t="s">
        <v>148</v>
      </c>
      <c r="Q494" s="118" t="s">
        <v>463</v>
      </c>
      <c r="R494" s="118" t="s">
        <v>3695</v>
      </c>
      <c r="S494" s="99" t="s">
        <v>3696</v>
      </c>
      <c r="T494" s="93" t="s">
        <v>3697</v>
      </c>
      <c r="U494" s="118" t="s">
        <v>3698</v>
      </c>
    </row>
    <row r="495" spans="1:21" ht="148.5" customHeight="1" x14ac:dyDescent="0.25">
      <c r="A495" s="83" t="s">
        <v>91</v>
      </c>
      <c r="B495" s="83" t="s">
        <v>135</v>
      </c>
      <c r="C495" s="84" t="s">
        <v>770</v>
      </c>
      <c r="D495" s="84" t="s">
        <v>218</v>
      </c>
      <c r="E495" s="84" t="s">
        <v>771</v>
      </c>
      <c r="F495" s="84" t="s">
        <v>117</v>
      </c>
      <c r="G495" s="84" t="s">
        <v>33</v>
      </c>
      <c r="H495" s="84" t="s">
        <v>140</v>
      </c>
      <c r="I495" s="84" t="s">
        <v>3699</v>
      </c>
      <c r="J495" s="84" t="s">
        <v>394</v>
      </c>
      <c r="K495" s="84" t="s">
        <v>3700</v>
      </c>
      <c r="L495" s="84" t="s">
        <v>3701</v>
      </c>
      <c r="M495" s="84" t="s">
        <v>3702</v>
      </c>
      <c r="N495" s="118" t="s">
        <v>3703</v>
      </c>
      <c r="O495" s="118" t="s">
        <v>130</v>
      </c>
      <c r="P495" s="118" t="s">
        <v>148</v>
      </c>
      <c r="Q495" s="118" t="s">
        <v>463</v>
      </c>
      <c r="R495" s="118" t="s">
        <v>3704</v>
      </c>
      <c r="S495" s="95" t="s">
        <v>3705</v>
      </c>
      <c r="T495" s="93" t="s">
        <v>3706</v>
      </c>
      <c r="U495" s="93" t="s">
        <v>3707</v>
      </c>
    </row>
    <row r="496" spans="1:21" ht="148.5" customHeight="1" x14ac:dyDescent="0.25">
      <c r="A496" s="83" t="s">
        <v>91</v>
      </c>
      <c r="B496" s="83" t="s">
        <v>135</v>
      </c>
      <c r="C496" s="84" t="s">
        <v>136</v>
      </c>
      <c r="D496" s="84" t="s">
        <v>167</v>
      </c>
      <c r="E496" s="84" t="s">
        <v>138</v>
      </c>
      <c r="F496" s="84" t="s">
        <v>117</v>
      </c>
      <c r="G496" s="84" t="s">
        <v>33</v>
      </c>
      <c r="H496" s="84" t="s">
        <v>140</v>
      </c>
      <c r="I496" s="84" t="s">
        <v>3708</v>
      </c>
      <c r="J496" s="84" t="s">
        <v>394</v>
      </c>
      <c r="K496" s="84" t="s">
        <v>3709</v>
      </c>
      <c r="L496" s="84" t="s">
        <v>3710</v>
      </c>
      <c r="M496" s="84" t="s">
        <v>3711</v>
      </c>
      <c r="N496" s="118" t="s">
        <v>3712</v>
      </c>
      <c r="O496" s="118" t="s">
        <v>130</v>
      </c>
      <c r="P496" s="118" t="s">
        <v>148</v>
      </c>
      <c r="Q496" s="118" t="s">
        <v>463</v>
      </c>
      <c r="R496" s="118" t="s">
        <v>3713</v>
      </c>
      <c r="S496" s="101" t="s">
        <v>698</v>
      </c>
      <c r="T496" s="93" t="s">
        <v>3714</v>
      </c>
      <c r="U496" s="93" t="s">
        <v>3715</v>
      </c>
    </row>
    <row r="497" spans="1:21" ht="148.5" customHeight="1" x14ac:dyDescent="0.25">
      <c r="A497" s="83" t="s">
        <v>91</v>
      </c>
      <c r="B497" s="83" t="s">
        <v>135</v>
      </c>
      <c r="C497" s="84" t="s">
        <v>537</v>
      </c>
      <c r="D497" s="84" t="s">
        <v>548</v>
      </c>
      <c r="E497" s="84" t="s">
        <v>549</v>
      </c>
      <c r="F497" s="84" t="s">
        <v>117</v>
      </c>
      <c r="G497" s="84" t="s">
        <v>33</v>
      </c>
      <c r="H497" s="84" t="s">
        <v>140</v>
      </c>
      <c r="I497" s="84" t="s">
        <v>3716</v>
      </c>
      <c r="J497" s="84" t="s">
        <v>394</v>
      </c>
      <c r="K497" s="84" t="s">
        <v>3717</v>
      </c>
      <c r="L497" s="84" t="s">
        <v>3718</v>
      </c>
      <c r="M497" s="84" t="s">
        <v>3719</v>
      </c>
      <c r="N497" s="118">
        <v>2025</v>
      </c>
      <c r="O497" s="118" t="s">
        <v>130</v>
      </c>
      <c r="P497" s="118" t="s">
        <v>174</v>
      </c>
      <c r="Q497" s="118" t="s">
        <v>463</v>
      </c>
      <c r="R497" s="118" t="s">
        <v>3720</v>
      </c>
      <c r="S497" s="101"/>
      <c r="T497" s="93" t="s">
        <v>3721</v>
      </c>
      <c r="U497" s="93" t="s">
        <v>3722</v>
      </c>
    </row>
    <row r="498" spans="1:21" ht="148.5" customHeight="1" x14ac:dyDescent="0.25">
      <c r="A498" s="83" t="s">
        <v>91</v>
      </c>
      <c r="B498" s="83" t="s">
        <v>135</v>
      </c>
      <c r="C498" s="84" t="s">
        <v>890</v>
      </c>
      <c r="D498" s="84" t="s">
        <v>230</v>
      </c>
      <c r="E498" s="84" t="s">
        <v>219</v>
      </c>
      <c r="F498" s="84" t="s">
        <v>117</v>
      </c>
      <c r="G498" s="84" t="s">
        <v>33</v>
      </c>
      <c r="H498" s="84">
        <v>2024</v>
      </c>
      <c r="I498" s="84" t="s">
        <v>3723</v>
      </c>
      <c r="J498" s="84" t="s">
        <v>394</v>
      </c>
      <c r="K498" s="84" t="s">
        <v>3724</v>
      </c>
      <c r="L498" s="84" t="s">
        <v>3725</v>
      </c>
      <c r="M498" s="84" t="s">
        <v>3726</v>
      </c>
      <c r="N498" s="118" t="s">
        <v>3727</v>
      </c>
      <c r="O498" s="118" t="s">
        <v>130</v>
      </c>
      <c r="P498" s="118" t="s">
        <v>174</v>
      </c>
      <c r="Q498" s="118" t="s">
        <v>463</v>
      </c>
      <c r="R498" s="118" t="s">
        <v>3728</v>
      </c>
      <c r="S498" s="99" t="s">
        <v>463</v>
      </c>
      <c r="T498" s="93" t="s">
        <v>3729</v>
      </c>
      <c r="U498" s="93" t="s">
        <v>3730</v>
      </c>
    </row>
    <row r="499" spans="1:21" ht="148.5" customHeight="1" x14ac:dyDescent="0.25">
      <c r="A499" s="83" t="s">
        <v>91</v>
      </c>
      <c r="B499" s="84" t="s">
        <v>260</v>
      </c>
      <c r="C499" s="84" t="s">
        <v>770</v>
      </c>
      <c r="D499" s="84" t="s">
        <v>137</v>
      </c>
      <c r="E499" s="84" t="s">
        <v>1824</v>
      </c>
      <c r="F499" s="84" t="s">
        <v>117</v>
      </c>
      <c r="G499" s="84" t="s">
        <v>33</v>
      </c>
      <c r="H499" s="84" t="s">
        <v>140</v>
      </c>
      <c r="I499" s="84" t="s">
        <v>3731</v>
      </c>
      <c r="J499" s="84" t="s">
        <v>2414</v>
      </c>
      <c r="K499" s="84" t="s">
        <v>3732</v>
      </c>
      <c r="L499" s="84" t="s">
        <v>3733</v>
      </c>
      <c r="M499" s="84"/>
      <c r="N499" s="118" t="s">
        <v>3734</v>
      </c>
      <c r="O499" s="118" t="s">
        <v>130</v>
      </c>
      <c r="P499" s="118" t="s">
        <v>148</v>
      </c>
      <c r="Q499" s="118" t="s">
        <v>441</v>
      </c>
      <c r="R499" s="118" t="s">
        <v>3735</v>
      </c>
      <c r="S499" s="101" t="s">
        <v>3736</v>
      </c>
      <c r="T499" s="93" t="s">
        <v>3737</v>
      </c>
      <c r="U499" s="93" t="s">
        <v>3738</v>
      </c>
    </row>
    <row r="500" spans="1:21" ht="148.5" customHeight="1" x14ac:dyDescent="0.25">
      <c r="A500" s="83" t="s">
        <v>91</v>
      </c>
      <c r="B500" s="84" t="s">
        <v>260</v>
      </c>
      <c r="C500" s="84" t="s">
        <v>770</v>
      </c>
      <c r="D500" s="84" t="s">
        <v>137</v>
      </c>
      <c r="E500" s="84" t="s">
        <v>598</v>
      </c>
      <c r="F500" s="84" t="s">
        <v>117</v>
      </c>
      <c r="G500" s="84" t="s">
        <v>33</v>
      </c>
      <c r="H500" s="84" t="s">
        <v>140</v>
      </c>
      <c r="I500" s="84" t="s">
        <v>3739</v>
      </c>
      <c r="J500" s="84" t="s">
        <v>2414</v>
      </c>
      <c r="K500" s="84" t="s">
        <v>3740</v>
      </c>
      <c r="L500" s="84" t="s">
        <v>3741</v>
      </c>
      <c r="M500" s="84" t="s">
        <v>3742</v>
      </c>
      <c r="N500" s="118" t="s">
        <v>3743</v>
      </c>
      <c r="O500" s="118" t="s">
        <v>130</v>
      </c>
      <c r="P500" s="118" t="s">
        <v>148</v>
      </c>
      <c r="Q500" s="118" t="s">
        <v>441</v>
      </c>
      <c r="R500" s="118" t="s">
        <v>3744</v>
      </c>
      <c r="S500" s="101" t="s">
        <v>3736</v>
      </c>
      <c r="T500" s="93" t="s">
        <v>3745</v>
      </c>
      <c r="U500" s="93" t="s">
        <v>3746</v>
      </c>
    </row>
    <row r="501" spans="1:21" ht="148.5" customHeight="1" x14ac:dyDescent="0.25">
      <c r="A501" s="83" t="s">
        <v>91</v>
      </c>
      <c r="B501" s="83" t="s">
        <v>135</v>
      </c>
      <c r="C501" s="84" t="s">
        <v>360</v>
      </c>
      <c r="D501" s="84" t="s">
        <v>218</v>
      </c>
      <c r="E501" s="84" t="s">
        <v>300</v>
      </c>
      <c r="F501" s="84" t="s">
        <v>631</v>
      </c>
      <c r="G501" s="84" t="s">
        <v>38</v>
      </c>
      <c r="H501" s="84" t="s">
        <v>140</v>
      </c>
      <c r="I501" s="84" t="s">
        <v>3747</v>
      </c>
      <c r="J501" s="84" t="s">
        <v>3291</v>
      </c>
      <c r="K501" s="84" t="s">
        <v>3748</v>
      </c>
      <c r="L501" s="84" t="s">
        <v>3749</v>
      </c>
      <c r="M501" s="84" t="s">
        <v>3750</v>
      </c>
      <c r="N501" s="118" t="s">
        <v>2589</v>
      </c>
      <c r="O501" s="118" t="s">
        <v>3751</v>
      </c>
      <c r="P501" s="118" t="s">
        <v>174</v>
      </c>
      <c r="Q501" s="118" t="s">
        <v>463</v>
      </c>
      <c r="R501" s="118" t="s">
        <v>3752</v>
      </c>
      <c r="S501" s="114" t="s">
        <v>3753</v>
      </c>
      <c r="T501" s="97" t="s">
        <v>3754</v>
      </c>
      <c r="U501" s="97" t="s">
        <v>3755</v>
      </c>
    </row>
    <row r="502" spans="1:21" ht="148.5" customHeight="1" x14ac:dyDescent="0.25">
      <c r="A502" s="83" t="s">
        <v>91</v>
      </c>
      <c r="B502" s="83" t="s">
        <v>135</v>
      </c>
      <c r="C502" s="84" t="s">
        <v>376</v>
      </c>
      <c r="D502" s="84" t="s">
        <v>3756</v>
      </c>
      <c r="E502" s="84" t="s">
        <v>138</v>
      </c>
      <c r="F502" s="84" t="s">
        <v>631</v>
      </c>
      <c r="G502" s="84" t="s">
        <v>38</v>
      </c>
      <c r="H502" s="84" t="s">
        <v>140</v>
      </c>
      <c r="I502" s="84" t="s">
        <v>3757</v>
      </c>
      <c r="J502" s="84" t="s">
        <v>3291</v>
      </c>
      <c r="K502" s="84" t="s">
        <v>3758</v>
      </c>
      <c r="L502" s="84" t="s">
        <v>3759</v>
      </c>
      <c r="M502" s="84" t="s">
        <v>3760</v>
      </c>
      <c r="N502" s="118" t="s">
        <v>3761</v>
      </c>
      <c r="O502" s="118" t="s">
        <v>631</v>
      </c>
      <c r="P502" s="118" t="s">
        <v>148</v>
      </c>
      <c r="Q502" s="118" t="s">
        <v>463</v>
      </c>
      <c r="R502" s="118" t="s">
        <v>3762</v>
      </c>
      <c r="S502" s="97" t="s">
        <v>3763</v>
      </c>
      <c r="T502" s="102" t="s">
        <v>3764</v>
      </c>
      <c r="U502" s="97" t="s">
        <v>3765</v>
      </c>
    </row>
    <row r="503" spans="1:21" ht="148.5" customHeight="1" x14ac:dyDescent="0.25">
      <c r="A503" s="83" t="s">
        <v>91</v>
      </c>
      <c r="B503" s="83" t="s">
        <v>135</v>
      </c>
      <c r="C503" s="84" t="s">
        <v>136</v>
      </c>
      <c r="D503" s="84" t="s">
        <v>167</v>
      </c>
      <c r="E503" s="84" t="s">
        <v>219</v>
      </c>
      <c r="F503" s="84" t="s">
        <v>631</v>
      </c>
      <c r="G503" s="84" t="s">
        <v>38</v>
      </c>
      <c r="H503" s="84">
        <v>2024</v>
      </c>
      <c r="I503" s="84" t="s">
        <v>3766</v>
      </c>
      <c r="J503" s="84" t="s">
        <v>3291</v>
      </c>
      <c r="K503" s="84" t="s">
        <v>3758</v>
      </c>
      <c r="L503" s="84" t="s">
        <v>3767</v>
      </c>
      <c r="M503" s="84" t="s">
        <v>3768</v>
      </c>
      <c r="N503" s="118" t="s">
        <v>3769</v>
      </c>
      <c r="O503" s="118" t="s">
        <v>631</v>
      </c>
      <c r="P503" s="118" t="s">
        <v>174</v>
      </c>
      <c r="Q503" s="118" t="s">
        <v>463</v>
      </c>
      <c r="R503" s="118" t="s">
        <v>3770</v>
      </c>
      <c r="S503" s="114" t="s">
        <v>3771</v>
      </c>
      <c r="T503" s="97" t="s">
        <v>3772</v>
      </c>
      <c r="U503" s="97" t="s">
        <v>3773</v>
      </c>
    </row>
    <row r="504" spans="1:21" ht="148.5" customHeight="1" x14ac:dyDescent="0.25">
      <c r="A504" s="83" t="s">
        <v>91</v>
      </c>
      <c r="B504" s="83" t="s">
        <v>135</v>
      </c>
      <c r="C504" s="84" t="s">
        <v>770</v>
      </c>
      <c r="D504" s="84" t="s">
        <v>3774</v>
      </c>
      <c r="E504" s="84" t="s">
        <v>2893</v>
      </c>
      <c r="F504" s="84" t="s">
        <v>631</v>
      </c>
      <c r="G504" s="84" t="s">
        <v>38</v>
      </c>
      <c r="H504" s="84" t="s">
        <v>140</v>
      </c>
      <c r="I504" s="84" t="s">
        <v>3775</v>
      </c>
      <c r="J504" s="84" t="s">
        <v>3291</v>
      </c>
      <c r="K504" s="84" t="s">
        <v>3776</v>
      </c>
      <c r="L504" s="84" t="s">
        <v>3777</v>
      </c>
      <c r="M504" s="84" t="s">
        <v>3778</v>
      </c>
      <c r="N504" s="118" t="s">
        <v>3317</v>
      </c>
      <c r="O504" s="118" t="s">
        <v>631</v>
      </c>
      <c r="P504" s="118" t="s">
        <v>148</v>
      </c>
      <c r="Q504" s="118" t="s">
        <v>463</v>
      </c>
      <c r="R504" s="118" t="s">
        <v>3779</v>
      </c>
      <c r="S504" s="99" t="s">
        <v>3780</v>
      </c>
      <c r="T504" s="97" t="s">
        <v>3781</v>
      </c>
      <c r="U504" s="97" t="s">
        <v>3782</v>
      </c>
    </row>
    <row r="505" spans="1:21" ht="148.5" customHeight="1" x14ac:dyDescent="0.25">
      <c r="A505" s="83" t="s">
        <v>91</v>
      </c>
      <c r="B505" s="83" t="s">
        <v>135</v>
      </c>
      <c r="C505" s="84" t="s">
        <v>166</v>
      </c>
      <c r="D505" s="84" t="s">
        <v>230</v>
      </c>
      <c r="E505" s="84" t="s">
        <v>168</v>
      </c>
      <c r="F505" s="84" t="s">
        <v>631</v>
      </c>
      <c r="G505" s="84" t="s">
        <v>38</v>
      </c>
      <c r="H505" s="84">
        <v>2022</v>
      </c>
      <c r="I505" s="84" t="s">
        <v>3783</v>
      </c>
      <c r="J505" s="84" t="s">
        <v>3291</v>
      </c>
      <c r="K505" s="84" t="s">
        <v>3784</v>
      </c>
      <c r="L505" s="84" t="s">
        <v>3785</v>
      </c>
      <c r="M505" s="84" t="s">
        <v>3786</v>
      </c>
      <c r="N505" s="118" t="s">
        <v>3787</v>
      </c>
      <c r="O505" s="118" t="s">
        <v>631</v>
      </c>
      <c r="P505" s="118" t="s">
        <v>174</v>
      </c>
      <c r="Q505" s="118" t="s">
        <v>1046</v>
      </c>
      <c r="R505" s="118" t="s">
        <v>3788</v>
      </c>
      <c r="S505" s="104" t="s">
        <v>3789</v>
      </c>
      <c r="T505" s="97" t="s">
        <v>3790</v>
      </c>
      <c r="U505" s="97" t="s">
        <v>3791</v>
      </c>
    </row>
    <row r="506" spans="1:21" ht="148.5" customHeight="1" x14ac:dyDescent="0.25">
      <c r="A506" s="83" t="s">
        <v>91</v>
      </c>
      <c r="B506" s="83" t="s">
        <v>135</v>
      </c>
      <c r="C506" s="84" t="s">
        <v>136</v>
      </c>
      <c r="D506" s="84" t="s">
        <v>196</v>
      </c>
      <c r="E506" s="84" t="s">
        <v>207</v>
      </c>
      <c r="F506" s="84" t="s">
        <v>631</v>
      </c>
      <c r="G506" s="84" t="s">
        <v>38</v>
      </c>
      <c r="H506" s="84" t="s">
        <v>140</v>
      </c>
      <c r="I506" s="84" t="s">
        <v>3792</v>
      </c>
      <c r="J506" s="84" t="s">
        <v>3291</v>
      </c>
      <c r="K506" s="84" t="s">
        <v>3793</v>
      </c>
      <c r="L506" s="84" t="s">
        <v>3794</v>
      </c>
      <c r="M506" s="84" t="s">
        <v>3795</v>
      </c>
      <c r="N506" s="118" t="s">
        <v>2589</v>
      </c>
      <c r="O506" s="118" t="s">
        <v>631</v>
      </c>
      <c r="P506" s="118" t="s">
        <v>148</v>
      </c>
      <c r="Q506" s="118" t="s">
        <v>463</v>
      </c>
      <c r="R506" s="118" t="s">
        <v>3796</v>
      </c>
      <c r="S506" s="99" t="s">
        <v>3797</v>
      </c>
      <c r="T506" s="97" t="s">
        <v>3798</v>
      </c>
      <c r="U506" s="97" t="s">
        <v>3799</v>
      </c>
    </row>
    <row r="507" spans="1:21" ht="148.5" customHeight="1" x14ac:dyDescent="0.25">
      <c r="A507" s="83" t="s">
        <v>91</v>
      </c>
      <c r="B507" s="84" t="s">
        <v>154</v>
      </c>
      <c r="C507" s="84" t="s">
        <v>136</v>
      </c>
      <c r="D507" s="84" t="s">
        <v>241</v>
      </c>
      <c r="E507" s="83" t="s">
        <v>207</v>
      </c>
      <c r="F507" s="84" t="s">
        <v>631</v>
      </c>
      <c r="G507" s="84" t="s">
        <v>38</v>
      </c>
      <c r="H507" s="84" t="s">
        <v>140</v>
      </c>
      <c r="I507" s="84" t="s">
        <v>3800</v>
      </c>
      <c r="J507" s="84" t="s">
        <v>3291</v>
      </c>
      <c r="K507" s="84" t="s">
        <v>1391</v>
      </c>
      <c r="L507" s="84" t="s">
        <v>3801</v>
      </c>
      <c r="M507" s="84" t="s">
        <v>3802</v>
      </c>
      <c r="N507" s="118" t="s">
        <v>2589</v>
      </c>
      <c r="O507" s="118" t="s">
        <v>631</v>
      </c>
      <c r="P507" s="118" t="s">
        <v>148</v>
      </c>
      <c r="Q507" s="118" t="s">
        <v>463</v>
      </c>
      <c r="R507" s="118" t="s">
        <v>3803</v>
      </c>
      <c r="S507" s="99" t="s">
        <v>3780</v>
      </c>
      <c r="T507" s="97" t="s">
        <v>3804</v>
      </c>
      <c r="U507" s="97" t="s">
        <v>3805</v>
      </c>
    </row>
    <row r="508" spans="1:21" ht="148.5" customHeight="1" x14ac:dyDescent="0.25">
      <c r="A508" s="83" t="s">
        <v>91</v>
      </c>
      <c r="B508" s="84" t="s">
        <v>154</v>
      </c>
      <c r="C508" s="84" t="s">
        <v>136</v>
      </c>
      <c r="D508" s="84" t="s">
        <v>230</v>
      </c>
      <c r="E508" s="84" t="s">
        <v>207</v>
      </c>
      <c r="F508" s="84" t="s">
        <v>631</v>
      </c>
      <c r="G508" s="84" t="s">
        <v>38</v>
      </c>
      <c r="H508" s="84" t="s">
        <v>140</v>
      </c>
      <c r="I508" s="84" t="s">
        <v>3806</v>
      </c>
      <c r="J508" s="84" t="s">
        <v>3291</v>
      </c>
      <c r="K508" s="84" t="s">
        <v>471</v>
      </c>
      <c r="L508" s="84" t="s">
        <v>3807</v>
      </c>
      <c r="M508" s="84" t="s">
        <v>3808</v>
      </c>
      <c r="N508" s="118" t="s">
        <v>2589</v>
      </c>
      <c r="O508" s="118" t="s">
        <v>631</v>
      </c>
      <c r="P508" s="118" t="s">
        <v>148</v>
      </c>
      <c r="Q508" s="118" t="s">
        <v>463</v>
      </c>
      <c r="R508" s="118" t="s">
        <v>3809</v>
      </c>
      <c r="S508" s="99" t="s">
        <v>3810</v>
      </c>
      <c r="T508" s="97" t="s">
        <v>3811</v>
      </c>
      <c r="U508" s="95" t="s">
        <v>3812</v>
      </c>
    </row>
    <row r="509" spans="1:21" ht="148.5" customHeight="1" x14ac:dyDescent="0.25">
      <c r="A509" s="83" t="s">
        <v>91</v>
      </c>
      <c r="B509" s="83" t="s">
        <v>135</v>
      </c>
      <c r="C509" s="84" t="s">
        <v>136</v>
      </c>
      <c r="D509" s="84" t="s">
        <v>137</v>
      </c>
      <c r="E509" s="84" t="s">
        <v>156</v>
      </c>
      <c r="F509" s="84" t="s">
        <v>631</v>
      </c>
      <c r="G509" s="84" t="s">
        <v>38</v>
      </c>
      <c r="H509" s="84" t="s">
        <v>140</v>
      </c>
      <c r="I509" s="84" t="s">
        <v>3813</v>
      </c>
      <c r="J509" s="84" t="s">
        <v>3291</v>
      </c>
      <c r="K509" s="84" t="s">
        <v>3814</v>
      </c>
      <c r="L509" s="84" t="s">
        <v>3815</v>
      </c>
      <c r="M509" s="84" t="s">
        <v>3816</v>
      </c>
      <c r="N509" s="118" t="s">
        <v>2589</v>
      </c>
      <c r="O509" s="118" t="s">
        <v>631</v>
      </c>
      <c r="P509" s="118" t="s">
        <v>148</v>
      </c>
      <c r="Q509" s="118" t="s">
        <v>463</v>
      </c>
      <c r="R509" s="118" t="s">
        <v>3817</v>
      </c>
      <c r="S509" s="99" t="s">
        <v>3818</v>
      </c>
      <c r="T509" s="102" t="s">
        <v>3819</v>
      </c>
      <c r="U509" s="97" t="s">
        <v>3820</v>
      </c>
    </row>
    <row r="510" spans="1:21" ht="148.5" customHeight="1" x14ac:dyDescent="0.25">
      <c r="A510" s="83" t="s">
        <v>91</v>
      </c>
      <c r="B510" s="83" t="s">
        <v>135</v>
      </c>
      <c r="C510" s="84" t="s">
        <v>136</v>
      </c>
      <c r="D510" s="84" t="s">
        <v>137</v>
      </c>
      <c r="E510" s="84" t="s">
        <v>207</v>
      </c>
      <c r="F510" s="84" t="s">
        <v>631</v>
      </c>
      <c r="G510" s="84" t="s">
        <v>38</v>
      </c>
      <c r="H510" s="84" t="s">
        <v>140</v>
      </c>
      <c r="I510" s="84" t="s">
        <v>3821</v>
      </c>
      <c r="J510" s="84" t="s">
        <v>3291</v>
      </c>
      <c r="K510" s="84" t="s">
        <v>3822</v>
      </c>
      <c r="L510" s="84" t="s">
        <v>3823</v>
      </c>
      <c r="M510" s="84" t="s">
        <v>3824</v>
      </c>
      <c r="N510" s="118" t="s">
        <v>2589</v>
      </c>
      <c r="O510" s="118" t="s">
        <v>631</v>
      </c>
      <c r="P510" s="118" t="s">
        <v>148</v>
      </c>
      <c r="Q510" s="118" t="s">
        <v>463</v>
      </c>
      <c r="R510" s="118" t="s">
        <v>3825</v>
      </c>
      <c r="S510" s="99" t="s">
        <v>3797</v>
      </c>
      <c r="T510" s="97" t="s">
        <v>3826</v>
      </c>
      <c r="U510" s="97" t="s">
        <v>3827</v>
      </c>
    </row>
    <row r="511" spans="1:21" ht="148.5" customHeight="1" x14ac:dyDescent="0.25">
      <c r="A511" s="83" t="s">
        <v>91</v>
      </c>
      <c r="B511" s="84" t="s">
        <v>154</v>
      </c>
      <c r="C511" s="84" t="s">
        <v>136</v>
      </c>
      <c r="D511" s="84" t="s">
        <v>3828</v>
      </c>
      <c r="E511" s="84" t="s">
        <v>156</v>
      </c>
      <c r="F511" s="84" t="s">
        <v>631</v>
      </c>
      <c r="G511" s="84" t="s">
        <v>38</v>
      </c>
      <c r="H511" s="84">
        <v>2023</v>
      </c>
      <c r="I511" s="84" t="s">
        <v>3829</v>
      </c>
      <c r="J511" s="84" t="s">
        <v>3291</v>
      </c>
      <c r="K511" s="84" t="s">
        <v>3830</v>
      </c>
      <c r="L511" s="84" t="s">
        <v>3831</v>
      </c>
      <c r="M511" s="84" t="s">
        <v>3832</v>
      </c>
      <c r="N511" s="118">
        <v>2023</v>
      </c>
      <c r="O511" s="118" t="s">
        <v>3751</v>
      </c>
      <c r="P511" s="118" t="s">
        <v>148</v>
      </c>
      <c r="Q511" s="118" t="s">
        <v>463</v>
      </c>
      <c r="R511" s="118" t="s">
        <v>3833</v>
      </c>
      <c r="S511" s="99" t="s">
        <v>3834</v>
      </c>
      <c r="T511" s="97" t="s">
        <v>3835</v>
      </c>
      <c r="U511" s="97" t="s">
        <v>3836</v>
      </c>
    </row>
    <row r="512" spans="1:21" ht="148.5" customHeight="1" x14ac:dyDescent="0.25">
      <c r="A512" s="83" t="s">
        <v>91</v>
      </c>
      <c r="B512" s="83" t="s">
        <v>135</v>
      </c>
      <c r="C512" s="84" t="s">
        <v>136</v>
      </c>
      <c r="D512" s="84" t="s">
        <v>230</v>
      </c>
      <c r="E512" s="84" t="s">
        <v>231</v>
      </c>
      <c r="F512" s="84" t="s">
        <v>631</v>
      </c>
      <c r="G512" s="84" t="s">
        <v>38</v>
      </c>
      <c r="H512" s="84" t="s">
        <v>140</v>
      </c>
      <c r="I512" s="84" t="s">
        <v>3837</v>
      </c>
      <c r="J512" s="84" t="s">
        <v>3030</v>
      </c>
      <c r="K512" s="84" t="s">
        <v>3838</v>
      </c>
      <c r="L512" s="84" t="s">
        <v>3839</v>
      </c>
      <c r="M512" s="84" t="s">
        <v>3840</v>
      </c>
      <c r="N512" s="118" t="s">
        <v>3841</v>
      </c>
      <c r="O512" s="118" t="s">
        <v>631</v>
      </c>
      <c r="P512" s="118" t="s">
        <v>148</v>
      </c>
      <c r="Q512" s="118" t="s">
        <v>463</v>
      </c>
      <c r="R512" s="118" t="s">
        <v>3842</v>
      </c>
      <c r="S512" s="99" t="s">
        <v>3834</v>
      </c>
      <c r="T512" s="97" t="s">
        <v>3843</v>
      </c>
      <c r="U512" s="97" t="s">
        <v>3844</v>
      </c>
    </row>
    <row r="513" spans="1:21" ht="148.5" customHeight="1" x14ac:dyDescent="0.25">
      <c r="A513" s="83" t="s">
        <v>91</v>
      </c>
      <c r="B513" s="83" t="s">
        <v>135</v>
      </c>
      <c r="C513" s="84" t="s">
        <v>136</v>
      </c>
      <c r="D513" s="84" t="s">
        <v>218</v>
      </c>
      <c r="E513" s="84" t="s">
        <v>3845</v>
      </c>
      <c r="F513" s="84" t="s">
        <v>631</v>
      </c>
      <c r="G513" s="84" t="s">
        <v>38</v>
      </c>
      <c r="H513" s="84" t="s">
        <v>140</v>
      </c>
      <c r="I513" s="84" t="s">
        <v>3846</v>
      </c>
      <c r="J513" s="84" t="s">
        <v>3030</v>
      </c>
      <c r="K513" s="84" t="s">
        <v>3847</v>
      </c>
      <c r="L513" s="84" t="s">
        <v>3848</v>
      </c>
      <c r="M513" s="84" t="s">
        <v>3849</v>
      </c>
      <c r="N513" s="118" t="s">
        <v>173</v>
      </c>
      <c r="O513" s="118" t="s">
        <v>631</v>
      </c>
      <c r="P513" s="118" t="s">
        <v>148</v>
      </c>
      <c r="Q513" s="118" t="s">
        <v>463</v>
      </c>
      <c r="R513" s="118" t="s">
        <v>3850</v>
      </c>
      <c r="S513" s="99" t="s">
        <v>3780</v>
      </c>
      <c r="T513" s="97" t="s">
        <v>3851</v>
      </c>
      <c r="U513" s="97" t="s">
        <v>3852</v>
      </c>
    </row>
    <row r="514" spans="1:21" ht="148.5" customHeight="1" x14ac:dyDescent="0.25">
      <c r="A514" s="83" t="s">
        <v>91</v>
      </c>
      <c r="B514" s="84" t="s">
        <v>260</v>
      </c>
      <c r="C514" s="84" t="s">
        <v>376</v>
      </c>
      <c r="D514" s="84" t="s">
        <v>137</v>
      </c>
      <c r="E514" s="84" t="s">
        <v>168</v>
      </c>
      <c r="F514" s="84" t="s">
        <v>631</v>
      </c>
      <c r="G514" s="84" t="s">
        <v>38</v>
      </c>
      <c r="H514" s="84">
        <v>2024</v>
      </c>
      <c r="I514" s="84" t="s">
        <v>3853</v>
      </c>
      <c r="J514" s="84" t="s">
        <v>3030</v>
      </c>
      <c r="K514" s="84" t="s">
        <v>3854</v>
      </c>
      <c r="L514" s="84" t="s">
        <v>3855</v>
      </c>
      <c r="M514" s="84" t="s">
        <v>3856</v>
      </c>
      <c r="N514" s="118">
        <v>2024</v>
      </c>
      <c r="O514" s="118" t="s">
        <v>631</v>
      </c>
      <c r="P514" s="118" t="s">
        <v>174</v>
      </c>
      <c r="Q514" s="118" t="s">
        <v>463</v>
      </c>
      <c r="R514" s="118" t="s">
        <v>3857</v>
      </c>
      <c r="S514" s="101" t="s">
        <v>3858</v>
      </c>
      <c r="T514" s="97" t="s">
        <v>3859</v>
      </c>
      <c r="U514" s="97" t="s">
        <v>3860</v>
      </c>
    </row>
    <row r="515" spans="1:21" ht="148.5" customHeight="1" x14ac:dyDescent="0.25">
      <c r="A515" s="83" t="s">
        <v>91</v>
      </c>
      <c r="B515" s="83" t="s">
        <v>135</v>
      </c>
      <c r="C515" s="84" t="s">
        <v>2135</v>
      </c>
      <c r="D515" s="84" t="s">
        <v>137</v>
      </c>
      <c r="E515" s="84" t="s">
        <v>300</v>
      </c>
      <c r="F515" s="84" t="s">
        <v>631</v>
      </c>
      <c r="G515" s="84" t="s">
        <v>38</v>
      </c>
      <c r="H515" s="84">
        <v>2024</v>
      </c>
      <c r="I515" s="84" t="s">
        <v>3861</v>
      </c>
      <c r="J515" s="84" t="s">
        <v>3030</v>
      </c>
      <c r="K515" s="84" t="s">
        <v>3862</v>
      </c>
      <c r="L515" s="84" t="s">
        <v>3863</v>
      </c>
      <c r="M515" s="84" t="s">
        <v>3864</v>
      </c>
      <c r="N515" s="118">
        <v>2024</v>
      </c>
      <c r="O515" s="118" t="s">
        <v>631</v>
      </c>
      <c r="P515" s="118" t="s">
        <v>174</v>
      </c>
      <c r="Q515" s="118" t="s">
        <v>463</v>
      </c>
      <c r="R515" s="118" t="s">
        <v>3865</v>
      </c>
      <c r="S515" s="99" t="s">
        <v>3780</v>
      </c>
      <c r="T515" s="97" t="s">
        <v>3866</v>
      </c>
      <c r="U515" s="97" t="s">
        <v>3867</v>
      </c>
    </row>
    <row r="516" spans="1:21" ht="148.5" customHeight="1" x14ac:dyDescent="0.25">
      <c r="A516" s="83" t="s">
        <v>91</v>
      </c>
      <c r="B516" s="83" t="s">
        <v>135</v>
      </c>
      <c r="C516" s="84" t="s">
        <v>136</v>
      </c>
      <c r="D516" s="84" t="s">
        <v>1165</v>
      </c>
      <c r="E516" s="84" t="s">
        <v>300</v>
      </c>
      <c r="F516" s="84" t="s">
        <v>631</v>
      </c>
      <c r="G516" s="84" t="s">
        <v>38</v>
      </c>
      <c r="H516" s="84" t="s">
        <v>140</v>
      </c>
      <c r="I516" s="84" t="s">
        <v>3868</v>
      </c>
      <c r="J516" s="84" t="s">
        <v>3030</v>
      </c>
      <c r="K516" s="84" t="s">
        <v>3869</v>
      </c>
      <c r="L516" s="84" t="s">
        <v>3870</v>
      </c>
      <c r="M516" s="84" t="s">
        <v>3871</v>
      </c>
      <c r="N516" s="118" t="s">
        <v>1238</v>
      </c>
      <c r="O516" s="118" t="s">
        <v>631</v>
      </c>
      <c r="P516" s="118" t="s">
        <v>174</v>
      </c>
      <c r="Q516" s="118" t="s">
        <v>463</v>
      </c>
      <c r="R516" s="118" t="s">
        <v>3872</v>
      </c>
      <c r="S516" s="99" t="s">
        <v>3810</v>
      </c>
      <c r="T516" s="97" t="s">
        <v>3873</v>
      </c>
      <c r="U516" s="97" t="s">
        <v>3874</v>
      </c>
    </row>
    <row r="517" spans="1:21" ht="148.5" customHeight="1" x14ac:dyDescent="0.25">
      <c r="A517" s="83" t="s">
        <v>91</v>
      </c>
      <c r="B517" s="83" t="s">
        <v>135</v>
      </c>
      <c r="C517" s="84" t="s">
        <v>770</v>
      </c>
      <c r="D517" s="84" t="s">
        <v>218</v>
      </c>
      <c r="E517" s="84" t="s">
        <v>771</v>
      </c>
      <c r="F517" s="84" t="s">
        <v>631</v>
      </c>
      <c r="G517" s="84" t="s">
        <v>38</v>
      </c>
      <c r="H517" s="84" t="s">
        <v>140</v>
      </c>
      <c r="I517" s="84" t="s">
        <v>3875</v>
      </c>
      <c r="J517" s="84" t="s">
        <v>3030</v>
      </c>
      <c r="K517" s="84" t="s">
        <v>3876</v>
      </c>
      <c r="L517" s="84" t="s">
        <v>3877</v>
      </c>
      <c r="M517" s="84" t="s">
        <v>3878</v>
      </c>
      <c r="N517" s="118" t="s">
        <v>2589</v>
      </c>
      <c r="O517" s="118" t="s">
        <v>631</v>
      </c>
      <c r="P517" s="118" t="s">
        <v>148</v>
      </c>
      <c r="Q517" s="118" t="s">
        <v>463</v>
      </c>
      <c r="R517" s="118" t="s">
        <v>3879</v>
      </c>
      <c r="S517" s="101" t="s">
        <v>3880</v>
      </c>
      <c r="T517" s="97" t="s">
        <v>3881</v>
      </c>
      <c r="U517" s="97" t="s">
        <v>3882</v>
      </c>
    </row>
    <row r="518" spans="1:21" ht="148.5" customHeight="1" x14ac:dyDescent="0.25">
      <c r="A518" s="83" t="s">
        <v>91</v>
      </c>
      <c r="B518" s="83" t="s">
        <v>135</v>
      </c>
      <c r="C518" s="84" t="s">
        <v>360</v>
      </c>
      <c r="D518" s="84" t="s">
        <v>480</v>
      </c>
      <c r="E518" s="84" t="s">
        <v>219</v>
      </c>
      <c r="F518" s="84" t="s">
        <v>631</v>
      </c>
      <c r="G518" s="84" t="s">
        <v>38</v>
      </c>
      <c r="H518" s="84">
        <v>2023</v>
      </c>
      <c r="I518" s="84" t="s">
        <v>3883</v>
      </c>
      <c r="J518" s="84" t="s">
        <v>3030</v>
      </c>
      <c r="K518" s="84" t="s">
        <v>3884</v>
      </c>
      <c r="L518" s="84" t="s">
        <v>3885</v>
      </c>
      <c r="M518" s="84" t="s">
        <v>3886</v>
      </c>
      <c r="N518" s="118">
        <v>2023</v>
      </c>
      <c r="O518" s="118" t="s">
        <v>631</v>
      </c>
      <c r="P518" s="118" t="s">
        <v>174</v>
      </c>
      <c r="Q518" s="118" t="s">
        <v>463</v>
      </c>
      <c r="R518" s="118" t="s">
        <v>3887</v>
      </c>
      <c r="S518" s="99" t="s">
        <v>3810</v>
      </c>
      <c r="T518" s="97" t="s">
        <v>3888</v>
      </c>
      <c r="U518" s="97" t="s">
        <v>3889</v>
      </c>
    </row>
    <row r="519" spans="1:21" ht="148.5" customHeight="1" x14ac:dyDescent="0.25">
      <c r="A519" s="83" t="s">
        <v>91</v>
      </c>
      <c r="B519" s="83" t="s">
        <v>135</v>
      </c>
      <c r="C519" s="84" t="s">
        <v>360</v>
      </c>
      <c r="D519" s="84" t="s">
        <v>368</v>
      </c>
      <c r="E519" s="84" t="s">
        <v>728</v>
      </c>
      <c r="F519" s="84" t="s">
        <v>631</v>
      </c>
      <c r="G519" s="84" t="s">
        <v>38</v>
      </c>
      <c r="H519" s="84" t="s">
        <v>140</v>
      </c>
      <c r="I519" s="84" t="s">
        <v>3890</v>
      </c>
      <c r="J519" s="84" t="s">
        <v>3030</v>
      </c>
      <c r="K519" s="84" t="s">
        <v>3891</v>
      </c>
      <c r="L519" s="84" t="s">
        <v>3892</v>
      </c>
      <c r="M519" s="84" t="s">
        <v>3893</v>
      </c>
      <c r="N519" s="118" t="s">
        <v>2589</v>
      </c>
      <c r="O519" s="118" t="s">
        <v>631</v>
      </c>
      <c r="P519" s="118" t="s">
        <v>148</v>
      </c>
      <c r="Q519" s="118" t="s">
        <v>463</v>
      </c>
      <c r="R519" s="118" t="s">
        <v>3894</v>
      </c>
      <c r="S519" s="101" t="s">
        <v>3895</v>
      </c>
      <c r="T519" s="97" t="s">
        <v>3896</v>
      </c>
      <c r="U519" s="97" t="s">
        <v>3897</v>
      </c>
    </row>
    <row r="520" spans="1:21" ht="148.5" customHeight="1" x14ac:dyDescent="0.25">
      <c r="A520" s="83" t="s">
        <v>91</v>
      </c>
      <c r="B520" s="83" t="s">
        <v>135</v>
      </c>
      <c r="C520" s="84" t="s">
        <v>537</v>
      </c>
      <c r="D520" s="84" t="s">
        <v>548</v>
      </c>
      <c r="E520" s="84" t="s">
        <v>549</v>
      </c>
      <c r="F520" s="84" t="s">
        <v>631</v>
      </c>
      <c r="G520" s="84" t="s">
        <v>38</v>
      </c>
      <c r="H520" s="84">
        <v>2024</v>
      </c>
      <c r="I520" s="84" t="s">
        <v>3898</v>
      </c>
      <c r="J520" s="84" t="s">
        <v>550</v>
      </c>
      <c r="K520" s="84" t="s">
        <v>3899</v>
      </c>
      <c r="L520" s="84" t="s">
        <v>3900</v>
      </c>
      <c r="M520" s="84" t="s">
        <v>3901</v>
      </c>
      <c r="N520" s="118">
        <v>2024</v>
      </c>
      <c r="O520" s="118" t="s">
        <v>631</v>
      </c>
      <c r="P520" s="118" t="s">
        <v>174</v>
      </c>
      <c r="Q520" s="118" t="s">
        <v>463</v>
      </c>
      <c r="R520" s="118" t="s">
        <v>3902</v>
      </c>
      <c r="S520" s="114" t="s">
        <v>3903</v>
      </c>
      <c r="T520" s="97" t="s">
        <v>3904</v>
      </c>
      <c r="U520" s="97" t="s">
        <v>3905</v>
      </c>
    </row>
    <row r="521" spans="1:21" ht="148.5" customHeight="1" x14ac:dyDescent="0.25">
      <c r="A521" s="83" t="s">
        <v>91</v>
      </c>
      <c r="B521" s="83" t="s">
        <v>135</v>
      </c>
      <c r="C521" s="84" t="s">
        <v>537</v>
      </c>
      <c r="D521" s="84" t="s">
        <v>548</v>
      </c>
      <c r="E521" s="84" t="s">
        <v>549</v>
      </c>
      <c r="F521" s="84" t="s">
        <v>631</v>
      </c>
      <c r="G521" s="84" t="s">
        <v>38</v>
      </c>
      <c r="H521" s="84" t="s">
        <v>140</v>
      </c>
      <c r="I521" s="84" t="s">
        <v>3906</v>
      </c>
      <c r="J521" s="84" t="s">
        <v>550</v>
      </c>
      <c r="K521" s="84" t="s">
        <v>3907</v>
      </c>
      <c r="L521" s="84" t="s">
        <v>3908</v>
      </c>
      <c r="M521" s="84" t="s">
        <v>3909</v>
      </c>
      <c r="N521" s="118" t="s">
        <v>1238</v>
      </c>
      <c r="O521" s="118" t="s">
        <v>631</v>
      </c>
      <c r="P521" s="118" t="s">
        <v>174</v>
      </c>
      <c r="Q521" s="118" t="s">
        <v>463</v>
      </c>
      <c r="R521" s="118" t="s">
        <v>3910</v>
      </c>
      <c r="S521" s="104" t="s">
        <v>3789</v>
      </c>
      <c r="T521" s="97" t="s">
        <v>3911</v>
      </c>
      <c r="U521" s="97" t="s">
        <v>3912</v>
      </c>
    </row>
    <row r="522" spans="1:21" ht="148.5" customHeight="1" x14ac:dyDescent="0.25">
      <c r="A522" s="83" t="s">
        <v>91</v>
      </c>
      <c r="B522" s="83" t="s">
        <v>135</v>
      </c>
      <c r="C522" s="84" t="s">
        <v>537</v>
      </c>
      <c r="D522" s="84" t="s">
        <v>548</v>
      </c>
      <c r="E522" s="84" t="s">
        <v>549</v>
      </c>
      <c r="F522" s="84" t="s">
        <v>631</v>
      </c>
      <c r="G522" s="84" t="s">
        <v>38</v>
      </c>
      <c r="H522" s="84" t="s">
        <v>140</v>
      </c>
      <c r="I522" s="84" t="s">
        <v>3913</v>
      </c>
      <c r="J522" s="84" t="s">
        <v>550</v>
      </c>
      <c r="K522" s="84" t="s">
        <v>3914</v>
      </c>
      <c r="L522" s="84" t="s">
        <v>3915</v>
      </c>
      <c r="M522" s="84" t="s">
        <v>3916</v>
      </c>
      <c r="N522" s="118" t="s">
        <v>1238</v>
      </c>
      <c r="O522" s="118" t="s">
        <v>631</v>
      </c>
      <c r="P522" s="118" t="s">
        <v>174</v>
      </c>
      <c r="Q522" s="118" t="s">
        <v>1046</v>
      </c>
      <c r="R522" s="118" t="s">
        <v>3917</v>
      </c>
      <c r="S522" s="104" t="s">
        <v>3918</v>
      </c>
      <c r="T522" s="97" t="s">
        <v>3919</v>
      </c>
      <c r="U522" s="97" t="s">
        <v>3919</v>
      </c>
    </row>
    <row r="523" spans="1:21" ht="148.5" customHeight="1" x14ac:dyDescent="0.25">
      <c r="A523" s="83" t="s">
        <v>91</v>
      </c>
      <c r="B523" s="84" t="s">
        <v>260</v>
      </c>
      <c r="C523" s="84" t="s">
        <v>537</v>
      </c>
      <c r="D523" s="84" t="s">
        <v>137</v>
      </c>
      <c r="E523" s="84" t="s">
        <v>289</v>
      </c>
      <c r="F523" s="84" t="s">
        <v>631</v>
      </c>
      <c r="G523" s="84" t="s">
        <v>38</v>
      </c>
      <c r="H523" s="84" t="s">
        <v>140</v>
      </c>
      <c r="I523" s="84" t="s">
        <v>3920</v>
      </c>
      <c r="J523" s="84" t="s">
        <v>570</v>
      </c>
      <c r="K523" s="84" t="s">
        <v>3921</v>
      </c>
      <c r="L523" s="84" t="s">
        <v>3922</v>
      </c>
      <c r="M523" s="84" t="s">
        <v>3923</v>
      </c>
      <c r="N523" s="118" t="s">
        <v>3317</v>
      </c>
      <c r="O523" s="118" t="s">
        <v>631</v>
      </c>
      <c r="P523" s="118" t="s">
        <v>174</v>
      </c>
      <c r="Q523" s="118" t="s">
        <v>1046</v>
      </c>
      <c r="R523" s="118" t="s">
        <v>3924</v>
      </c>
      <c r="S523" s="104" t="s">
        <v>3918</v>
      </c>
      <c r="T523" s="97" t="s">
        <v>3925</v>
      </c>
      <c r="U523" s="97" t="s">
        <v>3926</v>
      </c>
    </row>
    <row r="524" spans="1:21" ht="148.5" customHeight="1" x14ac:dyDescent="0.25">
      <c r="A524" s="83" t="s">
        <v>91</v>
      </c>
      <c r="B524" s="83" t="s">
        <v>135</v>
      </c>
      <c r="C524" s="84" t="s">
        <v>770</v>
      </c>
      <c r="D524" s="84" t="s">
        <v>3927</v>
      </c>
      <c r="E524" s="84" t="s">
        <v>289</v>
      </c>
      <c r="F524" s="84" t="s">
        <v>631</v>
      </c>
      <c r="G524" s="84" t="s">
        <v>38</v>
      </c>
      <c r="H524" s="84">
        <v>2024</v>
      </c>
      <c r="I524" s="84" t="s">
        <v>3928</v>
      </c>
      <c r="J524" s="84" t="s">
        <v>570</v>
      </c>
      <c r="K524" s="84" t="s">
        <v>3929</v>
      </c>
      <c r="L524" s="84" t="s">
        <v>3930</v>
      </c>
      <c r="M524" s="84" t="s">
        <v>3931</v>
      </c>
      <c r="N524" s="118" t="s">
        <v>3932</v>
      </c>
      <c r="O524" s="118" t="s">
        <v>631</v>
      </c>
      <c r="P524" s="118" t="s">
        <v>174</v>
      </c>
      <c r="Q524" s="118" t="s">
        <v>463</v>
      </c>
      <c r="R524" s="118" t="s">
        <v>3933</v>
      </c>
      <c r="S524" s="101" t="s">
        <v>3934</v>
      </c>
      <c r="T524" s="93" t="s">
        <v>3935</v>
      </c>
      <c r="U524" s="97" t="s">
        <v>3936</v>
      </c>
    </row>
    <row r="525" spans="1:21" ht="148.5" customHeight="1" x14ac:dyDescent="0.25">
      <c r="A525" s="83" t="s">
        <v>91</v>
      </c>
      <c r="B525" s="83" t="s">
        <v>135</v>
      </c>
      <c r="C525" s="84" t="s">
        <v>3937</v>
      </c>
      <c r="D525" s="84" t="s">
        <v>789</v>
      </c>
      <c r="E525" s="84" t="s">
        <v>156</v>
      </c>
      <c r="F525" s="84" t="s">
        <v>631</v>
      </c>
      <c r="G525" s="84" t="s">
        <v>38</v>
      </c>
      <c r="H525" s="84">
        <v>2024</v>
      </c>
      <c r="I525" s="84" t="s">
        <v>3938</v>
      </c>
      <c r="J525" s="84" t="s">
        <v>570</v>
      </c>
      <c r="K525" s="84" t="s">
        <v>3939</v>
      </c>
      <c r="L525" s="84" t="s">
        <v>3940</v>
      </c>
      <c r="M525" s="84" t="s">
        <v>3941</v>
      </c>
      <c r="N525" s="118">
        <v>2024</v>
      </c>
      <c r="O525" s="118" t="s">
        <v>631</v>
      </c>
      <c r="P525" s="118" t="s">
        <v>148</v>
      </c>
      <c r="Q525" s="118" t="s">
        <v>463</v>
      </c>
      <c r="R525" s="118" t="s">
        <v>3942</v>
      </c>
      <c r="S525" s="101" t="s">
        <v>3895</v>
      </c>
      <c r="T525" s="97" t="s">
        <v>3943</v>
      </c>
      <c r="U525" s="97" t="s">
        <v>3944</v>
      </c>
    </row>
    <row r="526" spans="1:21" ht="148.5" customHeight="1" x14ac:dyDescent="0.25">
      <c r="A526" s="83" t="s">
        <v>91</v>
      </c>
      <c r="B526" s="83" t="s">
        <v>135</v>
      </c>
      <c r="C526" s="84" t="s">
        <v>136</v>
      </c>
      <c r="D526" s="84" t="s">
        <v>137</v>
      </c>
      <c r="E526" s="84" t="s">
        <v>300</v>
      </c>
      <c r="F526" s="84" t="s">
        <v>118</v>
      </c>
      <c r="G526" s="84" t="s">
        <v>9</v>
      </c>
      <c r="H526" s="84" t="s">
        <v>140</v>
      </c>
      <c r="I526" s="84" t="s">
        <v>3945</v>
      </c>
      <c r="J526" s="84" t="s">
        <v>142</v>
      </c>
      <c r="K526" s="84" t="s">
        <v>3946</v>
      </c>
      <c r="L526" s="84" t="s">
        <v>3947</v>
      </c>
      <c r="M526" s="84" t="s">
        <v>3948</v>
      </c>
      <c r="N526" s="118" t="s">
        <v>3949</v>
      </c>
      <c r="O526" s="118" t="s">
        <v>130</v>
      </c>
      <c r="P526" s="118" t="s">
        <v>174</v>
      </c>
      <c r="Q526" s="118" t="s">
        <v>407</v>
      </c>
      <c r="R526" s="118" t="s">
        <v>3950</v>
      </c>
      <c r="S526" s="118"/>
      <c r="T526" s="118"/>
      <c r="U526" s="118"/>
    </row>
    <row r="527" spans="1:21" ht="148.5" customHeight="1" x14ac:dyDescent="0.25">
      <c r="A527" s="83" t="s">
        <v>91</v>
      </c>
      <c r="B527" s="83" t="s">
        <v>135</v>
      </c>
      <c r="C527" s="84" t="s">
        <v>136</v>
      </c>
      <c r="D527" s="84" t="s">
        <v>137</v>
      </c>
      <c r="E527" s="84" t="s">
        <v>3951</v>
      </c>
      <c r="F527" s="84" t="s">
        <v>118</v>
      </c>
      <c r="G527" s="84" t="s">
        <v>9</v>
      </c>
      <c r="H527" s="84">
        <v>2023</v>
      </c>
      <c r="I527" s="84" t="s">
        <v>3952</v>
      </c>
      <c r="J527" s="84" t="s">
        <v>1882</v>
      </c>
      <c r="K527" s="84" t="s">
        <v>3953</v>
      </c>
      <c r="L527" s="84" t="s">
        <v>3954</v>
      </c>
      <c r="M527" s="84" t="s">
        <v>3955</v>
      </c>
      <c r="N527" s="128">
        <v>45017</v>
      </c>
      <c r="O527" s="118" t="s">
        <v>147</v>
      </c>
      <c r="P527" s="118" t="s">
        <v>174</v>
      </c>
      <c r="Q527" s="118" t="s">
        <v>441</v>
      </c>
      <c r="R527" s="118" t="s">
        <v>3956</v>
      </c>
      <c r="S527" s="118"/>
      <c r="T527" s="118"/>
      <c r="U527" s="118"/>
    </row>
    <row r="528" spans="1:21" ht="148.5" customHeight="1" x14ac:dyDescent="0.25">
      <c r="A528" s="83" t="s">
        <v>91</v>
      </c>
      <c r="B528" s="84" t="s">
        <v>260</v>
      </c>
      <c r="C528" s="84" t="s">
        <v>1557</v>
      </c>
      <c r="D528" s="84" t="s">
        <v>137</v>
      </c>
      <c r="E528" s="84" t="s">
        <v>138</v>
      </c>
      <c r="F528" s="84" t="s">
        <v>118</v>
      </c>
      <c r="G528" s="84" t="s">
        <v>9</v>
      </c>
      <c r="H528" s="84">
        <v>2025</v>
      </c>
      <c r="I528" s="84" t="s">
        <v>3957</v>
      </c>
      <c r="J528" s="84" t="s">
        <v>142</v>
      </c>
      <c r="K528" s="84" t="s">
        <v>3958</v>
      </c>
      <c r="L528" s="84" t="s">
        <v>3959</v>
      </c>
      <c r="M528" s="84" t="s">
        <v>3960</v>
      </c>
      <c r="N528" s="118" t="s">
        <v>3961</v>
      </c>
      <c r="O528" s="118" t="s">
        <v>147</v>
      </c>
      <c r="P528" s="118" t="s">
        <v>148</v>
      </c>
      <c r="Q528" s="118" t="s">
        <v>3962</v>
      </c>
      <c r="R528" s="118" t="s">
        <v>3963</v>
      </c>
      <c r="S528" s="118"/>
      <c r="T528" s="118"/>
      <c r="U528" s="118"/>
    </row>
    <row r="529" spans="1:21" ht="148.5" customHeight="1" x14ac:dyDescent="0.25">
      <c r="A529" s="83" t="s">
        <v>91</v>
      </c>
      <c r="B529" s="84" t="s">
        <v>260</v>
      </c>
      <c r="C529" s="84" t="s">
        <v>136</v>
      </c>
      <c r="D529" s="84" t="s">
        <v>261</v>
      </c>
      <c r="E529" s="84" t="s">
        <v>207</v>
      </c>
      <c r="F529" s="84" t="s">
        <v>118</v>
      </c>
      <c r="G529" s="84" t="s">
        <v>9</v>
      </c>
      <c r="H529" s="84">
        <v>2025</v>
      </c>
      <c r="I529" s="84" t="s">
        <v>3964</v>
      </c>
      <c r="J529" s="84" t="s">
        <v>142</v>
      </c>
      <c r="K529" s="84" t="s">
        <v>263</v>
      </c>
      <c r="L529" s="84" t="s">
        <v>3965</v>
      </c>
      <c r="M529" s="84" t="s">
        <v>3966</v>
      </c>
      <c r="N529" s="118" t="s">
        <v>3961</v>
      </c>
      <c r="O529" s="118" t="s">
        <v>147</v>
      </c>
      <c r="P529" s="118" t="s">
        <v>148</v>
      </c>
      <c r="Q529" s="118" t="s">
        <v>441</v>
      </c>
      <c r="R529" s="118" t="s">
        <v>3967</v>
      </c>
      <c r="S529" s="118"/>
      <c r="T529" s="118"/>
      <c r="U529" s="118"/>
    </row>
    <row r="530" spans="1:21" ht="148.5" customHeight="1" x14ac:dyDescent="0.25">
      <c r="A530" s="83" t="s">
        <v>91</v>
      </c>
      <c r="B530" s="84" t="s">
        <v>260</v>
      </c>
      <c r="C530" s="84" t="s">
        <v>136</v>
      </c>
      <c r="D530" s="84" t="s">
        <v>251</v>
      </c>
      <c r="E530" s="84" t="s">
        <v>156</v>
      </c>
      <c r="F530" s="84" t="s">
        <v>118</v>
      </c>
      <c r="G530" s="84" t="s">
        <v>9</v>
      </c>
      <c r="H530" s="84">
        <v>2024</v>
      </c>
      <c r="I530" s="84" t="s">
        <v>3968</v>
      </c>
      <c r="J530" s="84" t="s">
        <v>142</v>
      </c>
      <c r="K530" s="84" t="s">
        <v>3969</v>
      </c>
      <c r="L530" s="87" t="s">
        <v>3970</v>
      </c>
      <c r="M530" s="84" t="s">
        <v>3971</v>
      </c>
      <c r="N530" s="118" t="s">
        <v>3972</v>
      </c>
      <c r="O530" s="118" t="s">
        <v>130</v>
      </c>
      <c r="P530" s="118" t="s">
        <v>148</v>
      </c>
      <c r="Q530" s="118" t="s">
        <v>374</v>
      </c>
      <c r="R530" s="118" t="s">
        <v>3973</v>
      </c>
      <c r="S530" s="118"/>
      <c r="T530" s="118"/>
      <c r="U530" s="118"/>
    </row>
    <row r="531" spans="1:21" ht="148.5" customHeight="1" x14ac:dyDescent="0.25">
      <c r="A531" s="83" t="s">
        <v>91</v>
      </c>
      <c r="B531" s="84" t="s">
        <v>154</v>
      </c>
      <c r="C531" s="84" t="s">
        <v>136</v>
      </c>
      <c r="D531" s="84" t="s">
        <v>3974</v>
      </c>
      <c r="E531" s="84" t="s">
        <v>207</v>
      </c>
      <c r="F531" s="84" t="s">
        <v>118</v>
      </c>
      <c r="G531" s="84" t="s">
        <v>9</v>
      </c>
      <c r="H531" s="84" t="s">
        <v>140</v>
      </c>
      <c r="I531" s="84" t="s">
        <v>3975</v>
      </c>
      <c r="J531" s="84" t="s">
        <v>142</v>
      </c>
      <c r="K531" s="84" t="s">
        <v>3976</v>
      </c>
      <c r="L531" s="84" t="s">
        <v>3977</v>
      </c>
      <c r="M531" s="84" t="s">
        <v>3978</v>
      </c>
      <c r="N531" s="118" t="s">
        <v>3979</v>
      </c>
      <c r="O531" s="118" t="s">
        <v>147</v>
      </c>
      <c r="P531" s="118" t="s">
        <v>148</v>
      </c>
      <c r="Q531" s="118" t="s">
        <v>149</v>
      </c>
      <c r="R531" s="118" t="s">
        <v>3980</v>
      </c>
      <c r="S531" s="118"/>
      <c r="T531" s="118"/>
      <c r="U531" s="118"/>
    </row>
    <row r="532" spans="1:21" ht="148.5" customHeight="1" x14ac:dyDescent="0.25">
      <c r="A532" s="83" t="s">
        <v>91</v>
      </c>
      <c r="B532" s="84" t="s">
        <v>154</v>
      </c>
      <c r="C532" s="84" t="s">
        <v>136</v>
      </c>
      <c r="D532" s="84" t="s">
        <v>137</v>
      </c>
      <c r="E532" s="84" t="s">
        <v>156</v>
      </c>
      <c r="F532" s="84" t="s">
        <v>118</v>
      </c>
      <c r="G532" s="84" t="s">
        <v>9</v>
      </c>
      <c r="H532" s="84">
        <v>2024</v>
      </c>
      <c r="I532" s="84" t="s">
        <v>3981</v>
      </c>
      <c r="J532" s="84" t="s">
        <v>142</v>
      </c>
      <c r="K532" s="84" t="s">
        <v>3982</v>
      </c>
      <c r="L532" s="84" t="s">
        <v>3983</v>
      </c>
      <c r="M532" s="84" t="s">
        <v>3984</v>
      </c>
      <c r="N532" s="118" t="s">
        <v>3972</v>
      </c>
      <c r="O532" s="118" t="s">
        <v>147</v>
      </c>
      <c r="P532" s="118" t="s">
        <v>148</v>
      </c>
      <c r="Q532" s="118" t="s">
        <v>149</v>
      </c>
      <c r="R532" s="118" t="s">
        <v>3985</v>
      </c>
      <c r="S532" s="118"/>
      <c r="T532" s="118"/>
      <c r="U532" s="118"/>
    </row>
    <row r="533" spans="1:21" ht="148.5" customHeight="1" x14ac:dyDescent="0.25">
      <c r="A533" s="83" t="s">
        <v>91</v>
      </c>
      <c r="B533" s="84" t="s">
        <v>154</v>
      </c>
      <c r="C533" s="84" t="s">
        <v>136</v>
      </c>
      <c r="D533" s="84" t="s">
        <v>241</v>
      </c>
      <c r="E533" s="83" t="s">
        <v>207</v>
      </c>
      <c r="F533" s="84" t="s">
        <v>118</v>
      </c>
      <c r="G533" s="84" t="s">
        <v>9</v>
      </c>
      <c r="H533" s="84">
        <v>2025</v>
      </c>
      <c r="I533" s="84" t="s">
        <v>3986</v>
      </c>
      <c r="J533" s="84" t="s">
        <v>142</v>
      </c>
      <c r="K533" s="84" t="s">
        <v>3987</v>
      </c>
      <c r="L533" s="87" t="s">
        <v>3988</v>
      </c>
      <c r="M533" s="84" t="s">
        <v>3989</v>
      </c>
      <c r="N533" s="118" t="s">
        <v>3961</v>
      </c>
      <c r="O533" s="118" t="s">
        <v>130</v>
      </c>
      <c r="P533" s="118" t="s">
        <v>148</v>
      </c>
      <c r="Q533" s="118" t="s">
        <v>3990</v>
      </c>
      <c r="R533" s="118" t="s">
        <v>3991</v>
      </c>
      <c r="S533" s="118"/>
      <c r="T533" s="118"/>
      <c r="U533" s="118"/>
    </row>
    <row r="534" spans="1:21" ht="148.5" customHeight="1" x14ac:dyDescent="0.25">
      <c r="A534" s="83" t="s">
        <v>91</v>
      </c>
      <c r="B534" s="83" t="s">
        <v>135</v>
      </c>
      <c r="C534" s="84" t="s">
        <v>136</v>
      </c>
      <c r="D534" s="84" t="s">
        <v>218</v>
      </c>
      <c r="E534" s="84" t="s">
        <v>168</v>
      </c>
      <c r="F534" s="84" t="s">
        <v>118</v>
      </c>
      <c r="G534" s="84" t="s">
        <v>9</v>
      </c>
      <c r="H534" s="84">
        <v>2023</v>
      </c>
      <c r="I534" s="84" t="s">
        <v>3992</v>
      </c>
      <c r="J534" s="84" t="s">
        <v>279</v>
      </c>
      <c r="K534" s="84" t="s">
        <v>3993</v>
      </c>
      <c r="L534" s="84" t="s">
        <v>3994</v>
      </c>
      <c r="M534" s="84" t="s">
        <v>3995</v>
      </c>
      <c r="N534" s="118" t="s">
        <v>3996</v>
      </c>
      <c r="O534" s="118" t="s">
        <v>147</v>
      </c>
      <c r="P534" s="118" t="s">
        <v>174</v>
      </c>
      <c r="Q534" s="118" t="s">
        <v>441</v>
      </c>
      <c r="R534" s="118" t="s">
        <v>3997</v>
      </c>
      <c r="S534" s="118"/>
      <c r="T534" s="118"/>
      <c r="U534" s="118"/>
    </row>
    <row r="535" spans="1:21" ht="148.5" customHeight="1" x14ac:dyDescent="0.25">
      <c r="A535" s="83" t="s">
        <v>91</v>
      </c>
      <c r="B535" s="84" t="s">
        <v>260</v>
      </c>
      <c r="C535" s="84" t="s">
        <v>136</v>
      </c>
      <c r="D535" s="84" t="s">
        <v>3998</v>
      </c>
      <c r="E535" s="84" t="s">
        <v>420</v>
      </c>
      <c r="F535" s="84" t="s">
        <v>118</v>
      </c>
      <c r="G535" s="84" t="s">
        <v>9</v>
      </c>
      <c r="H535" s="84">
        <v>2023</v>
      </c>
      <c r="I535" s="84" t="s">
        <v>3999</v>
      </c>
      <c r="J535" s="84" t="s">
        <v>279</v>
      </c>
      <c r="K535" s="84" t="s">
        <v>4000</v>
      </c>
      <c r="L535" s="84" t="s">
        <v>4001</v>
      </c>
      <c r="M535" s="84" t="s">
        <v>4002</v>
      </c>
      <c r="N535" s="118" t="s">
        <v>3996</v>
      </c>
      <c r="O535" s="118" t="s">
        <v>147</v>
      </c>
      <c r="P535" s="118" t="s">
        <v>174</v>
      </c>
      <c r="Q535" s="118" t="s">
        <v>441</v>
      </c>
      <c r="R535" s="118" t="s">
        <v>4003</v>
      </c>
      <c r="S535" s="118"/>
      <c r="T535" s="118"/>
      <c r="U535" s="118"/>
    </row>
    <row r="536" spans="1:21" ht="148.5" customHeight="1" x14ac:dyDescent="0.25">
      <c r="A536" s="83" t="s">
        <v>91</v>
      </c>
      <c r="B536" s="83" t="s">
        <v>135</v>
      </c>
      <c r="C536" s="84" t="s">
        <v>376</v>
      </c>
      <c r="D536" s="84" t="s">
        <v>230</v>
      </c>
      <c r="E536" s="84" t="s">
        <v>219</v>
      </c>
      <c r="F536" s="84" t="s">
        <v>118</v>
      </c>
      <c r="G536" s="84" t="s">
        <v>9</v>
      </c>
      <c r="H536" s="84" t="s">
        <v>140</v>
      </c>
      <c r="I536" s="84" t="s">
        <v>4004</v>
      </c>
      <c r="J536" s="84" t="s">
        <v>279</v>
      </c>
      <c r="K536" s="84" t="s">
        <v>4005</v>
      </c>
      <c r="L536" s="84" t="s">
        <v>4006</v>
      </c>
      <c r="M536" s="84" t="s">
        <v>4007</v>
      </c>
      <c r="N536" s="118" t="s">
        <v>3979</v>
      </c>
      <c r="O536" s="118" t="s">
        <v>130</v>
      </c>
      <c r="P536" s="118" t="s">
        <v>174</v>
      </c>
      <c r="Q536" s="118" t="s">
        <v>3990</v>
      </c>
      <c r="R536" s="118" t="s">
        <v>4008</v>
      </c>
      <c r="S536" s="118"/>
      <c r="T536" s="118"/>
      <c r="U536" s="118"/>
    </row>
    <row r="537" spans="1:21" ht="148.5" customHeight="1" x14ac:dyDescent="0.25">
      <c r="A537" s="83" t="s">
        <v>91</v>
      </c>
      <c r="B537" s="83" t="s">
        <v>135</v>
      </c>
      <c r="C537" s="84" t="s">
        <v>136</v>
      </c>
      <c r="D537" s="84" t="s">
        <v>1891</v>
      </c>
      <c r="E537" s="84" t="s">
        <v>219</v>
      </c>
      <c r="F537" s="84" t="s">
        <v>118</v>
      </c>
      <c r="G537" s="84" t="s">
        <v>9</v>
      </c>
      <c r="H537" s="84">
        <v>2025</v>
      </c>
      <c r="I537" s="84" t="s">
        <v>4009</v>
      </c>
      <c r="J537" s="84" t="s">
        <v>279</v>
      </c>
      <c r="K537" s="84" t="s">
        <v>4010</v>
      </c>
      <c r="L537" s="84" t="s">
        <v>4011</v>
      </c>
      <c r="M537" s="84" t="s">
        <v>4007</v>
      </c>
      <c r="N537" s="118" t="s">
        <v>4012</v>
      </c>
      <c r="O537" s="118" t="s">
        <v>147</v>
      </c>
      <c r="P537" s="118" t="s">
        <v>174</v>
      </c>
      <c r="Q537" s="118" t="s">
        <v>716</v>
      </c>
      <c r="R537" s="118" t="s">
        <v>4013</v>
      </c>
      <c r="S537" s="118"/>
      <c r="T537" s="118"/>
      <c r="U537" s="118"/>
    </row>
    <row r="538" spans="1:21" ht="148.5" customHeight="1" x14ac:dyDescent="0.25">
      <c r="A538" s="83" t="s">
        <v>91</v>
      </c>
      <c r="B538" s="84" t="s">
        <v>154</v>
      </c>
      <c r="C538" s="84" t="s">
        <v>136</v>
      </c>
      <c r="D538" s="84" t="s">
        <v>789</v>
      </c>
      <c r="E538" s="84" t="s">
        <v>207</v>
      </c>
      <c r="F538" s="84" t="s">
        <v>118</v>
      </c>
      <c r="G538" s="84" t="s">
        <v>9</v>
      </c>
      <c r="H538" s="84">
        <v>2023</v>
      </c>
      <c r="I538" s="84" t="s">
        <v>4014</v>
      </c>
      <c r="J538" s="84" t="s">
        <v>279</v>
      </c>
      <c r="K538" s="84" t="s">
        <v>4015</v>
      </c>
      <c r="L538" s="84" t="s">
        <v>4016</v>
      </c>
      <c r="M538" s="84" t="s">
        <v>4017</v>
      </c>
      <c r="N538" s="118" t="s">
        <v>4018</v>
      </c>
      <c r="O538" s="118" t="s">
        <v>130</v>
      </c>
      <c r="P538" s="118" t="s">
        <v>148</v>
      </c>
      <c r="Q538" s="118" t="s">
        <v>283</v>
      </c>
      <c r="R538" s="118" t="s">
        <v>4019</v>
      </c>
      <c r="S538" s="118"/>
      <c r="T538" s="118"/>
      <c r="U538" s="118"/>
    </row>
    <row r="539" spans="1:21" ht="148.5" customHeight="1" x14ac:dyDescent="0.25">
      <c r="A539" s="83" t="s">
        <v>91</v>
      </c>
      <c r="B539" s="83" t="s">
        <v>135</v>
      </c>
      <c r="C539" s="84" t="s">
        <v>136</v>
      </c>
      <c r="D539" s="84" t="s">
        <v>137</v>
      </c>
      <c r="E539" s="84" t="s">
        <v>156</v>
      </c>
      <c r="F539" s="84" t="s">
        <v>118</v>
      </c>
      <c r="G539" s="84" t="s">
        <v>9</v>
      </c>
      <c r="H539" s="84" t="s">
        <v>140</v>
      </c>
      <c r="I539" s="84" t="s">
        <v>4020</v>
      </c>
      <c r="J539" s="84" t="s">
        <v>279</v>
      </c>
      <c r="K539" s="84" t="s">
        <v>4021</v>
      </c>
      <c r="L539" s="84" t="s">
        <v>4022</v>
      </c>
      <c r="M539" s="84" t="s">
        <v>4023</v>
      </c>
      <c r="N539" s="118" t="s">
        <v>173</v>
      </c>
      <c r="O539" s="118" t="s">
        <v>147</v>
      </c>
      <c r="P539" s="118" t="s">
        <v>148</v>
      </c>
      <c r="Q539" s="118" t="s">
        <v>149</v>
      </c>
      <c r="R539" s="118" t="s">
        <v>4024</v>
      </c>
      <c r="S539" s="118"/>
      <c r="T539" s="118"/>
      <c r="U539" s="118"/>
    </row>
    <row r="540" spans="1:21" ht="148.5" customHeight="1" x14ac:dyDescent="0.25">
      <c r="A540" s="83" t="s">
        <v>91</v>
      </c>
      <c r="B540" s="84" t="s">
        <v>260</v>
      </c>
      <c r="C540" s="84" t="s">
        <v>376</v>
      </c>
      <c r="D540" s="84" t="s">
        <v>1165</v>
      </c>
      <c r="E540" s="84" t="s">
        <v>300</v>
      </c>
      <c r="F540" s="84" t="s">
        <v>118</v>
      </c>
      <c r="G540" s="84" t="s">
        <v>9</v>
      </c>
      <c r="H540" s="84">
        <v>2025</v>
      </c>
      <c r="I540" s="84" t="s">
        <v>4025</v>
      </c>
      <c r="J540" s="84" t="s">
        <v>279</v>
      </c>
      <c r="K540" s="84" t="s">
        <v>4026</v>
      </c>
      <c r="L540" s="84" t="s">
        <v>4027</v>
      </c>
      <c r="M540" s="84" t="s">
        <v>4028</v>
      </c>
      <c r="N540" s="118" t="s">
        <v>3961</v>
      </c>
      <c r="O540" s="118" t="s">
        <v>147</v>
      </c>
      <c r="P540" s="118" t="s">
        <v>174</v>
      </c>
      <c r="Q540" s="118" t="s">
        <v>149</v>
      </c>
      <c r="R540" s="118" t="s">
        <v>4029</v>
      </c>
      <c r="S540" s="118"/>
      <c r="T540" s="118"/>
      <c r="U540" s="118"/>
    </row>
    <row r="541" spans="1:21" ht="148.5" customHeight="1" x14ac:dyDescent="0.25">
      <c r="A541" s="83" t="s">
        <v>91</v>
      </c>
      <c r="B541" s="83" t="s">
        <v>135</v>
      </c>
      <c r="C541" s="84" t="s">
        <v>136</v>
      </c>
      <c r="D541" s="84" t="s">
        <v>137</v>
      </c>
      <c r="E541" s="84" t="s">
        <v>207</v>
      </c>
      <c r="F541" s="84" t="s">
        <v>118</v>
      </c>
      <c r="G541" s="84" t="s">
        <v>9</v>
      </c>
      <c r="H541" s="84">
        <v>2024</v>
      </c>
      <c r="I541" s="84" t="s">
        <v>4030</v>
      </c>
      <c r="J541" s="84" t="s">
        <v>279</v>
      </c>
      <c r="K541" s="84" t="s">
        <v>4031</v>
      </c>
      <c r="L541" s="84" t="s">
        <v>4032</v>
      </c>
      <c r="M541" s="84" t="s">
        <v>4033</v>
      </c>
      <c r="N541" s="118" t="s">
        <v>4034</v>
      </c>
      <c r="O541" s="118" t="s">
        <v>147</v>
      </c>
      <c r="P541" s="118" t="s">
        <v>148</v>
      </c>
      <c r="Q541" s="118" t="s">
        <v>149</v>
      </c>
      <c r="R541" s="118" t="s">
        <v>4035</v>
      </c>
      <c r="S541" s="118"/>
      <c r="T541" s="118"/>
      <c r="U541" s="118"/>
    </row>
    <row r="542" spans="1:21" ht="148.5" customHeight="1" x14ac:dyDescent="0.25">
      <c r="A542" s="83" t="s">
        <v>91</v>
      </c>
      <c r="B542" s="83" t="s">
        <v>135</v>
      </c>
      <c r="C542" s="84" t="s">
        <v>360</v>
      </c>
      <c r="D542" s="84" t="s">
        <v>480</v>
      </c>
      <c r="E542" s="84" t="s">
        <v>728</v>
      </c>
      <c r="F542" s="84" t="s">
        <v>118</v>
      </c>
      <c r="G542" s="84" t="s">
        <v>9</v>
      </c>
      <c r="H542" s="84" t="s">
        <v>140</v>
      </c>
      <c r="I542" s="84" t="s">
        <v>4036</v>
      </c>
      <c r="J542" s="84" t="s">
        <v>279</v>
      </c>
      <c r="K542" s="84" t="s">
        <v>4037</v>
      </c>
      <c r="L542" s="84" t="s">
        <v>4038</v>
      </c>
      <c r="M542" s="84" t="s">
        <v>4039</v>
      </c>
      <c r="N542" s="118" t="s">
        <v>147</v>
      </c>
      <c r="O542" s="118" t="s">
        <v>147</v>
      </c>
      <c r="P542" s="118" t="s">
        <v>174</v>
      </c>
      <c r="Q542" s="118" t="s">
        <v>3990</v>
      </c>
      <c r="R542" s="118" t="s">
        <v>4040</v>
      </c>
      <c r="S542" s="118"/>
      <c r="T542" s="118"/>
      <c r="U542" s="118"/>
    </row>
    <row r="543" spans="1:21" ht="148.5" customHeight="1" x14ac:dyDescent="0.25">
      <c r="A543" s="83" t="s">
        <v>91</v>
      </c>
      <c r="B543" s="83" t="s">
        <v>135</v>
      </c>
      <c r="C543" s="84" t="s">
        <v>136</v>
      </c>
      <c r="D543" s="84" t="s">
        <v>206</v>
      </c>
      <c r="E543" s="84" t="s">
        <v>207</v>
      </c>
      <c r="F543" s="84" t="s">
        <v>118</v>
      </c>
      <c r="G543" s="84" t="s">
        <v>9</v>
      </c>
      <c r="H543" s="84" t="s">
        <v>140</v>
      </c>
      <c r="I543" s="84" t="s">
        <v>4041</v>
      </c>
      <c r="J543" s="84" t="s">
        <v>279</v>
      </c>
      <c r="K543" s="84" t="s">
        <v>4042</v>
      </c>
      <c r="L543" s="84" t="s">
        <v>4043</v>
      </c>
      <c r="M543" s="84" t="s">
        <v>4044</v>
      </c>
      <c r="N543" s="118" t="s">
        <v>173</v>
      </c>
      <c r="O543" s="118" t="s">
        <v>147</v>
      </c>
      <c r="P543" s="118" t="s">
        <v>148</v>
      </c>
      <c r="Q543" s="118" t="s">
        <v>441</v>
      </c>
      <c r="R543" s="118" t="s">
        <v>4045</v>
      </c>
      <c r="S543" s="118"/>
      <c r="T543" s="118"/>
      <c r="U543" s="118"/>
    </row>
    <row r="544" spans="1:21" ht="148.5" customHeight="1" x14ac:dyDescent="0.25">
      <c r="A544" s="83" t="s">
        <v>91</v>
      </c>
      <c r="B544" s="83" t="s">
        <v>135</v>
      </c>
      <c r="C544" s="84" t="s">
        <v>136</v>
      </c>
      <c r="D544" s="84" t="s">
        <v>206</v>
      </c>
      <c r="E544" s="84" t="s">
        <v>207</v>
      </c>
      <c r="F544" s="84" t="s">
        <v>118</v>
      </c>
      <c r="G544" s="84" t="s">
        <v>9</v>
      </c>
      <c r="H544" s="84" t="s">
        <v>140</v>
      </c>
      <c r="I544" s="84" t="s">
        <v>4046</v>
      </c>
      <c r="J544" s="84" t="s">
        <v>279</v>
      </c>
      <c r="K544" s="84" t="s">
        <v>4047</v>
      </c>
      <c r="L544" s="84" t="s">
        <v>4048</v>
      </c>
      <c r="M544" s="84" t="s">
        <v>4049</v>
      </c>
      <c r="N544" s="118" t="s">
        <v>173</v>
      </c>
      <c r="O544" s="118" t="s">
        <v>147</v>
      </c>
      <c r="P544" s="118" t="s">
        <v>148</v>
      </c>
      <c r="Q544" s="118" t="s">
        <v>441</v>
      </c>
      <c r="R544" s="118" t="s">
        <v>4050</v>
      </c>
      <c r="S544" s="118"/>
      <c r="T544" s="118"/>
      <c r="U544" s="118"/>
    </row>
    <row r="545" spans="1:21" ht="148.5" customHeight="1" x14ac:dyDescent="0.25">
      <c r="A545" s="83" t="s">
        <v>91</v>
      </c>
      <c r="B545" s="83" t="s">
        <v>135</v>
      </c>
      <c r="C545" s="84" t="s">
        <v>136</v>
      </c>
      <c r="D545" s="84" t="s">
        <v>137</v>
      </c>
      <c r="E545" s="84" t="s">
        <v>300</v>
      </c>
      <c r="F545" s="84" t="s">
        <v>118</v>
      </c>
      <c r="G545" s="84" t="s">
        <v>9</v>
      </c>
      <c r="H545" s="84">
        <v>2025</v>
      </c>
      <c r="I545" s="84" t="s">
        <v>4051</v>
      </c>
      <c r="J545" s="84" t="s">
        <v>279</v>
      </c>
      <c r="K545" s="84" t="s">
        <v>1784</v>
      </c>
      <c r="L545" s="84" t="s">
        <v>4052</v>
      </c>
      <c r="M545" s="84" t="s">
        <v>4053</v>
      </c>
      <c r="N545" s="118" t="s">
        <v>3961</v>
      </c>
      <c r="O545" s="118" t="s">
        <v>147</v>
      </c>
      <c r="P545" s="118" t="s">
        <v>174</v>
      </c>
      <c r="Q545" s="118" t="s">
        <v>450</v>
      </c>
      <c r="R545" s="118" t="s">
        <v>4054</v>
      </c>
      <c r="S545" s="118"/>
      <c r="T545" s="118"/>
      <c r="U545" s="118"/>
    </row>
    <row r="546" spans="1:21" ht="148.5" customHeight="1" x14ac:dyDescent="0.25">
      <c r="A546" s="83" t="s">
        <v>91</v>
      </c>
      <c r="B546" s="83" t="s">
        <v>135</v>
      </c>
      <c r="C546" s="84" t="s">
        <v>136</v>
      </c>
      <c r="D546" s="84" t="s">
        <v>137</v>
      </c>
      <c r="E546" s="84" t="s">
        <v>300</v>
      </c>
      <c r="F546" s="84" t="s">
        <v>118</v>
      </c>
      <c r="G546" s="84" t="s">
        <v>9</v>
      </c>
      <c r="H546" s="84">
        <v>2025</v>
      </c>
      <c r="I546" s="84" t="s">
        <v>4055</v>
      </c>
      <c r="J546" s="84" t="s">
        <v>279</v>
      </c>
      <c r="K546" s="84" t="s">
        <v>1790</v>
      </c>
      <c r="L546" s="84" t="s">
        <v>4056</v>
      </c>
      <c r="M546" s="84" t="s">
        <v>4053</v>
      </c>
      <c r="N546" s="118" t="s">
        <v>3961</v>
      </c>
      <c r="O546" s="118" t="s">
        <v>147</v>
      </c>
      <c r="P546" s="118" t="s">
        <v>174</v>
      </c>
      <c r="Q546" s="118" t="s">
        <v>450</v>
      </c>
      <c r="R546" s="118" t="s">
        <v>4057</v>
      </c>
      <c r="S546" s="118"/>
      <c r="T546" s="118"/>
      <c r="U546" s="118"/>
    </row>
    <row r="547" spans="1:21" ht="148.5" customHeight="1" x14ac:dyDescent="0.25">
      <c r="A547" s="83" t="s">
        <v>91</v>
      </c>
      <c r="B547" s="83" t="s">
        <v>135</v>
      </c>
      <c r="C547" s="84" t="s">
        <v>136</v>
      </c>
      <c r="D547" s="84" t="s">
        <v>137</v>
      </c>
      <c r="E547" s="84" t="s">
        <v>300</v>
      </c>
      <c r="F547" s="84" t="s">
        <v>118</v>
      </c>
      <c r="G547" s="84" t="s">
        <v>9</v>
      </c>
      <c r="H547" s="84">
        <v>2025</v>
      </c>
      <c r="I547" s="84" t="s">
        <v>4058</v>
      </c>
      <c r="J547" s="84" t="s">
        <v>279</v>
      </c>
      <c r="K547" s="84" t="s">
        <v>4059</v>
      </c>
      <c r="L547" s="84" t="s">
        <v>4060</v>
      </c>
      <c r="M547" s="84" t="s">
        <v>4053</v>
      </c>
      <c r="N547" s="118" t="s">
        <v>3961</v>
      </c>
      <c r="O547" s="118" t="s">
        <v>147</v>
      </c>
      <c r="P547" s="118" t="s">
        <v>174</v>
      </c>
      <c r="Q547" s="118" t="s">
        <v>283</v>
      </c>
      <c r="R547" s="118" t="s">
        <v>4061</v>
      </c>
      <c r="S547" s="118"/>
      <c r="T547" s="118"/>
      <c r="U547" s="118"/>
    </row>
    <row r="548" spans="1:21" ht="148.5" customHeight="1" x14ac:dyDescent="0.25">
      <c r="A548" s="83" t="s">
        <v>91</v>
      </c>
      <c r="B548" s="83" t="s">
        <v>135</v>
      </c>
      <c r="C548" s="84" t="s">
        <v>537</v>
      </c>
      <c r="D548" s="84" t="s">
        <v>548</v>
      </c>
      <c r="E548" s="84" t="s">
        <v>549</v>
      </c>
      <c r="F548" s="84" t="s">
        <v>118</v>
      </c>
      <c r="G548" s="84" t="s">
        <v>9</v>
      </c>
      <c r="H548" s="84">
        <v>2023</v>
      </c>
      <c r="I548" s="84" t="s">
        <v>4062</v>
      </c>
      <c r="J548" s="84" t="s">
        <v>394</v>
      </c>
      <c r="K548" s="84" t="s">
        <v>4063</v>
      </c>
      <c r="L548" s="84" t="s">
        <v>4064</v>
      </c>
      <c r="M548" s="84" t="s">
        <v>4065</v>
      </c>
      <c r="N548" s="128">
        <v>45200</v>
      </c>
      <c r="O548" s="118" t="s">
        <v>147</v>
      </c>
      <c r="P548" s="118" t="s">
        <v>174</v>
      </c>
      <c r="Q548" s="118" t="s">
        <v>441</v>
      </c>
      <c r="R548" s="118" t="s">
        <v>4066</v>
      </c>
      <c r="S548" s="118"/>
      <c r="T548" s="118"/>
      <c r="U548" s="118"/>
    </row>
    <row r="549" spans="1:21" ht="148.5" customHeight="1" x14ac:dyDescent="0.25">
      <c r="A549" s="83" t="s">
        <v>91</v>
      </c>
      <c r="B549" s="84" t="s">
        <v>260</v>
      </c>
      <c r="C549" s="84" t="s">
        <v>788</v>
      </c>
      <c r="D549" s="84" t="s">
        <v>137</v>
      </c>
      <c r="E549" s="84" t="s">
        <v>3845</v>
      </c>
      <c r="F549" s="84" t="s">
        <v>118</v>
      </c>
      <c r="G549" s="84" t="s">
        <v>9</v>
      </c>
      <c r="H549" s="84" t="s">
        <v>140</v>
      </c>
      <c r="I549" s="84" t="s">
        <v>4067</v>
      </c>
      <c r="J549" s="84" t="s">
        <v>394</v>
      </c>
      <c r="K549" s="84" t="s">
        <v>4068</v>
      </c>
      <c r="L549" s="84" t="s">
        <v>4069</v>
      </c>
      <c r="M549" s="84" t="s">
        <v>4070</v>
      </c>
      <c r="N549" s="118" t="s">
        <v>4071</v>
      </c>
      <c r="O549" s="118" t="s">
        <v>147</v>
      </c>
      <c r="P549" s="118" t="s">
        <v>174</v>
      </c>
      <c r="Q549" s="118" t="s">
        <v>441</v>
      </c>
      <c r="R549" s="118" t="s">
        <v>4072</v>
      </c>
      <c r="S549" s="118"/>
      <c r="T549" s="118"/>
      <c r="U549" s="118"/>
    </row>
    <row r="550" spans="1:21" ht="148.5" customHeight="1" x14ac:dyDescent="0.25">
      <c r="A550" s="83" t="s">
        <v>91</v>
      </c>
      <c r="B550" s="83" t="s">
        <v>135</v>
      </c>
      <c r="C550" s="84" t="s">
        <v>537</v>
      </c>
      <c r="D550" s="84" t="s">
        <v>548</v>
      </c>
      <c r="E550" s="84" t="s">
        <v>549</v>
      </c>
      <c r="F550" s="84" t="s">
        <v>118</v>
      </c>
      <c r="G550" s="84" t="s">
        <v>9</v>
      </c>
      <c r="H550" s="84">
        <v>2023</v>
      </c>
      <c r="I550" s="84" t="s">
        <v>4073</v>
      </c>
      <c r="J550" s="84" t="s">
        <v>394</v>
      </c>
      <c r="K550" s="84" t="s">
        <v>4074</v>
      </c>
      <c r="L550" s="84" t="s">
        <v>4075</v>
      </c>
      <c r="M550" s="84" t="s">
        <v>4076</v>
      </c>
      <c r="N550" s="128">
        <v>45200</v>
      </c>
      <c r="O550" s="118" t="s">
        <v>147</v>
      </c>
      <c r="P550" s="118" t="s">
        <v>174</v>
      </c>
      <c r="Q550" s="118" t="s">
        <v>441</v>
      </c>
      <c r="R550" s="118" t="s">
        <v>4077</v>
      </c>
      <c r="S550" s="118"/>
      <c r="T550" s="118"/>
      <c r="U550" s="118"/>
    </row>
    <row r="551" spans="1:21" ht="148.5" customHeight="1" x14ac:dyDescent="0.25">
      <c r="A551" s="83" t="s">
        <v>91</v>
      </c>
      <c r="B551" s="83" t="s">
        <v>135</v>
      </c>
      <c r="C551" s="84" t="s">
        <v>537</v>
      </c>
      <c r="D551" s="84" t="s">
        <v>548</v>
      </c>
      <c r="E551" s="84" t="s">
        <v>549</v>
      </c>
      <c r="F551" s="84" t="s">
        <v>118</v>
      </c>
      <c r="G551" s="84" t="s">
        <v>9</v>
      </c>
      <c r="H551" s="84" t="s">
        <v>140</v>
      </c>
      <c r="I551" s="84" t="s">
        <v>4078</v>
      </c>
      <c r="J551" s="84" t="s">
        <v>394</v>
      </c>
      <c r="K551" s="84" t="s">
        <v>4079</v>
      </c>
      <c r="L551" s="84" t="s">
        <v>4080</v>
      </c>
      <c r="M551" s="84" t="s">
        <v>4081</v>
      </c>
      <c r="N551" s="118" t="s">
        <v>173</v>
      </c>
      <c r="O551" s="118" t="s">
        <v>147</v>
      </c>
      <c r="P551" s="118" t="s">
        <v>174</v>
      </c>
      <c r="Q551" s="118" t="s">
        <v>149</v>
      </c>
      <c r="R551" s="118" t="s">
        <v>4082</v>
      </c>
      <c r="S551" s="118"/>
      <c r="T551" s="118"/>
      <c r="U551" s="118"/>
    </row>
    <row r="552" spans="1:21" ht="148.5" customHeight="1" x14ac:dyDescent="0.25">
      <c r="A552" s="83" t="s">
        <v>91</v>
      </c>
      <c r="B552" s="83" t="s">
        <v>135</v>
      </c>
      <c r="C552" s="84" t="s">
        <v>537</v>
      </c>
      <c r="D552" s="84" t="s">
        <v>548</v>
      </c>
      <c r="E552" s="84" t="s">
        <v>549</v>
      </c>
      <c r="F552" s="84" t="s">
        <v>118</v>
      </c>
      <c r="G552" s="84" t="s">
        <v>9</v>
      </c>
      <c r="H552" s="84">
        <v>2023</v>
      </c>
      <c r="I552" s="84" t="s">
        <v>4083</v>
      </c>
      <c r="J552" s="84" t="s">
        <v>394</v>
      </c>
      <c r="K552" s="84" t="s">
        <v>4084</v>
      </c>
      <c r="L552" s="84" t="s">
        <v>4085</v>
      </c>
      <c r="M552" s="84" t="s">
        <v>4086</v>
      </c>
      <c r="N552" s="128">
        <v>45047</v>
      </c>
      <c r="O552" s="118" t="s">
        <v>147</v>
      </c>
      <c r="P552" s="118" t="s">
        <v>174</v>
      </c>
      <c r="Q552" s="118" t="s">
        <v>4087</v>
      </c>
      <c r="R552" s="118" t="s">
        <v>4088</v>
      </c>
      <c r="S552" s="118"/>
      <c r="T552" s="118"/>
      <c r="U552" s="118"/>
    </row>
    <row r="553" spans="1:21" ht="148.5" customHeight="1" x14ac:dyDescent="0.25">
      <c r="A553" s="83" t="s">
        <v>91</v>
      </c>
      <c r="B553" s="83" t="s">
        <v>135</v>
      </c>
      <c r="C553" s="84" t="s">
        <v>537</v>
      </c>
      <c r="D553" s="84" t="s">
        <v>548</v>
      </c>
      <c r="E553" s="84" t="s">
        <v>549</v>
      </c>
      <c r="F553" s="84" t="s">
        <v>118</v>
      </c>
      <c r="G553" s="84" t="s">
        <v>9</v>
      </c>
      <c r="H553" s="84">
        <v>2023</v>
      </c>
      <c r="I553" s="84" t="s">
        <v>4089</v>
      </c>
      <c r="J553" s="84" t="s">
        <v>394</v>
      </c>
      <c r="K553" s="84" t="s">
        <v>4090</v>
      </c>
      <c r="L553" s="84" t="s">
        <v>4091</v>
      </c>
      <c r="M553" s="84" t="s">
        <v>4092</v>
      </c>
      <c r="N553" s="128">
        <v>45108</v>
      </c>
      <c r="O553" s="118" t="s">
        <v>147</v>
      </c>
      <c r="P553" s="118" t="s">
        <v>174</v>
      </c>
      <c r="Q553" s="118" t="s">
        <v>149</v>
      </c>
      <c r="R553" s="118" t="s">
        <v>4093</v>
      </c>
      <c r="S553" s="118"/>
      <c r="T553" s="118"/>
      <c r="U553" s="118"/>
    </row>
    <row r="554" spans="1:21" ht="148.5" customHeight="1" x14ac:dyDescent="0.25">
      <c r="A554" s="83" t="s">
        <v>91</v>
      </c>
      <c r="B554" s="83" t="s">
        <v>135</v>
      </c>
      <c r="C554" s="84" t="s">
        <v>537</v>
      </c>
      <c r="D554" s="84" t="s">
        <v>137</v>
      </c>
      <c r="E554" s="84" t="s">
        <v>1638</v>
      </c>
      <c r="F554" s="84" t="s">
        <v>118</v>
      </c>
      <c r="G554" s="84" t="s">
        <v>9</v>
      </c>
      <c r="H554" s="84" t="s">
        <v>140</v>
      </c>
      <c r="I554" s="84" t="s">
        <v>4094</v>
      </c>
      <c r="J554" s="84" t="s">
        <v>394</v>
      </c>
      <c r="K554" s="84" t="s">
        <v>4095</v>
      </c>
      <c r="L554" s="84" t="s">
        <v>4096</v>
      </c>
      <c r="M554" s="84" t="s">
        <v>4097</v>
      </c>
      <c r="N554" s="118" t="s">
        <v>1642</v>
      </c>
      <c r="O554" s="118" t="s">
        <v>147</v>
      </c>
      <c r="P554" s="118" t="s">
        <v>174</v>
      </c>
      <c r="Q554" s="118" t="s">
        <v>149</v>
      </c>
      <c r="R554" s="118" t="s">
        <v>4098</v>
      </c>
      <c r="S554" s="118"/>
      <c r="T554" s="118"/>
      <c r="U554" s="118"/>
    </row>
    <row r="555" spans="1:21" ht="148.5" customHeight="1" x14ac:dyDescent="0.25">
      <c r="A555" s="83" t="s">
        <v>91</v>
      </c>
      <c r="B555" s="83" t="s">
        <v>135</v>
      </c>
      <c r="C555" s="84" t="s">
        <v>770</v>
      </c>
      <c r="D555" s="84" t="s">
        <v>789</v>
      </c>
      <c r="E555" s="84" t="s">
        <v>2893</v>
      </c>
      <c r="F555" s="84" t="s">
        <v>118</v>
      </c>
      <c r="G555" s="84" t="s">
        <v>9</v>
      </c>
      <c r="H555" s="84">
        <v>2025</v>
      </c>
      <c r="I555" s="84" t="s">
        <v>4099</v>
      </c>
      <c r="J555" s="84" t="s">
        <v>394</v>
      </c>
      <c r="K555" s="84" t="s">
        <v>4100</v>
      </c>
      <c r="L555" s="84" t="s">
        <v>4101</v>
      </c>
      <c r="M555" s="84" t="s">
        <v>4102</v>
      </c>
      <c r="N555" s="118" t="s">
        <v>3961</v>
      </c>
      <c r="O555" s="118" t="s">
        <v>147</v>
      </c>
      <c r="P555" s="118" t="s">
        <v>174</v>
      </c>
      <c r="Q555" s="118" t="s">
        <v>441</v>
      </c>
      <c r="R555" s="118" t="s">
        <v>4103</v>
      </c>
      <c r="S555" s="118"/>
      <c r="T555" s="118"/>
      <c r="U555" s="118"/>
    </row>
    <row r="556" spans="1:21" ht="148.5" customHeight="1" x14ac:dyDescent="0.25">
      <c r="A556" s="83" t="s">
        <v>91</v>
      </c>
      <c r="B556" s="83" t="s">
        <v>135</v>
      </c>
      <c r="C556" s="84" t="s">
        <v>537</v>
      </c>
      <c r="D556" s="84" t="s">
        <v>137</v>
      </c>
      <c r="E556" s="84" t="s">
        <v>1638</v>
      </c>
      <c r="F556" s="84" t="s">
        <v>118</v>
      </c>
      <c r="G556" s="84" t="s">
        <v>9</v>
      </c>
      <c r="H556" s="84">
        <v>2025</v>
      </c>
      <c r="I556" s="84" t="s">
        <v>4104</v>
      </c>
      <c r="J556" s="84" t="s">
        <v>394</v>
      </c>
      <c r="K556" s="84" t="s">
        <v>4105</v>
      </c>
      <c r="L556" s="84" t="s">
        <v>4106</v>
      </c>
      <c r="M556" s="84" t="s">
        <v>4107</v>
      </c>
      <c r="N556" s="118" t="s">
        <v>3961</v>
      </c>
      <c r="O556" s="118" t="s">
        <v>389</v>
      </c>
      <c r="P556" s="118" t="s">
        <v>174</v>
      </c>
      <c r="Q556" s="118" t="s">
        <v>3990</v>
      </c>
      <c r="R556" s="118" t="s">
        <v>4108</v>
      </c>
      <c r="S556" s="118"/>
      <c r="T556" s="118"/>
      <c r="U556" s="118"/>
    </row>
    <row r="557" spans="1:21" ht="148.5" customHeight="1" x14ac:dyDescent="0.25">
      <c r="A557" s="83" t="s">
        <v>91</v>
      </c>
      <c r="B557" s="84" t="s">
        <v>154</v>
      </c>
      <c r="C557" s="84" t="s">
        <v>537</v>
      </c>
      <c r="D557" s="84" t="s">
        <v>137</v>
      </c>
      <c r="E557" s="84" t="s">
        <v>420</v>
      </c>
      <c r="F557" s="84" t="s">
        <v>118</v>
      </c>
      <c r="G557" s="84" t="s">
        <v>9</v>
      </c>
      <c r="H557" s="84">
        <v>2025</v>
      </c>
      <c r="I557" s="84" t="s">
        <v>4109</v>
      </c>
      <c r="J557" s="84" t="s">
        <v>2414</v>
      </c>
      <c r="K557" s="84" t="s">
        <v>4110</v>
      </c>
      <c r="L557" s="84" t="s">
        <v>4111</v>
      </c>
      <c r="M557" s="84" t="s">
        <v>4112</v>
      </c>
      <c r="N557" s="118" t="s">
        <v>3961</v>
      </c>
      <c r="O557" s="118" t="s">
        <v>389</v>
      </c>
      <c r="P557" s="118" t="s">
        <v>174</v>
      </c>
      <c r="Q557" s="118" t="s">
        <v>3990</v>
      </c>
      <c r="R557" s="118" t="s">
        <v>4113</v>
      </c>
      <c r="S557" s="118"/>
      <c r="T557" s="118"/>
      <c r="U557" s="118"/>
    </row>
    <row r="558" spans="1:21" ht="148.5" customHeight="1" x14ac:dyDescent="0.25">
      <c r="A558" s="83" t="s">
        <v>91</v>
      </c>
      <c r="B558" s="84" t="s">
        <v>154</v>
      </c>
      <c r="C558" s="84" t="s">
        <v>136</v>
      </c>
      <c r="D558" s="84" t="s">
        <v>1369</v>
      </c>
      <c r="E558" s="84" t="s">
        <v>207</v>
      </c>
      <c r="F558" s="84" t="s">
        <v>118</v>
      </c>
      <c r="G558" s="84" t="s">
        <v>9</v>
      </c>
      <c r="H558" s="84">
        <v>2025</v>
      </c>
      <c r="I558" s="84" t="s">
        <v>4114</v>
      </c>
      <c r="J558" s="84" t="s">
        <v>2414</v>
      </c>
      <c r="K558" s="84" t="s">
        <v>4115</v>
      </c>
      <c r="L558" s="84" t="s">
        <v>4116</v>
      </c>
      <c r="M558" s="84" t="s">
        <v>4117</v>
      </c>
      <c r="N558" s="118" t="s">
        <v>3961</v>
      </c>
      <c r="O558" s="118" t="s">
        <v>389</v>
      </c>
      <c r="P558" s="118" t="s">
        <v>148</v>
      </c>
      <c r="Q558" s="118" t="s">
        <v>3990</v>
      </c>
      <c r="R558" s="118" t="s">
        <v>4118</v>
      </c>
      <c r="S558" s="118"/>
      <c r="T558" s="118"/>
      <c r="U558" s="118"/>
    </row>
    <row r="559" spans="1:21" ht="148.5" customHeight="1" x14ac:dyDescent="0.25">
      <c r="A559" s="83" t="s">
        <v>91</v>
      </c>
      <c r="B559" s="83" t="s">
        <v>135</v>
      </c>
      <c r="C559" s="84" t="s">
        <v>537</v>
      </c>
      <c r="D559" s="84" t="s">
        <v>548</v>
      </c>
      <c r="E559" s="84" t="s">
        <v>549</v>
      </c>
      <c r="F559" s="84" t="s">
        <v>118</v>
      </c>
      <c r="G559" s="84" t="s">
        <v>9</v>
      </c>
      <c r="H559" s="84">
        <v>2025</v>
      </c>
      <c r="I559" s="84" t="s">
        <v>4119</v>
      </c>
      <c r="J559" s="84" t="s">
        <v>2414</v>
      </c>
      <c r="K559" s="84" t="s">
        <v>4120</v>
      </c>
      <c r="L559" s="84" t="s">
        <v>4121</v>
      </c>
      <c r="M559" s="84" t="s">
        <v>4122</v>
      </c>
      <c r="N559" s="118" t="s">
        <v>3961</v>
      </c>
      <c r="O559" s="118" t="s">
        <v>389</v>
      </c>
      <c r="P559" s="118" t="s">
        <v>174</v>
      </c>
      <c r="Q559" s="118" t="s">
        <v>374</v>
      </c>
      <c r="R559" s="118" t="s">
        <v>4123</v>
      </c>
      <c r="S559" s="118"/>
      <c r="T559" s="118"/>
      <c r="U559" s="118"/>
    </row>
    <row r="560" spans="1:21" ht="148.5" customHeight="1" x14ac:dyDescent="0.25">
      <c r="A560" s="83" t="s">
        <v>91</v>
      </c>
      <c r="B560" s="83" t="s">
        <v>135</v>
      </c>
      <c r="C560" s="84" t="s">
        <v>537</v>
      </c>
      <c r="D560" s="84" t="s">
        <v>137</v>
      </c>
      <c r="E560" s="84" t="s">
        <v>420</v>
      </c>
      <c r="F560" s="84" t="s">
        <v>118</v>
      </c>
      <c r="G560" s="84" t="s">
        <v>9</v>
      </c>
      <c r="H560" s="84" t="s">
        <v>140</v>
      </c>
      <c r="I560" s="84" t="s">
        <v>4124</v>
      </c>
      <c r="J560" s="84" t="s">
        <v>2414</v>
      </c>
      <c r="K560" s="84" t="s">
        <v>4125</v>
      </c>
      <c r="L560" s="84" t="s">
        <v>4126</v>
      </c>
      <c r="M560" s="84" t="s">
        <v>4127</v>
      </c>
      <c r="N560" s="118" t="s">
        <v>173</v>
      </c>
      <c r="O560" s="118" t="s">
        <v>389</v>
      </c>
      <c r="P560" s="118" t="s">
        <v>174</v>
      </c>
      <c r="Q560" s="118" t="s">
        <v>149</v>
      </c>
      <c r="R560" s="118" t="s">
        <v>4128</v>
      </c>
      <c r="S560" s="118"/>
      <c r="T560" s="118"/>
      <c r="U560" s="118"/>
    </row>
    <row r="561" spans="1:21" ht="148.5" customHeight="1" x14ac:dyDescent="0.25">
      <c r="A561" s="83" t="s">
        <v>91</v>
      </c>
      <c r="B561" s="84" t="s">
        <v>154</v>
      </c>
      <c r="C561" s="84" t="s">
        <v>136</v>
      </c>
      <c r="D561" s="84" t="s">
        <v>230</v>
      </c>
      <c r="E561" s="84" t="s">
        <v>989</v>
      </c>
      <c r="F561" s="84" t="s">
        <v>115</v>
      </c>
      <c r="G561" s="84" t="s">
        <v>24</v>
      </c>
      <c r="H561" s="84">
        <v>2025</v>
      </c>
      <c r="I561" s="84" t="s">
        <v>4129</v>
      </c>
      <c r="J561" s="84" t="s">
        <v>584</v>
      </c>
      <c r="K561" s="87" t="s">
        <v>471</v>
      </c>
      <c r="L561" s="84" t="s">
        <v>4130</v>
      </c>
      <c r="M561" s="84" t="s">
        <v>4131</v>
      </c>
      <c r="N561" s="118" t="s">
        <v>4132</v>
      </c>
      <c r="O561" s="118" t="s">
        <v>147</v>
      </c>
      <c r="P561" s="118" t="s">
        <v>148</v>
      </c>
      <c r="Q561" s="118" t="s">
        <v>4133</v>
      </c>
      <c r="R561" s="118" t="s">
        <v>4134</v>
      </c>
      <c r="S561" s="118" t="s">
        <v>4135</v>
      </c>
      <c r="T561" s="118" t="s">
        <v>4136</v>
      </c>
      <c r="U561" s="118" t="s">
        <v>4137</v>
      </c>
    </row>
    <row r="562" spans="1:21" ht="148.5" customHeight="1" x14ac:dyDescent="0.25">
      <c r="A562" s="83" t="s">
        <v>91</v>
      </c>
      <c r="B562" s="84" t="s">
        <v>154</v>
      </c>
      <c r="C562" s="84" t="s">
        <v>136</v>
      </c>
      <c r="D562" s="84" t="s">
        <v>230</v>
      </c>
      <c r="E562" s="84" t="s">
        <v>989</v>
      </c>
      <c r="F562" s="84" t="s">
        <v>115</v>
      </c>
      <c r="G562" s="84" t="s">
        <v>24</v>
      </c>
      <c r="H562" s="84">
        <v>2025</v>
      </c>
      <c r="I562" s="84" t="s">
        <v>4138</v>
      </c>
      <c r="J562" s="84"/>
      <c r="K562" s="87" t="s">
        <v>471</v>
      </c>
      <c r="L562" s="84" t="s">
        <v>4130</v>
      </c>
      <c r="M562" s="84"/>
      <c r="N562" s="118"/>
      <c r="O562" s="118"/>
      <c r="P562" s="118"/>
      <c r="Q562" s="118"/>
      <c r="R562" s="118"/>
      <c r="S562" s="118" t="s">
        <v>4139</v>
      </c>
      <c r="T562" s="4" t="s">
        <v>4140</v>
      </c>
      <c r="U562" s="118"/>
    </row>
    <row r="563" spans="1:21" ht="148.5" customHeight="1" thickBot="1" x14ac:dyDescent="0.3">
      <c r="A563" s="83" t="s">
        <v>91</v>
      </c>
      <c r="B563" s="83" t="s">
        <v>135</v>
      </c>
      <c r="C563" s="84" t="s">
        <v>4141</v>
      </c>
      <c r="D563" s="84" t="s">
        <v>4142</v>
      </c>
      <c r="E563" s="84" t="s">
        <v>207</v>
      </c>
      <c r="F563" s="84" t="s">
        <v>115</v>
      </c>
      <c r="G563" s="84" t="s">
        <v>24</v>
      </c>
      <c r="H563" s="84">
        <v>2025</v>
      </c>
      <c r="I563" s="84" t="s">
        <v>4143</v>
      </c>
      <c r="J563" s="84" t="s">
        <v>584</v>
      </c>
      <c r="K563" s="87" t="s">
        <v>4144</v>
      </c>
      <c r="L563" s="84" t="s">
        <v>4145</v>
      </c>
      <c r="M563" s="84" t="s">
        <v>4146</v>
      </c>
      <c r="N563" s="118" t="s">
        <v>388</v>
      </c>
      <c r="O563" s="118" t="s">
        <v>147</v>
      </c>
      <c r="P563" s="118" t="s">
        <v>148</v>
      </c>
      <c r="Q563" s="118" t="s">
        <v>4147</v>
      </c>
      <c r="R563" s="118" t="s">
        <v>4148</v>
      </c>
      <c r="S563" s="118" t="s">
        <v>4135</v>
      </c>
      <c r="T563" s="4" t="s">
        <v>4149</v>
      </c>
      <c r="U563" s="4" t="s">
        <v>4150</v>
      </c>
    </row>
    <row r="564" spans="1:21" ht="148.5" customHeight="1" thickBot="1" x14ac:dyDescent="0.4">
      <c r="A564" s="83" t="s">
        <v>91</v>
      </c>
      <c r="B564" s="83" t="s">
        <v>135</v>
      </c>
      <c r="C564" s="84" t="s">
        <v>136</v>
      </c>
      <c r="D564" s="84" t="s">
        <v>206</v>
      </c>
      <c r="E564" s="84" t="s">
        <v>207</v>
      </c>
      <c r="F564" s="84" t="s">
        <v>115</v>
      </c>
      <c r="G564" s="84" t="s">
        <v>24</v>
      </c>
      <c r="H564" s="84">
        <v>2025</v>
      </c>
      <c r="I564" s="84" t="s">
        <v>4151</v>
      </c>
      <c r="J564" s="84" t="s">
        <v>584</v>
      </c>
      <c r="K564" s="87" t="s">
        <v>4152</v>
      </c>
      <c r="L564" s="84" t="s">
        <v>4153</v>
      </c>
      <c r="M564" s="84" t="s">
        <v>4154</v>
      </c>
      <c r="N564" s="118" t="s">
        <v>388</v>
      </c>
      <c r="O564" s="118" t="s">
        <v>147</v>
      </c>
      <c r="P564" s="118" t="s">
        <v>148</v>
      </c>
      <c r="Q564" s="118" t="s">
        <v>463</v>
      </c>
      <c r="R564" s="118" t="s">
        <v>4155</v>
      </c>
      <c r="S564" s="118" t="s">
        <v>4135</v>
      </c>
      <c r="T564" s="124" t="s">
        <v>4156</v>
      </c>
      <c r="U564" s="79" t="s">
        <v>4157</v>
      </c>
    </row>
    <row r="565" spans="1:21" ht="148.5" customHeight="1" x14ac:dyDescent="0.25">
      <c r="A565" s="83" t="s">
        <v>91</v>
      </c>
      <c r="B565" s="84" t="s">
        <v>260</v>
      </c>
      <c r="C565" s="84" t="s">
        <v>136</v>
      </c>
      <c r="D565" s="84" t="s">
        <v>261</v>
      </c>
      <c r="E565" s="84" t="s">
        <v>207</v>
      </c>
      <c r="F565" s="84" t="s">
        <v>115</v>
      </c>
      <c r="G565" s="84" t="s">
        <v>24</v>
      </c>
      <c r="H565" s="84">
        <v>2025</v>
      </c>
      <c r="I565" s="84" t="s">
        <v>4158</v>
      </c>
      <c r="J565" s="84" t="s">
        <v>584</v>
      </c>
      <c r="K565" s="87" t="s">
        <v>263</v>
      </c>
      <c r="L565" s="84" t="s">
        <v>4159</v>
      </c>
      <c r="M565" s="84" t="s">
        <v>4160</v>
      </c>
      <c r="N565" s="118" t="s">
        <v>388</v>
      </c>
      <c r="O565" s="118" t="s">
        <v>147</v>
      </c>
      <c r="P565" s="118" t="s">
        <v>148</v>
      </c>
      <c r="Q565" s="118" t="s">
        <v>4161</v>
      </c>
      <c r="R565" s="118" t="s">
        <v>4162</v>
      </c>
      <c r="S565" s="118" t="s">
        <v>4135</v>
      </c>
      <c r="T565" s="118" t="s">
        <v>4163</v>
      </c>
      <c r="U565" s="118"/>
    </row>
    <row r="566" spans="1:21" ht="148.5" customHeight="1" thickBot="1" x14ac:dyDescent="0.3">
      <c r="A566" s="83" t="s">
        <v>91</v>
      </c>
      <c r="B566" s="83" t="s">
        <v>135</v>
      </c>
      <c r="C566" s="84" t="s">
        <v>136</v>
      </c>
      <c r="D566" s="84" t="s">
        <v>137</v>
      </c>
      <c r="E566" s="84" t="s">
        <v>156</v>
      </c>
      <c r="F566" s="84" t="s">
        <v>115</v>
      </c>
      <c r="G566" s="84" t="s">
        <v>24</v>
      </c>
      <c r="H566" s="84">
        <v>2024</v>
      </c>
      <c r="I566" s="84" t="s">
        <v>4164</v>
      </c>
      <c r="J566" s="84" t="s">
        <v>584</v>
      </c>
      <c r="K566" s="87" t="s">
        <v>3265</v>
      </c>
      <c r="L566" s="84" t="s">
        <v>4165</v>
      </c>
      <c r="M566" s="84" t="s">
        <v>4166</v>
      </c>
      <c r="N566" s="118" t="s">
        <v>4167</v>
      </c>
      <c r="O566" s="118" t="s">
        <v>147</v>
      </c>
      <c r="P566" s="118" t="s">
        <v>148</v>
      </c>
      <c r="Q566" s="118" t="s">
        <v>441</v>
      </c>
      <c r="R566" s="118" t="s">
        <v>4168</v>
      </c>
      <c r="S566" s="125" t="s">
        <v>698</v>
      </c>
      <c r="T566" s="125" t="s">
        <v>4169</v>
      </c>
      <c r="U566" s="125" t="s">
        <v>4170</v>
      </c>
    </row>
    <row r="567" spans="1:21" ht="148.5" customHeight="1" thickBot="1" x14ac:dyDescent="0.3">
      <c r="A567" s="83" t="s">
        <v>91</v>
      </c>
      <c r="B567" s="83" t="s">
        <v>135</v>
      </c>
      <c r="C567" s="84" t="s">
        <v>136</v>
      </c>
      <c r="D567" s="84" t="s">
        <v>167</v>
      </c>
      <c r="E567" s="84" t="s">
        <v>168</v>
      </c>
      <c r="F567" s="84" t="s">
        <v>115</v>
      </c>
      <c r="G567" s="84" t="s">
        <v>24</v>
      </c>
      <c r="H567" s="84">
        <v>2025</v>
      </c>
      <c r="I567" s="84" t="s">
        <v>4171</v>
      </c>
      <c r="J567" s="84" t="s">
        <v>584</v>
      </c>
      <c r="K567" s="87" t="s">
        <v>4172</v>
      </c>
      <c r="L567" s="84" t="s">
        <v>4173</v>
      </c>
      <c r="M567" s="84" t="s">
        <v>4174</v>
      </c>
      <c r="N567" s="118" t="s">
        <v>388</v>
      </c>
      <c r="O567" s="118" t="s">
        <v>147</v>
      </c>
      <c r="P567" s="118" t="s">
        <v>174</v>
      </c>
      <c r="Q567" s="118" t="s">
        <v>463</v>
      </c>
      <c r="R567" s="118" t="s">
        <v>4175</v>
      </c>
      <c r="S567" s="125" t="s">
        <v>463</v>
      </c>
      <c r="T567" s="125" t="s">
        <v>4176</v>
      </c>
      <c r="U567" s="125" t="s">
        <v>63</v>
      </c>
    </row>
    <row r="568" spans="1:21" ht="148.5" customHeight="1" thickBot="1" x14ac:dyDescent="0.3">
      <c r="A568" s="83" t="s">
        <v>91</v>
      </c>
      <c r="B568" s="84" t="s">
        <v>260</v>
      </c>
      <c r="C568" s="84" t="s">
        <v>136</v>
      </c>
      <c r="D568" s="84" t="s">
        <v>137</v>
      </c>
      <c r="E568" s="84" t="s">
        <v>207</v>
      </c>
      <c r="F568" s="84" t="s">
        <v>115</v>
      </c>
      <c r="G568" s="84" t="s">
        <v>24</v>
      </c>
      <c r="H568" s="84">
        <v>2025</v>
      </c>
      <c r="I568" s="84" t="s">
        <v>4177</v>
      </c>
      <c r="J568" s="84" t="s">
        <v>584</v>
      </c>
      <c r="K568" s="87" t="s">
        <v>4178</v>
      </c>
      <c r="L568" s="84" t="s">
        <v>4179</v>
      </c>
      <c r="M568" s="84" t="s">
        <v>4180</v>
      </c>
      <c r="N568" s="118" t="s">
        <v>388</v>
      </c>
      <c r="O568" s="118" t="s">
        <v>147</v>
      </c>
      <c r="P568" s="118" t="s">
        <v>148</v>
      </c>
      <c r="Q568" s="118" t="s">
        <v>4181</v>
      </c>
      <c r="R568" s="118" t="s">
        <v>4182</v>
      </c>
      <c r="S568" s="125" t="s">
        <v>698</v>
      </c>
      <c r="T568" s="133" t="s">
        <v>4183</v>
      </c>
      <c r="U568" s="125" t="s">
        <v>63</v>
      </c>
    </row>
    <row r="569" spans="1:21" ht="148.5" customHeight="1" thickBot="1" x14ac:dyDescent="0.3">
      <c r="A569" s="83" t="s">
        <v>91</v>
      </c>
      <c r="B569" s="83" t="s">
        <v>135</v>
      </c>
      <c r="C569" s="84" t="s">
        <v>136</v>
      </c>
      <c r="D569" s="84" t="s">
        <v>137</v>
      </c>
      <c r="E569" s="84" t="s">
        <v>4184</v>
      </c>
      <c r="F569" s="84" t="s">
        <v>115</v>
      </c>
      <c r="G569" s="84" t="s">
        <v>24</v>
      </c>
      <c r="H569" s="84">
        <v>2025</v>
      </c>
      <c r="I569" s="84" t="s">
        <v>4185</v>
      </c>
      <c r="J569" s="84" t="s">
        <v>481</v>
      </c>
      <c r="K569" s="87" t="s">
        <v>4186</v>
      </c>
      <c r="L569" s="84" t="s">
        <v>4187</v>
      </c>
      <c r="M569" s="84" t="s">
        <v>4188</v>
      </c>
      <c r="N569" s="118" t="s">
        <v>388</v>
      </c>
      <c r="O569" s="118" t="s">
        <v>147</v>
      </c>
      <c r="P569" s="118" t="s">
        <v>148</v>
      </c>
      <c r="Q569" s="118" t="s">
        <v>463</v>
      </c>
      <c r="R569" s="118" t="s">
        <v>4189</v>
      </c>
      <c r="S569" s="125" t="s">
        <v>463</v>
      </c>
      <c r="T569" s="125" t="s">
        <v>4190</v>
      </c>
      <c r="U569" s="125" t="s">
        <v>63</v>
      </c>
    </row>
    <row r="570" spans="1:21" ht="148.5" customHeight="1" thickBot="1" x14ac:dyDescent="0.3">
      <c r="A570" s="83" t="s">
        <v>91</v>
      </c>
      <c r="B570" s="83" t="s">
        <v>135</v>
      </c>
      <c r="C570" s="84" t="s">
        <v>376</v>
      </c>
      <c r="D570" s="84" t="s">
        <v>137</v>
      </c>
      <c r="E570" s="84" t="s">
        <v>219</v>
      </c>
      <c r="F570" s="84" t="s">
        <v>115</v>
      </c>
      <c r="G570" s="84" t="s">
        <v>24</v>
      </c>
      <c r="H570" s="84">
        <v>2026</v>
      </c>
      <c r="I570" s="84" t="s">
        <v>4191</v>
      </c>
      <c r="J570" s="84" t="s">
        <v>481</v>
      </c>
      <c r="K570" s="84" t="s">
        <v>4192</v>
      </c>
      <c r="L570" s="84" t="s">
        <v>4193</v>
      </c>
      <c r="M570" s="84" t="s">
        <v>4194</v>
      </c>
      <c r="N570" s="118" t="s">
        <v>4195</v>
      </c>
      <c r="O570" s="118" t="s">
        <v>147</v>
      </c>
      <c r="P570" s="118" t="s">
        <v>174</v>
      </c>
      <c r="Q570" s="118" t="s">
        <v>463</v>
      </c>
      <c r="R570" s="118" t="s">
        <v>4196</v>
      </c>
      <c r="S570" s="125" t="s">
        <v>463</v>
      </c>
      <c r="T570" s="125" t="s">
        <v>4197</v>
      </c>
      <c r="U570" s="125" t="s">
        <v>4198</v>
      </c>
    </row>
    <row r="571" spans="1:21" ht="148.5" customHeight="1" thickBot="1" x14ac:dyDescent="0.3">
      <c r="A571" s="83" t="s">
        <v>91</v>
      </c>
      <c r="B571" s="83" t="s">
        <v>135</v>
      </c>
      <c r="C571" s="84" t="s">
        <v>376</v>
      </c>
      <c r="D571" s="84" t="s">
        <v>167</v>
      </c>
      <c r="E571" s="84" t="s">
        <v>168</v>
      </c>
      <c r="F571" s="84" t="s">
        <v>115</v>
      </c>
      <c r="G571" s="84" t="s">
        <v>24</v>
      </c>
      <c r="H571" s="84" t="s">
        <v>140</v>
      </c>
      <c r="I571" s="84" t="s">
        <v>4199</v>
      </c>
      <c r="J571" s="84" t="s">
        <v>481</v>
      </c>
      <c r="K571" s="87" t="s">
        <v>4192</v>
      </c>
      <c r="L571" s="84" t="s">
        <v>4200</v>
      </c>
      <c r="M571" s="84" t="s">
        <v>4201</v>
      </c>
      <c r="N571" s="118" t="s">
        <v>173</v>
      </c>
      <c r="O571" s="118" t="s">
        <v>147</v>
      </c>
      <c r="P571" s="118" t="s">
        <v>174</v>
      </c>
      <c r="Q571" s="118" t="s">
        <v>463</v>
      </c>
      <c r="R571" s="118" t="s">
        <v>4202</v>
      </c>
      <c r="S571" s="125" t="s">
        <v>1664</v>
      </c>
      <c r="T571" s="125" t="s">
        <v>4203</v>
      </c>
      <c r="U571" s="125" t="s">
        <v>4204</v>
      </c>
    </row>
    <row r="572" spans="1:21" ht="148.5" customHeight="1" thickBot="1" x14ac:dyDescent="0.3">
      <c r="A572" s="83" t="s">
        <v>91</v>
      </c>
      <c r="B572" s="83" t="s">
        <v>135</v>
      </c>
      <c r="C572" s="84" t="s">
        <v>376</v>
      </c>
      <c r="D572" s="84" t="s">
        <v>4205</v>
      </c>
      <c r="E572" s="84" t="s">
        <v>168</v>
      </c>
      <c r="F572" s="84" t="s">
        <v>115</v>
      </c>
      <c r="G572" s="84" t="s">
        <v>24</v>
      </c>
      <c r="H572" s="84">
        <v>2025</v>
      </c>
      <c r="I572" s="84" t="s">
        <v>4206</v>
      </c>
      <c r="J572" s="84" t="s">
        <v>481</v>
      </c>
      <c r="K572" s="87" t="s">
        <v>4207</v>
      </c>
      <c r="L572" s="84" t="s">
        <v>4208</v>
      </c>
      <c r="M572" s="84" t="s">
        <v>4209</v>
      </c>
      <c r="N572" s="118" t="s">
        <v>388</v>
      </c>
      <c r="O572" s="118" t="s">
        <v>147</v>
      </c>
      <c r="P572" s="118" t="s">
        <v>174</v>
      </c>
      <c r="Q572" s="118" t="s">
        <v>441</v>
      </c>
      <c r="R572" s="118" t="s">
        <v>4210</v>
      </c>
      <c r="S572" s="125" t="s">
        <v>698</v>
      </c>
      <c r="T572" s="125" t="s">
        <v>4211</v>
      </c>
      <c r="U572" s="125" t="s">
        <v>4212</v>
      </c>
    </row>
    <row r="573" spans="1:21" ht="148.5" customHeight="1" x14ac:dyDescent="0.35">
      <c r="A573" s="83" t="s">
        <v>91</v>
      </c>
      <c r="B573" s="83" t="s">
        <v>135</v>
      </c>
      <c r="C573" s="84" t="s">
        <v>376</v>
      </c>
      <c r="D573" s="84" t="s">
        <v>1165</v>
      </c>
      <c r="E573" s="84" t="s">
        <v>300</v>
      </c>
      <c r="F573" s="84" t="s">
        <v>115</v>
      </c>
      <c r="G573" s="84" t="s">
        <v>24</v>
      </c>
      <c r="H573" s="84" t="s">
        <v>140</v>
      </c>
      <c r="I573" s="84" t="s">
        <v>4213</v>
      </c>
      <c r="J573" s="84" t="s">
        <v>481</v>
      </c>
      <c r="K573" s="87" t="s">
        <v>4214</v>
      </c>
      <c r="L573" s="84" t="s">
        <v>4215</v>
      </c>
      <c r="M573" s="84" t="s">
        <v>4216</v>
      </c>
      <c r="N573" s="118" t="s">
        <v>173</v>
      </c>
      <c r="O573" s="118" t="s">
        <v>147</v>
      </c>
      <c r="P573" s="118" t="s">
        <v>174</v>
      </c>
      <c r="Q573" s="118" t="s">
        <v>4217</v>
      </c>
      <c r="R573" s="118" t="s">
        <v>4218</v>
      </c>
      <c r="S573" s="118" t="s">
        <v>4135</v>
      </c>
      <c r="T573" s="79" t="s">
        <v>4219</v>
      </c>
      <c r="U573" s="79" t="s">
        <v>4220</v>
      </c>
    </row>
    <row r="574" spans="1:21" ht="148.5" customHeight="1" thickBot="1" x14ac:dyDescent="0.3">
      <c r="A574" s="83" t="s">
        <v>91</v>
      </c>
      <c r="B574" s="83" t="s">
        <v>135</v>
      </c>
      <c r="C574" s="84" t="s">
        <v>376</v>
      </c>
      <c r="D574" s="84" t="s">
        <v>230</v>
      </c>
      <c r="E574" s="84" t="s">
        <v>219</v>
      </c>
      <c r="F574" s="84" t="s">
        <v>115</v>
      </c>
      <c r="G574" s="84" t="s">
        <v>24</v>
      </c>
      <c r="H574" s="84">
        <v>2024</v>
      </c>
      <c r="I574" s="84" t="s">
        <v>4221</v>
      </c>
      <c r="J574" s="84" t="s">
        <v>481</v>
      </c>
      <c r="K574" s="87" t="s">
        <v>4222</v>
      </c>
      <c r="L574" s="84" t="s">
        <v>4223</v>
      </c>
      <c r="M574" s="84" t="s">
        <v>4224</v>
      </c>
      <c r="N574" s="118" t="s">
        <v>4167</v>
      </c>
      <c r="O574" s="118" t="s">
        <v>147</v>
      </c>
      <c r="P574" s="118" t="s">
        <v>174</v>
      </c>
      <c r="Q574" s="118"/>
      <c r="R574" s="118" t="s">
        <v>4225</v>
      </c>
      <c r="S574" s="118"/>
      <c r="T574" s="118" t="s">
        <v>4225</v>
      </c>
      <c r="U574" s="125" t="s">
        <v>4226</v>
      </c>
    </row>
    <row r="575" spans="1:21" ht="148.5" customHeight="1" thickBot="1" x14ac:dyDescent="0.3">
      <c r="A575" s="83" t="s">
        <v>91</v>
      </c>
      <c r="B575" s="83" t="s">
        <v>135</v>
      </c>
      <c r="C575" s="84" t="s">
        <v>890</v>
      </c>
      <c r="D575" s="84" t="s">
        <v>230</v>
      </c>
      <c r="E575" s="84" t="s">
        <v>219</v>
      </c>
      <c r="F575" s="84" t="s">
        <v>115</v>
      </c>
      <c r="G575" s="84" t="s">
        <v>24</v>
      </c>
      <c r="H575" s="84">
        <v>2025</v>
      </c>
      <c r="I575" s="84" t="s">
        <v>4227</v>
      </c>
      <c r="J575" s="84" t="s">
        <v>481</v>
      </c>
      <c r="K575" s="87" t="s">
        <v>4228</v>
      </c>
      <c r="L575" s="84" t="s">
        <v>4229</v>
      </c>
      <c r="M575" s="84" t="s">
        <v>4230</v>
      </c>
      <c r="N575" s="118" t="s">
        <v>388</v>
      </c>
      <c r="O575" s="118" t="s">
        <v>147</v>
      </c>
      <c r="P575" s="118" t="s">
        <v>174</v>
      </c>
      <c r="Q575" s="118" t="s">
        <v>463</v>
      </c>
      <c r="R575" s="118" t="s">
        <v>4231</v>
      </c>
      <c r="S575" s="124" t="s">
        <v>463</v>
      </c>
      <c r="T575" s="118" t="s">
        <v>4232</v>
      </c>
      <c r="U575" s="126" t="s">
        <v>4233</v>
      </c>
    </row>
    <row r="576" spans="1:21" ht="148.5" customHeight="1" thickBot="1" x14ac:dyDescent="0.3">
      <c r="A576" s="83" t="s">
        <v>91</v>
      </c>
      <c r="B576" s="83" t="s">
        <v>135</v>
      </c>
      <c r="C576" s="84" t="s">
        <v>890</v>
      </c>
      <c r="D576" s="84" t="s">
        <v>218</v>
      </c>
      <c r="E576" s="84" t="s">
        <v>219</v>
      </c>
      <c r="F576" s="84" t="s">
        <v>115</v>
      </c>
      <c r="G576" s="84" t="s">
        <v>24</v>
      </c>
      <c r="H576" s="84">
        <v>2025</v>
      </c>
      <c r="I576" s="84" t="s">
        <v>4234</v>
      </c>
      <c r="J576" s="84" t="s">
        <v>481</v>
      </c>
      <c r="K576" s="87" t="s">
        <v>4235</v>
      </c>
      <c r="L576" s="84" t="s">
        <v>4236</v>
      </c>
      <c r="M576" s="84" t="s">
        <v>4237</v>
      </c>
      <c r="N576" s="118" t="s">
        <v>388</v>
      </c>
      <c r="O576" s="118" t="s">
        <v>147</v>
      </c>
      <c r="P576" s="118" t="s">
        <v>174</v>
      </c>
      <c r="Q576" s="118" t="s">
        <v>4161</v>
      </c>
      <c r="R576" s="118" t="s">
        <v>4238</v>
      </c>
      <c r="S576" s="124" t="s">
        <v>463</v>
      </c>
      <c r="T576" s="118" t="s">
        <v>4239</v>
      </c>
      <c r="U576" s="126"/>
    </row>
    <row r="577" spans="1:21" ht="148.5" customHeight="1" thickBot="1" x14ac:dyDescent="0.3">
      <c r="A577" s="83" t="s">
        <v>91</v>
      </c>
      <c r="B577" s="83" t="s">
        <v>135</v>
      </c>
      <c r="C577" s="83" t="s">
        <v>518</v>
      </c>
      <c r="D577" s="84" t="s">
        <v>218</v>
      </c>
      <c r="E577" s="84" t="s">
        <v>138</v>
      </c>
      <c r="F577" s="84" t="s">
        <v>115</v>
      </c>
      <c r="G577" s="84" t="s">
        <v>24</v>
      </c>
      <c r="H577" s="84">
        <v>2025</v>
      </c>
      <c r="I577" s="84" t="s">
        <v>4240</v>
      </c>
      <c r="J577" s="84" t="s">
        <v>481</v>
      </c>
      <c r="K577" s="87" t="s">
        <v>4241</v>
      </c>
      <c r="L577" s="84" t="s">
        <v>4242</v>
      </c>
      <c r="M577" s="84" t="s">
        <v>4243</v>
      </c>
      <c r="N577" s="118" t="s">
        <v>388</v>
      </c>
      <c r="O577" s="118" t="s">
        <v>147</v>
      </c>
      <c r="P577" s="118" t="s">
        <v>148</v>
      </c>
      <c r="Q577" s="118" t="s">
        <v>4244</v>
      </c>
      <c r="R577" s="118" t="s">
        <v>4245</v>
      </c>
      <c r="S577" s="124" t="s">
        <v>463</v>
      </c>
      <c r="T577" s="4" t="s">
        <v>4246</v>
      </c>
      <c r="U577" s="4" t="s">
        <v>4247</v>
      </c>
    </row>
    <row r="578" spans="1:21" ht="148.5" customHeight="1" thickBot="1" x14ac:dyDescent="0.3">
      <c r="A578" s="83" t="s">
        <v>91</v>
      </c>
      <c r="B578" s="83" t="s">
        <v>135</v>
      </c>
      <c r="C578" s="84" t="s">
        <v>360</v>
      </c>
      <c r="D578" s="84" t="s">
        <v>218</v>
      </c>
      <c r="E578" s="84" t="s">
        <v>138</v>
      </c>
      <c r="F578" s="84" t="s">
        <v>115</v>
      </c>
      <c r="G578" s="84" t="s">
        <v>24</v>
      </c>
      <c r="H578" s="84">
        <v>2024</v>
      </c>
      <c r="I578" s="84" t="s">
        <v>4248</v>
      </c>
      <c r="J578" s="84" t="s">
        <v>481</v>
      </c>
      <c r="K578" s="87" t="s">
        <v>4249</v>
      </c>
      <c r="L578" s="84" t="s">
        <v>4250</v>
      </c>
      <c r="M578" s="84" t="s">
        <v>4251</v>
      </c>
      <c r="N578" s="118" t="s">
        <v>4167</v>
      </c>
      <c r="O578" s="118" t="s">
        <v>147</v>
      </c>
      <c r="P578" s="118" t="s">
        <v>148</v>
      </c>
      <c r="Q578" s="118" t="s">
        <v>2841</v>
      </c>
      <c r="R578" s="118" t="s">
        <v>4252</v>
      </c>
      <c r="S578" s="125" t="s">
        <v>1664</v>
      </c>
      <c r="T578" s="125" t="s">
        <v>4253</v>
      </c>
      <c r="U578" s="125" t="s">
        <v>63</v>
      </c>
    </row>
    <row r="579" spans="1:21" ht="148.5" customHeight="1" x14ac:dyDescent="0.25">
      <c r="A579" s="83" t="s">
        <v>91</v>
      </c>
      <c r="B579" s="83" t="s">
        <v>135</v>
      </c>
      <c r="C579" s="84" t="s">
        <v>136</v>
      </c>
      <c r="D579" s="83" t="s">
        <v>94</v>
      </c>
      <c r="E579" s="84" t="s">
        <v>231</v>
      </c>
      <c r="F579" s="84" t="s">
        <v>115</v>
      </c>
      <c r="G579" s="84" t="s">
        <v>24</v>
      </c>
      <c r="H579" s="84">
        <v>2027</v>
      </c>
      <c r="I579" s="84" t="s">
        <v>4254</v>
      </c>
      <c r="J579" s="84" t="s">
        <v>481</v>
      </c>
      <c r="K579" s="87" t="s">
        <v>4255</v>
      </c>
      <c r="L579" s="84" t="s">
        <v>4256</v>
      </c>
      <c r="M579" s="84" t="s">
        <v>4257</v>
      </c>
      <c r="N579" s="118" t="s">
        <v>4258</v>
      </c>
      <c r="O579" s="118" t="s">
        <v>147</v>
      </c>
      <c r="P579" s="118" t="s">
        <v>148</v>
      </c>
      <c r="Q579" s="118" t="s">
        <v>463</v>
      </c>
      <c r="R579" s="118" t="s">
        <v>4259</v>
      </c>
      <c r="S579" s="118" t="s">
        <v>463</v>
      </c>
      <c r="T579" s="118" t="s">
        <v>4260</v>
      </c>
      <c r="U579" s="118" t="s">
        <v>63</v>
      </c>
    </row>
    <row r="580" spans="1:21" ht="148.5" customHeight="1" x14ac:dyDescent="0.25">
      <c r="A580" s="83" t="s">
        <v>91</v>
      </c>
      <c r="B580" s="83" t="s">
        <v>135</v>
      </c>
      <c r="C580" s="84" t="s">
        <v>136</v>
      </c>
      <c r="D580" s="84" t="s">
        <v>137</v>
      </c>
      <c r="E580" s="84" t="s">
        <v>207</v>
      </c>
      <c r="F580" s="84" t="s">
        <v>115</v>
      </c>
      <c r="G580" s="84" t="s">
        <v>24</v>
      </c>
      <c r="H580" s="84">
        <v>2026</v>
      </c>
      <c r="I580" s="84" t="s">
        <v>4261</v>
      </c>
      <c r="J580" s="84" t="s">
        <v>481</v>
      </c>
      <c r="K580" s="87" t="s">
        <v>4262</v>
      </c>
      <c r="L580" s="84" t="s">
        <v>4263</v>
      </c>
      <c r="M580" s="84" t="s">
        <v>4224</v>
      </c>
      <c r="N580" s="118" t="s">
        <v>4195</v>
      </c>
      <c r="O580" s="118" t="s">
        <v>147</v>
      </c>
      <c r="P580" s="118" t="s">
        <v>148</v>
      </c>
      <c r="Q580" s="118" t="s">
        <v>2841</v>
      </c>
      <c r="R580" s="118" t="s">
        <v>4264</v>
      </c>
      <c r="S580" s="118" t="s">
        <v>1664</v>
      </c>
      <c r="T580" s="118" t="s">
        <v>4265</v>
      </c>
      <c r="U580" s="118" t="s">
        <v>4266</v>
      </c>
    </row>
    <row r="581" spans="1:21" ht="148.5" customHeight="1" thickBot="1" x14ac:dyDescent="0.3">
      <c r="A581" s="83" t="s">
        <v>91</v>
      </c>
      <c r="B581" s="83" t="s">
        <v>135</v>
      </c>
      <c r="C581" s="84" t="s">
        <v>537</v>
      </c>
      <c r="D581" s="84" t="s">
        <v>789</v>
      </c>
      <c r="E581" s="84" t="s">
        <v>207</v>
      </c>
      <c r="F581" s="84" t="s">
        <v>115</v>
      </c>
      <c r="G581" s="84" t="s">
        <v>24</v>
      </c>
      <c r="H581" s="84">
        <v>2025</v>
      </c>
      <c r="I581" s="84" t="s">
        <v>4267</v>
      </c>
      <c r="J581" s="84" t="s">
        <v>873</v>
      </c>
      <c r="K581" s="87" t="s">
        <v>4268</v>
      </c>
      <c r="L581" s="84" t="s">
        <v>4269</v>
      </c>
      <c r="M581" s="84" t="s">
        <v>4270</v>
      </c>
      <c r="N581" s="118" t="s">
        <v>388</v>
      </c>
      <c r="O581" s="118" t="s">
        <v>147</v>
      </c>
      <c r="P581" s="118" t="s">
        <v>148</v>
      </c>
      <c r="Q581" s="118" t="s">
        <v>2841</v>
      </c>
      <c r="R581" s="118" t="s">
        <v>4271</v>
      </c>
      <c r="S581" s="125" t="s">
        <v>1664</v>
      </c>
      <c r="T581" s="125" t="s">
        <v>4272</v>
      </c>
      <c r="U581" s="125" t="s">
        <v>4273</v>
      </c>
    </row>
    <row r="582" spans="1:21" ht="148.5" customHeight="1" thickBot="1" x14ac:dyDescent="0.3">
      <c r="A582" s="83" t="s">
        <v>91</v>
      </c>
      <c r="B582" s="83" t="s">
        <v>135</v>
      </c>
      <c r="C582" s="84" t="s">
        <v>376</v>
      </c>
      <c r="D582" s="84" t="s">
        <v>789</v>
      </c>
      <c r="E582" s="84" t="s">
        <v>207</v>
      </c>
      <c r="F582" s="84" t="s">
        <v>115</v>
      </c>
      <c r="G582" s="84" t="s">
        <v>24</v>
      </c>
      <c r="H582" s="84">
        <v>2025</v>
      </c>
      <c r="I582" s="84" t="s">
        <v>4274</v>
      </c>
      <c r="J582" s="84" t="s">
        <v>873</v>
      </c>
      <c r="K582" s="87" t="s">
        <v>4268</v>
      </c>
      <c r="L582" s="84" t="s">
        <v>4275</v>
      </c>
      <c r="M582" s="84" t="s">
        <v>4276</v>
      </c>
      <c r="N582" s="118" t="s">
        <v>388</v>
      </c>
      <c r="O582" s="118" t="s">
        <v>147</v>
      </c>
      <c r="P582" s="118" t="s">
        <v>148</v>
      </c>
      <c r="Q582" s="118" t="s">
        <v>2841</v>
      </c>
      <c r="R582" s="118" t="s">
        <v>4277</v>
      </c>
      <c r="S582" s="125" t="s">
        <v>463</v>
      </c>
      <c r="T582" s="125" t="s">
        <v>4278</v>
      </c>
      <c r="U582" s="125" t="s">
        <v>63</v>
      </c>
    </row>
    <row r="583" spans="1:21" ht="148.5" customHeight="1" thickBot="1" x14ac:dyDescent="0.3">
      <c r="A583" s="83" t="s">
        <v>91</v>
      </c>
      <c r="B583" s="83" t="s">
        <v>135</v>
      </c>
      <c r="C583" s="84" t="s">
        <v>136</v>
      </c>
      <c r="D583" s="84" t="s">
        <v>137</v>
      </c>
      <c r="E583" s="84" t="s">
        <v>316</v>
      </c>
      <c r="F583" s="84" t="s">
        <v>115</v>
      </c>
      <c r="G583" s="84" t="s">
        <v>24</v>
      </c>
      <c r="H583" s="84">
        <v>2023</v>
      </c>
      <c r="I583" s="84" t="s">
        <v>4279</v>
      </c>
      <c r="J583" s="84" t="s">
        <v>481</v>
      </c>
      <c r="K583" s="87" t="s">
        <v>4280</v>
      </c>
      <c r="L583" s="84" t="s">
        <v>4281</v>
      </c>
      <c r="M583" s="84" t="s">
        <v>4282</v>
      </c>
      <c r="N583" s="118" t="s">
        <v>4283</v>
      </c>
      <c r="O583" s="118" t="s">
        <v>147</v>
      </c>
      <c r="P583" s="118" t="s">
        <v>148</v>
      </c>
      <c r="Q583" s="118" t="s">
        <v>463</v>
      </c>
      <c r="R583" s="118" t="s">
        <v>4284</v>
      </c>
      <c r="S583" s="125" t="s">
        <v>698</v>
      </c>
      <c r="T583" s="125" t="s">
        <v>4285</v>
      </c>
      <c r="U583" s="125" t="s">
        <v>4286</v>
      </c>
    </row>
    <row r="584" spans="1:21" ht="148.5" customHeight="1" thickBot="1" x14ac:dyDescent="0.3">
      <c r="A584" s="83" t="s">
        <v>91</v>
      </c>
      <c r="B584" s="83" t="s">
        <v>135</v>
      </c>
      <c r="C584" s="84" t="s">
        <v>136</v>
      </c>
      <c r="D584" s="84" t="s">
        <v>137</v>
      </c>
      <c r="E584" s="84" t="s">
        <v>138</v>
      </c>
      <c r="F584" s="84" t="s">
        <v>115</v>
      </c>
      <c r="G584" s="84" t="s">
        <v>24</v>
      </c>
      <c r="H584" s="84">
        <v>2025</v>
      </c>
      <c r="I584" s="84" t="s">
        <v>4287</v>
      </c>
      <c r="J584" s="84" t="s">
        <v>481</v>
      </c>
      <c r="K584" s="87" t="s">
        <v>4288</v>
      </c>
      <c r="L584" s="84" t="s">
        <v>4289</v>
      </c>
      <c r="M584" s="84" t="s">
        <v>4290</v>
      </c>
      <c r="N584" s="118" t="s">
        <v>388</v>
      </c>
      <c r="O584" s="118" t="s">
        <v>147</v>
      </c>
      <c r="P584" s="118" t="s">
        <v>148</v>
      </c>
      <c r="Q584" s="118" t="s">
        <v>2841</v>
      </c>
      <c r="R584" s="118" t="s">
        <v>4291</v>
      </c>
      <c r="S584" s="125" t="s">
        <v>1664</v>
      </c>
      <c r="T584" s="125" t="s">
        <v>4291</v>
      </c>
      <c r="U584" s="125" t="s">
        <v>4292</v>
      </c>
    </row>
    <row r="585" spans="1:21" ht="148.5" customHeight="1" thickBot="1" x14ac:dyDescent="0.3">
      <c r="A585" s="83" t="s">
        <v>91</v>
      </c>
      <c r="B585" s="83" t="s">
        <v>135</v>
      </c>
      <c r="C585" s="84" t="s">
        <v>136</v>
      </c>
      <c r="D585" s="84" t="s">
        <v>137</v>
      </c>
      <c r="E585" s="84" t="s">
        <v>138</v>
      </c>
      <c r="F585" s="84" t="s">
        <v>115</v>
      </c>
      <c r="G585" s="84" t="s">
        <v>24</v>
      </c>
      <c r="H585" s="84">
        <v>2025</v>
      </c>
      <c r="I585" s="84" t="s">
        <v>4293</v>
      </c>
      <c r="J585" s="84" t="s">
        <v>481</v>
      </c>
      <c r="K585" s="87" t="s">
        <v>4294</v>
      </c>
      <c r="L585" s="84" t="s">
        <v>4295</v>
      </c>
      <c r="M585" s="84" t="s">
        <v>4296</v>
      </c>
      <c r="N585" s="118" t="s">
        <v>388</v>
      </c>
      <c r="O585" s="118" t="s">
        <v>147</v>
      </c>
      <c r="P585" s="118" t="s">
        <v>148</v>
      </c>
      <c r="Q585" s="118" t="s">
        <v>2841</v>
      </c>
      <c r="R585" s="118" t="s">
        <v>4297</v>
      </c>
      <c r="S585" s="125" t="s">
        <v>1664</v>
      </c>
      <c r="T585" s="125" t="s">
        <v>4297</v>
      </c>
      <c r="U585" s="125" t="s">
        <v>63</v>
      </c>
    </row>
    <row r="586" spans="1:21" ht="148.5" customHeight="1" thickBot="1" x14ac:dyDescent="0.3">
      <c r="A586" s="83" t="s">
        <v>91</v>
      </c>
      <c r="B586" s="83" t="s">
        <v>135</v>
      </c>
      <c r="C586" s="84" t="s">
        <v>518</v>
      </c>
      <c r="D586" s="84" t="s">
        <v>891</v>
      </c>
      <c r="E586" s="84" t="s">
        <v>300</v>
      </c>
      <c r="F586" s="84" t="s">
        <v>115</v>
      </c>
      <c r="G586" s="84" t="s">
        <v>24</v>
      </c>
      <c r="H586" s="84">
        <v>2025</v>
      </c>
      <c r="I586" s="84" t="s">
        <v>4298</v>
      </c>
      <c r="J586" s="84" t="s">
        <v>873</v>
      </c>
      <c r="K586" s="87" t="s">
        <v>4299</v>
      </c>
      <c r="L586" s="84" t="s">
        <v>4300</v>
      </c>
      <c r="M586" s="84" t="s">
        <v>4301</v>
      </c>
      <c r="N586" s="118" t="s">
        <v>388</v>
      </c>
      <c r="O586" s="118" t="s">
        <v>147</v>
      </c>
      <c r="P586" s="118" t="s">
        <v>174</v>
      </c>
      <c r="Q586" s="118" t="s">
        <v>441</v>
      </c>
      <c r="R586" s="118" t="s">
        <v>4302</v>
      </c>
      <c r="S586" s="125" t="s">
        <v>698</v>
      </c>
      <c r="T586" s="125" t="s">
        <v>4302</v>
      </c>
      <c r="U586" s="125" t="s">
        <v>63</v>
      </c>
    </row>
    <row r="587" spans="1:21" ht="148.5" customHeight="1" thickBot="1" x14ac:dyDescent="0.4">
      <c r="A587" s="83" t="s">
        <v>91</v>
      </c>
      <c r="B587" s="83" t="s">
        <v>135</v>
      </c>
      <c r="C587" s="84" t="s">
        <v>770</v>
      </c>
      <c r="D587" s="84" t="s">
        <v>218</v>
      </c>
      <c r="E587" s="84" t="s">
        <v>2893</v>
      </c>
      <c r="F587" s="84" t="s">
        <v>115</v>
      </c>
      <c r="G587" s="84" t="s">
        <v>24</v>
      </c>
      <c r="H587" s="84">
        <v>2025</v>
      </c>
      <c r="I587" s="84" t="s">
        <v>4303</v>
      </c>
      <c r="J587" s="84" t="s">
        <v>873</v>
      </c>
      <c r="K587" s="87" t="s">
        <v>4304</v>
      </c>
      <c r="L587" s="84" t="s">
        <v>4305</v>
      </c>
      <c r="M587" s="84" t="s">
        <v>4306</v>
      </c>
      <c r="N587" s="118" t="s">
        <v>388</v>
      </c>
      <c r="O587" s="118"/>
      <c r="P587" s="118" t="s">
        <v>174</v>
      </c>
      <c r="Q587" s="118" t="s">
        <v>4307</v>
      </c>
      <c r="R587" s="118" t="s">
        <v>4308</v>
      </c>
      <c r="S587" s="125" t="s">
        <v>463</v>
      </c>
      <c r="T587" s="79" t="s">
        <v>4309</v>
      </c>
      <c r="U587" s="123" t="s">
        <v>4310</v>
      </c>
    </row>
    <row r="588" spans="1:21" ht="148.5" customHeight="1" thickBot="1" x14ac:dyDescent="0.4">
      <c r="A588" s="83" t="s">
        <v>91</v>
      </c>
      <c r="B588" s="83" t="s">
        <v>135</v>
      </c>
      <c r="C588" s="84" t="s">
        <v>360</v>
      </c>
      <c r="D588" s="84" t="s">
        <v>2727</v>
      </c>
      <c r="E588" s="84" t="s">
        <v>219</v>
      </c>
      <c r="F588" s="84" t="s">
        <v>115</v>
      </c>
      <c r="G588" s="84" t="s">
        <v>24</v>
      </c>
      <c r="H588" s="84">
        <v>2025</v>
      </c>
      <c r="I588" s="84" t="s">
        <v>4311</v>
      </c>
      <c r="J588" s="84" t="s">
        <v>873</v>
      </c>
      <c r="K588" s="87" t="s">
        <v>4312</v>
      </c>
      <c r="L588" s="84" t="s">
        <v>4313</v>
      </c>
      <c r="M588" s="84" t="s">
        <v>4314</v>
      </c>
      <c r="N588" s="118" t="s">
        <v>388</v>
      </c>
      <c r="O588" s="118" t="s">
        <v>147</v>
      </c>
      <c r="P588" s="118" t="s">
        <v>174</v>
      </c>
      <c r="Q588" s="118" t="s">
        <v>463</v>
      </c>
      <c r="R588" s="118" t="s">
        <v>4315</v>
      </c>
      <c r="S588" s="125" t="s">
        <v>463</v>
      </c>
      <c r="T588" s="79" t="s">
        <v>4316</v>
      </c>
      <c r="U588" s="79" t="s">
        <v>4317</v>
      </c>
    </row>
    <row r="589" spans="1:21" ht="148.5" customHeight="1" thickBot="1" x14ac:dyDescent="0.3">
      <c r="A589" s="83" t="s">
        <v>91</v>
      </c>
      <c r="B589" s="83" t="s">
        <v>135</v>
      </c>
      <c r="C589" s="84" t="s">
        <v>537</v>
      </c>
      <c r="D589" s="84" t="s">
        <v>548</v>
      </c>
      <c r="E589" s="84" t="s">
        <v>549</v>
      </c>
      <c r="F589" s="84" t="s">
        <v>115</v>
      </c>
      <c r="G589" s="84" t="s">
        <v>24</v>
      </c>
      <c r="H589" s="84">
        <v>2025</v>
      </c>
      <c r="I589" s="84" t="s">
        <v>4318</v>
      </c>
      <c r="J589" s="84" t="s">
        <v>4319</v>
      </c>
      <c r="K589" s="87" t="s">
        <v>4320</v>
      </c>
      <c r="L589" s="84" t="s">
        <v>4321</v>
      </c>
      <c r="M589" s="84" t="s">
        <v>4322</v>
      </c>
      <c r="N589" s="128">
        <v>45717</v>
      </c>
      <c r="O589" s="118" t="s">
        <v>147</v>
      </c>
      <c r="P589" s="118" t="s">
        <v>174</v>
      </c>
      <c r="Q589" s="118" t="s">
        <v>463</v>
      </c>
      <c r="R589" s="118" t="s">
        <v>4323</v>
      </c>
      <c r="S589" s="125" t="s">
        <v>374</v>
      </c>
      <c r="T589" s="125" t="s">
        <v>4324</v>
      </c>
      <c r="U589" s="125" t="s">
        <v>63</v>
      </c>
    </row>
    <row r="590" spans="1:21" ht="148.5" customHeight="1" thickBot="1" x14ac:dyDescent="0.4">
      <c r="A590" s="83" t="s">
        <v>91</v>
      </c>
      <c r="B590" s="83" t="s">
        <v>135</v>
      </c>
      <c r="C590" s="84" t="s">
        <v>537</v>
      </c>
      <c r="D590" s="84" t="s">
        <v>548</v>
      </c>
      <c r="E590" s="84" t="s">
        <v>549</v>
      </c>
      <c r="F590" s="84" t="s">
        <v>115</v>
      </c>
      <c r="G590" s="84" t="s">
        <v>24</v>
      </c>
      <c r="H590" s="84">
        <v>2026</v>
      </c>
      <c r="I590" s="84" t="s">
        <v>4325</v>
      </c>
      <c r="J590" s="84" t="s">
        <v>4319</v>
      </c>
      <c r="K590" s="87" t="s">
        <v>4326</v>
      </c>
      <c r="L590" s="84" t="s">
        <v>4327</v>
      </c>
      <c r="M590" s="84" t="s">
        <v>4328</v>
      </c>
      <c r="N590" s="118" t="s">
        <v>4329</v>
      </c>
      <c r="O590" s="118" t="s">
        <v>147</v>
      </c>
      <c r="P590" s="118" t="s">
        <v>174</v>
      </c>
      <c r="Q590" s="118" t="s">
        <v>4330</v>
      </c>
      <c r="R590" s="118" t="s">
        <v>4331</v>
      </c>
      <c r="S590" s="125" t="s">
        <v>463</v>
      </c>
      <c r="T590" s="79" t="s">
        <v>4332</v>
      </c>
      <c r="U590" s="123" t="s">
        <v>4333</v>
      </c>
    </row>
    <row r="591" spans="1:21" ht="148.5" customHeight="1" thickBot="1" x14ac:dyDescent="0.4">
      <c r="A591" s="83" t="s">
        <v>91</v>
      </c>
      <c r="B591" s="83" t="s">
        <v>135</v>
      </c>
      <c r="C591" s="84" t="s">
        <v>537</v>
      </c>
      <c r="D591" s="84" t="s">
        <v>548</v>
      </c>
      <c r="E591" s="84" t="s">
        <v>549</v>
      </c>
      <c r="F591" s="84" t="s">
        <v>115</v>
      </c>
      <c r="G591" s="84" t="s">
        <v>24</v>
      </c>
      <c r="H591" s="84">
        <v>2023</v>
      </c>
      <c r="I591" s="84" t="s">
        <v>4334</v>
      </c>
      <c r="J591" s="84" t="s">
        <v>4319</v>
      </c>
      <c r="K591" s="87" t="s">
        <v>4326</v>
      </c>
      <c r="L591" s="84" t="s">
        <v>4335</v>
      </c>
      <c r="M591" s="84" t="s">
        <v>4336</v>
      </c>
      <c r="N591" s="118" t="s">
        <v>4337</v>
      </c>
      <c r="O591" s="118" t="s">
        <v>147</v>
      </c>
      <c r="P591" s="118" t="s">
        <v>174</v>
      </c>
      <c r="Q591" s="118" t="s">
        <v>4338</v>
      </c>
      <c r="R591" s="118" t="s">
        <v>4339</v>
      </c>
      <c r="S591" s="125" t="s">
        <v>463</v>
      </c>
      <c r="T591" s="79" t="s">
        <v>4340</v>
      </c>
      <c r="U591" s="123" t="s">
        <v>4341</v>
      </c>
    </row>
    <row r="592" spans="1:21" ht="148.5" customHeight="1" thickBot="1" x14ac:dyDescent="0.3">
      <c r="A592" s="83" t="s">
        <v>91</v>
      </c>
      <c r="B592" s="83" t="s">
        <v>135</v>
      </c>
      <c r="C592" s="84" t="s">
        <v>537</v>
      </c>
      <c r="D592" s="84" t="s">
        <v>548</v>
      </c>
      <c r="E592" s="84" t="s">
        <v>549</v>
      </c>
      <c r="F592" s="84" t="s">
        <v>115</v>
      </c>
      <c r="G592" s="84" t="s">
        <v>24</v>
      </c>
      <c r="H592" s="84">
        <v>2025</v>
      </c>
      <c r="I592" s="84" t="s">
        <v>4342</v>
      </c>
      <c r="J592" s="84" t="s">
        <v>4319</v>
      </c>
      <c r="K592" s="87" t="s">
        <v>4343</v>
      </c>
      <c r="L592" s="84" t="s">
        <v>4344</v>
      </c>
      <c r="M592" s="84" t="s">
        <v>4345</v>
      </c>
      <c r="N592" s="118" t="s">
        <v>388</v>
      </c>
      <c r="O592" s="118" t="s">
        <v>147</v>
      </c>
      <c r="P592" s="118" t="s">
        <v>174</v>
      </c>
      <c r="Q592" s="118" t="s">
        <v>1046</v>
      </c>
      <c r="R592" s="118" t="s">
        <v>4346</v>
      </c>
      <c r="S592" s="125" t="s">
        <v>463</v>
      </c>
      <c r="T592" s="125" t="s">
        <v>4347</v>
      </c>
      <c r="U592" s="125" t="s">
        <v>4348</v>
      </c>
    </row>
    <row r="593" spans="1:21" ht="148.5" customHeight="1" thickBot="1" x14ac:dyDescent="0.3">
      <c r="A593" s="83" t="s">
        <v>91</v>
      </c>
      <c r="B593" s="84" t="s">
        <v>260</v>
      </c>
      <c r="C593" s="84" t="s">
        <v>537</v>
      </c>
      <c r="D593" s="84" t="s">
        <v>137</v>
      </c>
      <c r="E593" s="84" t="s">
        <v>4349</v>
      </c>
      <c r="F593" s="84" t="s">
        <v>115</v>
      </c>
      <c r="G593" s="84" t="s">
        <v>24</v>
      </c>
      <c r="H593" s="84" t="s">
        <v>140</v>
      </c>
      <c r="I593" s="84" t="s">
        <v>4350</v>
      </c>
      <c r="J593" s="84" t="s">
        <v>4351</v>
      </c>
      <c r="K593" s="87" t="s">
        <v>4352</v>
      </c>
      <c r="L593" s="84" t="s">
        <v>4353</v>
      </c>
      <c r="M593" s="84" t="s">
        <v>4354</v>
      </c>
      <c r="N593" s="118" t="s">
        <v>173</v>
      </c>
      <c r="O593" s="118" t="s">
        <v>147</v>
      </c>
      <c r="P593" s="118" t="s">
        <v>174</v>
      </c>
      <c r="Q593" s="118" t="s">
        <v>463</v>
      </c>
      <c r="R593" s="118" t="s">
        <v>4355</v>
      </c>
      <c r="S593" s="125" t="s">
        <v>463</v>
      </c>
      <c r="T593" s="125" t="s">
        <v>4356</v>
      </c>
      <c r="U593" s="125" t="s">
        <v>4357</v>
      </c>
    </row>
    <row r="594" spans="1:21" ht="148.5" customHeight="1" thickBot="1" x14ac:dyDescent="0.3">
      <c r="A594" s="83" t="s">
        <v>91</v>
      </c>
      <c r="B594" s="84" t="s">
        <v>260</v>
      </c>
      <c r="C594" s="84" t="s">
        <v>537</v>
      </c>
      <c r="D594" s="84" t="s">
        <v>789</v>
      </c>
      <c r="E594" s="84" t="s">
        <v>943</v>
      </c>
      <c r="F594" s="84" t="s">
        <v>115</v>
      </c>
      <c r="G594" s="84" t="s">
        <v>24</v>
      </c>
      <c r="H594" s="84">
        <v>2025</v>
      </c>
      <c r="I594" s="84" t="s">
        <v>4358</v>
      </c>
      <c r="J594" s="84" t="s">
        <v>4351</v>
      </c>
      <c r="K594" s="87" t="s">
        <v>4359</v>
      </c>
      <c r="L594" s="84" t="s">
        <v>4360</v>
      </c>
      <c r="M594" s="84" t="s">
        <v>4361</v>
      </c>
      <c r="N594" s="118" t="s">
        <v>388</v>
      </c>
      <c r="O594" s="118" t="s">
        <v>147</v>
      </c>
      <c r="P594" s="118" t="s">
        <v>174</v>
      </c>
      <c r="Q594" s="118" t="s">
        <v>463</v>
      </c>
      <c r="R594" s="118" t="s">
        <v>4362</v>
      </c>
      <c r="S594" s="125" t="s">
        <v>698</v>
      </c>
      <c r="T594" s="125" t="s">
        <v>4363</v>
      </c>
      <c r="U594" s="125" t="s">
        <v>4364</v>
      </c>
    </row>
    <row r="595" spans="1:21" ht="148.5" customHeight="1" thickBot="1" x14ac:dyDescent="0.3">
      <c r="A595" s="83" t="s">
        <v>91</v>
      </c>
      <c r="B595" s="84" t="s">
        <v>260</v>
      </c>
      <c r="C595" s="84" t="s">
        <v>537</v>
      </c>
      <c r="D595" s="84" t="s">
        <v>137</v>
      </c>
      <c r="E595" s="84" t="s">
        <v>289</v>
      </c>
      <c r="F595" s="84" t="s">
        <v>115</v>
      </c>
      <c r="G595" s="84" t="s">
        <v>24</v>
      </c>
      <c r="H595" s="84" t="s">
        <v>140</v>
      </c>
      <c r="I595" s="84" t="s">
        <v>4365</v>
      </c>
      <c r="J595" s="84" t="s">
        <v>4351</v>
      </c>
      <c r="K595" s="87" t="s">
        <v>4366</v>
      </c>
      <c r="L595" s="84" t="s">
        <v>4367</v>
      </c>
      <c r="M595" s="84" t="s">
        <v>4368</v>
      </c>
      <c r="N595" s="118" t="s">
        <v>47</v>
      </c>
      <c r="O595" s="118" t="s">
        <v>147</v>
      </c>
      <c r="P595" s="118" t="s">
        <v>174</v>
      </c>
      <c r="Q595" s="118" t="s">
        <v>463</v>
      </c>
      <c r="R595" s="118" t="s">
        <v>4362</v>
      </c>
      <c r="S595" s="125" t="s">
        <v>698</v>
      </c>
      <c r="T595" s="125" t="s">
        <v>4369</v>
      </c>
      <c r="U595" s="125" t="s">
        <v>4370</v>
      </c>
    </row>
    <row r="596" spans="1:21" ht="148.5" customHeight="1" thickBot="1" x14ac:dyDescent="0.3">
      <c r="A596" s="83" t="s">
        <v>91</v>
      </c>
      <c r="B596" s="84" t="s">
        <v>260</v>
      </c>
      <c r="C596" s="84" t="s">
        <v>537</v>
      </c>
      <c r="D596" s="84" t="s">
        <v>167</v>
      </c>
      <c r="E596" s="84" t="s">
        <v>420</v>
      </c>
      <c r="F596" s="84" t="s">
        <v>115</v>
      </c>
      <c r="G596" s="84" t="s">
        <v>24</v>
      </c>
      <c r="H596" s="84">
        <v>2024</v>
      </c>
      <c r="I596" s="84" t="s">
        <v>4371</v>
      </c>
      <c r="J596" s="84" t="s">
        <v>4351</v>
      </c>
      <c r="K596" s="87" t="s">
        <v>4372</v>
      </c>
      <c r="L596" s="84" t="s">
        <v>4373</v>
      </c>
      <c r="M596" s="84" t="s">
        <v>4374</v>
      </c>
      <c r="N596" s="118" t="s">
        <v>4167</v>
      </c>
      <c r="O596" s="118" t="s">
        <v>147</v>
      </c>
      <c r="P596" s="118" t="s">
        <v>174</v>
      </c>
      <c r="Q596" s="118" t="s">
        <v>463</v>
      </c>
      <c r="R596" s="118" t="s">
        <v>4375</v>
      </c>
      <c r="S596" s="125" t="s">
        <v>463</v>
      </c>
      <c r="T596" s="125" t="s">
        <v>4376</v>
      </c>
      <c r="U596" s="125" t="s">
        <v>63</v>
      </c>
    </row>
    <row r="597" spans="1:21" ht="148.5" customHeight="1" thickBot="1" x14ac:dyDescent="0.3">
      <c r="A597" s="83" t="s">
        <v>91</v>
      </c>
      <c r="B597" s="84" t="s">
        <v>260</v>
      </c>
      <c r="C597" s="84" t="s">
        <v>537</v>
      </c>
      <c r="D597" s="84" t="s">
        <v>137</v>
      </c>
      <c r="E597" s="84" t="s">
        <v>156</v>
      </c>
      <c r="F597" s="84" t="s">
        <v>115</v>
      </c>
      <c r="G597" s="84" t="s">
        <v>24</v>
      </c>
      <c r="H597" s="84">
        <v>2024</v>
      </c>
      <c r="I597" s="84" t="s">
        <v>4377</v>
      </c>
      <c r="J597" s="84" t="s">
        <v>4351</v>
      </c>
      <c r="K597" s="87" t="s">
        <v>4378</v>
      </c>
      <c r="L597" s="84" t="s">
        <v>4379</v>
      </c>
      <c r="M597" s="84" t="s">
        <v>4380</v>
      </c>
      <c r="N597" s="118" t="s">
        <v>4167</v>
      </c>
      <c r="O597" s="118" t="s">
        <v>147</v>
      </c>
      <c r="P597" s="118" t="s">
        <v>148</v>
      </c>
      <c r="Q597" s="118" t="s">
        <v>463</v>
      </c>
      <c r="R597" s="118" t="s">
        <v>4381</v>
      </c>
      <c r="S597" s="125" t="s">
        <v>698</v>
      </c>
      <c r="T597" s="125" t="s">
        <v>4382</v>
      </c>
      <c r="U597" s="125" t="s">
        <v>63</v>
      </c>
    </row>
    <row r="598" spans="1:21" ht="148.5" customHeight="1" x14ac:dyDescent="0.25">
      <c r="A598" s="83" t="s">
        <v>91</v>
      </c>
      <c r="B598" s="84"/>
      <c r="C598" s="84"/>
      <c r="D598" s="83"/>
      <c r="E598" s="84"/>
      <c r="F598" s="84" t="s">
        <v>119</v>
      </c>
      <c r="G598" s="84" t="s">
        <v>36</v>
      </c>
      <c r="H598" s="84" t="s">
        <v>4383</v>
      </c>
      <c r="I598" s="84" t="s">
        <v>4384</v>
      </c>
      <c r="J598" s="84" t="s">
        <v>4385</v>
      </c>
      <c r="K598" s="84" t="s">
        <v>4386</v>
      </c>
      <c r="L598" s="84" t="s">
        <v>4387</v>
      </c>
      <c r="M598" s="84" t="s">
        <v>4388</v>
      </c>
      <c r="N598" s="118" t="s">
        <v>4383</v>
      </c>
      <c r="O598" s="118" t="s">
        <v>147</v>
      </c>
      <c r="P598" s="118" t="s">
        <v>174</v>
      </c>
      <c r="Q598" s="118" t="s">
        <v>4389</v>
      </c>
      <c r="R598" s="118" t="s">
        <v>4390</v>
      </c>
      <c r="S598" s="118"/>
      <c r="T598" s="97" t="s">
        <v>6431</v>
      </c>
      <c r="U598" s="97" t="s">
        <v>6431</v>
      </c>
    </row>
    <row r="599" spans="1:21" ht="148.5" customHeight="1" x14ac:dyDescent="0.25">
      <c r="A599" s="83" t="s">
        <v>91</v>
      </c>
      <c r="B599" s="84"/>
      <c r="C599" s="84"/>
      <c r="D599" s="83"/>
      <c r="E599" s="84"/>
      <c r="F599" s="84" t="s">
        <v>119</v>
      </c>
      <c r="G599" s="84" t="s">
        <v>36</v>
      </c>
      <c r="H599" s="84" t="s">
        <v>4383</v>
      </c>
      <c r="I599" s="84" t="s">
        <v>4391</v>
      </c>
      <c r="J599" s="84" t="s">
        <v>4385</v>
      </c>
      <c r="K599" s="84" t="s">
        <v>4392</v>
      </c>
      <c r="L599" s="84" t="s">
        <v>4393</v>
      </c>
      <c r="M599" s="84" t="s">
        <v>4394</v>
      </c>
      <c r="N599" s="118" t="s">
        <v>4383</v>
      </c>
      <c r="O599" s="118" t="s">
        <v>147</v>
      </c>
      <c r="P599" s="118" t="s">
        <v>174</v>
      </c>
      <c r="Q599" s="118" t="s">
        <v>4389</v>
      </c>
      <c r="R599" s="118" t="s">
        <v>4395</v>
      </c>
      <c r="S599" s="118"/>
      <c r="T599" s="97" t="s">
        <v>6431</v>
      </c>
      <c r="U599" s="97" t="s">
        <v>6431</v>
      </c>
    </row>
    <row r="600" spans="1:21" ht="148.5" customHeight="1" x14ac:dyDescent="0.25">
      <c r="A600" s="83" t="s">
        <v>91</v>
      </c>
      <c r="B600" s="84" t="s">
        <v>260</v>
      </c>
      <c r="C600" s="84" t="s">
        <v>136</v>
      </c>
      <c r="D600" s="84" t="s">
        <v>137</v>
      </c>
      <c r="E600" s="84" t="s">
        <v>138</v>
      </c>
      <c r="F600" s="84" t="s">
        <v>115</v>
      </c>
      <c r="G600" s="84" t="s">
        <v>37</v>
      </c>
      <c r="H600" s="84">
        <v>2023</v>
      </c>
      <c r="I600" s="84">
        <v>1</v>
      </c>
      <c r="J600" s="84" t="s">
        <v>279</v>
      </c>
      <c r="K600" s="84" t="s">
        <v>4396</v>
      </c>
      <c r="L600" s="87" t="s">
        <v>4397</v>
      </c>
      <c r="M600" s="84" t="s">
        <v>4398</v>
      </c>
      <c r="N600" s="118" t="s">
        <v>4399</v>
      </c>
      <c r="O600" s="118" t="s">
        <v>147</v>
      </c>
      <c r="P600" s="118" t="s">
        <v>148</v>
      </c>
      <c r="Q600" s="118" t="s">
        <v>149</v>
      </c>
      <c r="R600" s="118" t="s">
        <v>4400</v>
      </c>
      <c r="S600" s="118" t="s">
        <v>149</v>
      </c>
      <c r="T600" s="118" t="s">
        <v>4401</v>
      </c>
      <c r="U600" s="118" t="s">
        <v>4402</v>
      </c>
    </row>
    <row r="601" spans="1:21" ht="148.5" customHeight="1" x14ac:dyDescent="0.25">
      <c r="A601" s="83" t="s">
        <v>91</v>
      </c>
      <c r="B601" s="84" t="s">
        <v>135</v>
      </c>
      <c r="C601" s="84" t="s">
        <v>136</v>
      </c>
      <c r="D601" s="84" t="s">
        <v>137</v>
      </c>
      <c r="E601" s="84" t="s">
        <v>138</v>
      </c>
      <c r="F601" s="84" t="s">
        <v>115</v>
      </c>
      <c r="G601" s="84" t="s">
        <v>37</v>
      </c>
      <c r="H601" s="84">
        <v>2023</v>
      </c>
      <c r="I601" s="84" t="s">
        <v>4403</v>
      </c>
      <c r="J601" s="84" t="s">
        <v>279</v>
      </c>
      <c r="K601" s="84" t="s">
        <v>4396</v>
      </c>
      <c r="L601" s="87" t="s">
        <v>4404</v>
      </c>
      <c r="M601" s="84" t="s">
        <v>4398</v>
      </c>
      <c r="N601" s="118" t="s">
        <v>4405</v>
      </c>
      <c r="O601" s="118" t="s">
        <v>147</v>
      </c>
      <c r="P601" s="118" t="s">
        <v>148</v>
      </c>
      <c r="Q601" s="118" t="s">
        <v>149</v>
      </c>
      <c r="R601" s="118" t="s">
        <v>4406</v>
      </c>
      <c r="S601" s="118" t="s">
        <v>149</v>
      </c>
      <c r="T601" s="118" t="s">
        <v>4407</v>
      </c>
      <c r="U601" s="118" t="s">
        <v>4408</v>
      </c>
    </row>
    <row r="602" spans="1:21" ht="148.5" customHeight="1" x14ac:dyDescent="0.25">
      <c r="A602" s="83" t="s">
        <v>91</v>
      </c>
      <c r="B602" s="83" t="s">
        <v>135</v>
      </c>
      <c r="C602" s="84" t="s">
        <v>376</v>
      </c>
      <c r="D602" s="84" t="s">
        <v>1165</v>
      </c>
      <c r="E602" s="84" t="s">
        <v>300</v>
      </c>
      <c r="F602" s="84" t="s">
        <v>115</v>
      </c>
      <c r="G602" s="84" t="s">
        <v>37</v>
      </c>
      <c r="H602" s="84">
        <v>2024</v>
      </c>
      <c r="I602" s="84">
        <v>2</v>
      </c>
      <c r="J602" s="84" t="s">
        <v>702</v>
      </c>
      <c r="K602" s="84" t="s">
        <v>4409</v>
      </c>
      <c r="L602" s="84" t="s">
        <v>4410</v>
      </c>
      <c r="M602" s="84" t="s">
        <v>4411</v>
      </c>
      <c r="N602" s="118" t="s">
        <v>4412</v>
      </c>
      <c r="O602" s="118" t="s">
        <v>4413</v>
      </c>
      <c r="P602" s="118" t="s">
        <v>174</v>
      </c>
      <c r="Q602" s="118" t="s">
        <v>149</v>
      </c>
      <c r="R602" s="118" t="s">
        <v>4414</v>
      </c>
      <c r="S602" s="118" t="s">
        <v>149</v>
      </c>
      <c r="T602" s="118" t="s">
        <v>4415</v>
      </c>
      <c r="U602" s="118" t="s">
        <v>4416</v>
      </c>
    </row>
    <row r="603" spans="1:21" ht="148.5" customHeight="1" x14ac:dyDescent="0.25">
      <c r="A603" s="83" t="s">
        <v>91</v>
      </c>
      <c r="B603" s="83" t="s">
        <v>135</v>
      </c>
      <c r="C603" s="84" t="s">
        <v>376</v>
      </c>
      <c r="D603" s="84" t="s">
        <v>1948</v>
      </c>
      <c r="E603" s="84" t="s">
        <v>168</v>
      </c>
      <c r="F603" s="84" t="s">
        <v>115</v>
      </c>
      <c r="G603" s="84" t="s">
        <v>37</v>
      </c>
      <c r="H603" s="84">
        <v>2023</v>
      </c>
      <c r="I603" s="84">
        <v>3</v>
      </c>
      <c r="J603" s="84" t="s">
        <v>279</v>
      </c>
      <c r="K603" s="84" t="s">
        <v>4417</v>
      </c>
      <c r="L603" s="84" t="s">
        <v>4418</v>
      </c>
      <c r="M603" s="84" t="s">
        <v>4419</v>
      </c>
      <c r="N603" s="118" t="s">
        <v>4420</v>
      </c>
      <c r="O603" s="118" t="s">
        <v>147</v>
      </c>
      <c r="P603" s="118" t="s">
        <v>174</v>
      </c>
      <c r="Q603" s="118" t="s">
        <v>149</v>
      </c>
      <c r="R603" s="118" t="s">
        <v>4421</v>
      </c>
      <c r="S603" s="118" t="s">
        <v>149</v>
      </c>
      <c r="T603" s="118" t="s">
        <v>4422</v>
      </c>
      <c r="U603" s="118" t="s">
        <v>4423</v>
      </c>
    </row>
    <row r="604" spans="1:21" ht="148.5" customHeight="1" x14ac:dyDescent="0.25">
      <c r="A604" s="83" t="s">
        <v>91</v>
      </c>
      <c r="B604" s="83" t="s">
        <v>135</v>
      </c>
      <c r="C604" s="83" t="s">
        <v>1733</v>
      </c>
      <c r="D604" s="84" t="s">
        <v>137</v>
      </c>
      <c r="E604" s="84" t="s">
        <v>300</v>
      </c>
      <c r="F604" s="84" t="s">
        <v>115</v>
      </c>
      <c r="G604" s="84" t="s">
        <v>37</v>
      </c>
      <c r="H604" s="84">
        <v>2023</v>
      </c>
      <c r="I604" s="84">
        <v>4</v>
      </c>
      <c r="J604" s="84" t="s">
        <v>702</v>
      </c>
      <c r="K604" s="84" t="s">
        <v>4424</v>
      </c>
      <c r="L604" s="87" t="s">
        <v>4425</v>
      </c>
      <c r="M604" s="84" t="s">
        <v>4426</v>
      </c>
      <c r="N604" s="118" t="s">
        <v>4427</v>
      </c>
      <c r="O604" s="118" t="s">
        <v>147</v>
      </c>
      <c r="P604" s="118" t="s">
        <v>174</v>
      </c>
      <c r="Q604" s="118" t="s">
        <v>149</v>
      </c>
      <c r="R604" s="118" t="s">
        <v>4428</v>
      </c>
      <c r="S604" s="118" t="s">
        <v>149</v>
      </c>
      <c r="T604" s="118" t="s">
        <v>4429</v>
      </c>
      <c r="U604" s="118" t="s">
        <v>4430</v>
      </c>
    </row>
    <row r="605" spans="1:21" ht="148.5" customHeight="1" x14ac:dyDescent="0.25">
      <c r="A605" s="83" t="s">
        <v>91</v>
      </c>
      <c r="B605" s="83" t="s">
        <v>135</v>
      </c>
      <c r="C605" s="84" t="s">
        <v>136</v>
      </c>
      <c r="D605" s="84" t="s">
        <v>1165</v>
      </c>
      <c r="E605" s="84" t="s">
        <v>300</v>
      </c>
      <c r="F605" s="84" t="s">
        <v>115</v>
      </c>
      <c r="G605" s="84" t="s">
        <v>37</v>
      </c>
      <c r="H605" s="84">
        <v>2023</v>
      </c>
      <c r="I605" s="84">
        <v>5</v>
      </c>
      <c r="J605" s="84" t="s">
        <v>279</v>
      </c>
      <c r="K605" s="84" t="s">
        <v>4431</v>
      </c>
      <c r="L605" s="84" t="s">
        <v>4432</v>
      </c>
      <c r="M605" s="84" t="s">
        <v>4433</v>
      </c>
      <c r="N605" s="118" t="s">
        <v>4434</v>
      </c>
      <c r="O605" s="118" t="s">
        <v>4413</v>
      </c>
      <c r="P605" s="118" t="s">
        <v>174</v>
      </c>
      <c r="Q605" s="118" t="s">
        <v>514</v>
      </c>
      <c r="R605" s="118" t="s">
        <v>4435</v>
      </c>
      <c r="S605" s="118" t="s">
        <v>149</v>
      </c>
      <c r="T605" s="118" t="s">
        <v>4436</v>
      </c>
      <c r="U605" s="118" t="s">
        <v>4437</v>
      </c>
    </row>
    <row r="606" spans="1:21" ht="148.5" customHeight="1" x14ac:dyDescent="0.25">
      <c r="A606" s="83" t="s">
        <v>91</v>
      </c>
      <c r="B606" s="83" t="s">
        <v>135</v>
      </c>
      <c r="C606" s="84" t="s">
        <v>136</v>
      </c>
      <c r="D606" s="84" t="s">
        <v>1165</v>
      </c>
      <c r="E606" s="84" t="s">
        <v>300</v>
      </c>
      <c r="F606" s="84" t="s">
        <v>115</v>
      </c>
      <c r="G606" s="84" t="s">
        <v>37</v>
      </c>
      <c r="H606" s="84" t="s">
        <v>140</v>
      </c>
      <c r="I606" s="84">
        <v>6</v>
      </c>
      <c r="J606" s="84" t="s">
        <v>279</v>
      </c>
      <c r="K606" s="84" t="s">
        <v>4438</v>
      </c>
      <c r="L606" s="84" t="s">
        <v>4439</v>
      </c>
      <c r="M606" s="84" t="s">
        <v>4440</v>
      </c>
      <c r="N606" s="118" t="s">
        <v>4441</v>
      </c>
      <c r="O606" s="118" t="s">
        <v>147</v>
      </c>
      <c r="P606" s="118" t="s">
        <v>174</v>
      </c>
      <c r="Q606" s="118" t="s">
        <v>4442</v>
      </c>
      <c r="R606" s="118" t="s">
        <v>4443</v>
      </c>
      <c r="S606" s="118" t="s">
        <v>149</v>
      </c>
      <c r="T606" s="118" t="s">
        <v>4444</v>
      </c>
      <c r="U606" s="118" t="s">
        <v>4445</v>
      </c>
    </row>
    <row r="607" spans="1:21" ht="148.5" customHeight="1" x14ac:dyDescent="0.25">
      <c r="A607" s="83" t="s">
        <v>91</v>
      </c>
      <c r="B607" s="84" t="s">
        <v>260</v>
      </c>
      <c r="C607" s="84" t="s">
        <v>136</v>
      </c>
      <c r="D607" s="84" t="s">
        <v>368</v>
      </c>
      <c r="E607" s="84" t="s">
        <v>231</v>
      </c>
      <c r="F607" s="84" t="s">
        <v>115</v>
      </c>
      <c r="G607" s="84" t="s">
        <v>37</v>
      </c>
      <c r="H607" s="84">
        <v>2024</v>
      </c>
      <c r="I607" s="84">
        <v>7</v>
      </c>
      <c r="J607" s="84" t="s">
        <v>279</v>
      </c>
      <c r="K607" s="84" t="s">
        <v>4446</v>
      </c>
      <c r="L607" s="84" t="s">
        <v>4447</v>
      </c>
      <c r="M607" s="84" t="s">
        <v>4448</v>
      </c>
      <c r="N607" s="118" t="s">
        <v>4449</v>
      </c>
      <c r="O607" s="118" t="s">
        <v>4450</v>
      </c>
      <c r="P607" s="118" t="s">
        <v>174</v>
      </c>
      <c r="Q607" s="118" t="s">
        <v>149</v>
      </c>
      <c r="R607" s="118" t="s">
        <v>4451</v>
      </c>
      <c r="S607" s="118" t="s">
        <v>149</v>
      </c>
      <c r="T607" s="118" t="s">
        <v>4452</v>
      </c>
      <c r="U607" s="118" t="s">
        <v>4453</v>
      </c>
    </row>
    <row r="608" spans="1:21" ht="148.5" customHeight="1" x14ac:dyDescent="0.25">
      <c r="A608" s="83" t="s">
        <v>91</v>
      </c>
      <c r="B608" s="83" t="s">
        <v>135</v>
      </c>
      <c r="C608" s="84" t="s">
        <v>136</v>
      </c>
      <c r="D608" s="84" t="s">
        <v>206</v>
      </c>
      <c r="E608" s="84" t="s">
        <v>207</v>
      </c>
      <c r="F608" s="84" t="s">
        <v>115</v>
      </c>
      <c r="G608" s="84" t="s">
        <v>37</v>
      </c>
      <c r="H608" s="84">
        <v>2023</v>
      </c>
      <c r="I608" s="84">
        <v>8</v>
      </c>
      <c r="J608" s="84" t="s">
        <v>1964</v>
      </c>
      <c r="K608" s="84" t="s">
        <v>4454</v>
      </c>
      <c r="L608" s="84" t="s">
        <v>4455</v>
      </c>
      <c r="M608" s="84" t="s">
        <v>4456</v>
      </c>
      <c r="N608" s="118" t="s">
        <v>4457</v>
      </c>
      <c r="O608" s="118" t="s">
        <v>147</v>
      </c>
      <c r="P608" s="118" t="s">
        <v>148</v>
      </c>
      <c r="Q608" s="118" t="s">
        <v>441</v>
      </c>
      <c r="R608" s="118" t="s">
        <v>4458</v>
      </c>
      <c r="S608" s="118" t="s">
        <v>149</v>
      </c>
      <c r="T608" s="118" t="s">
        <v>4459</v>
      </c>
      <c r="U608" s="118" t="s">
        <v>4460</v>
      </c>
    </row>
    <row r="609" spans="1:21" ht="148.5" customHeight="1" x14ac:dyDescent="0.25">
      <c r="A609" s="83" t="s">
        <v>91</v>
      </c>
      <c r="B609" s="83" t="s">
        <v>135</v>
      </c>
      <c r="C609" s="84" t="s">
        <v>136</v>
      </c>
      <c r="D609" s="84" t="s">
        <v>218</v>
      </c>
      <c r="E609" s="84" t="s">
        <v>168</v>
      </c>
      <c r="F609" s="84" t="s">
        <v>115</v>
      </c>
      <c r="G609" s="84" t="s">
        <v>37</v>
      </c>
      <c r="H609" s="84">
        <v>2023</v>
      </c>
      <c r="I609" s="84">
        <v>9</v>
      </c>
      <c r="J609" s="84" t="s">
        <v>279</v>
      </c>
      <c r="K609" s="84" t="s">
        <v>4461</v>
      </c>
      <c r="L609" s="84" t="s">
        <v>4462</v>
      </c>
      <c r="M609" s="84" t="s">
        <v>4461</v>
      </c>
      <c r="N609" s="118" t="s">
        <v>4463</v>
      </c>
      <c r="O609" s="118" t="s">
        <v>4413</v>
      </c>
      <c r="P609" s="118" t="s">
        <v>174</v>
      </c>
      <c r="Q609" s="118" t="s">
        <v>149</v>
      </c>
      <c r="R609" s="118" t="s">
        <v>4464</v>
      </c>
      <c r="S609" s="118" t="s">
        <v>149</v>
      </c>
      <c r="T609" s="118" t="s">
        <v>4465</v>
      </c>
      <c r="U609" s="118" t="s">
        <v>4466</v>
      </c>
    </row>
    <row r="610" spans="1:21" ht="148.5" customHeight="1" x14ac:dyDescent="0.25">
      <c r="A610" s="83" t="s">
        <v>91</v>
      </c>
      <c r="B610" s="83" t="s">
        <v>135</v>
      </c>
      <c r="C610" s="84" t="s">
        <v>376</v>
      </c>
      <c r="D610" s="84" t="s">
        <v>230</v>
      </c>
      <c r="E610" s="84" t="s">
        <v>219</v>
      </c>
      <c r="F610" s="84" t="s">
        <v>115</v>
      </c>
      <c r="G610" s="84" t="s">
        <v>37</v>
      </c>
      <c r="H610" s="84">
        <v>2024</v>
      </c>
      <c r="I610" s="84">
        <v>10</v>
      </c>
      <c r="J610" s="84" t="s">
        <v>702</v>
      </c>
      <c r="K610" s="84" t="s">
        <v>4467</v>
      </c>
      <c r="L610" s="84" t="s">
        <v>4468</v>
      </c>
      <c r="M610" s="84" t="s">
        <v>4469</v>
      </c>
      <c r="N610" s="118" t="s">
        <v>4470</v>
      </c>
      <c r="O610" s="118" t="s">
        <v>147</v>
      </c>
      <c r="P610" s="118" t="s">
        <v>174</v>
      </c>
      <c r="Q610" s="118" t="s">
        <v>149</v>
      </c>
      <c r="R610" s="118" t="s">
        <v>4471</v>
      </c>
      <c r="S610" s="118" t="s">
        <v>149</v>
      </c>
      <c r="T610" s="118" t="s">
        <v>4472</v>
      </c>
      <c r="U610" s="118" t="s">
        <v>4473</v>
      </c>
    </row>
    <row r="611" spans="1:21" ht="148.5" customHeight="1" x14ac:dyDescent="0.25">
      <c r="A611" s="83" t="s">
        <v>91</v>
      </c>
      <c r="B611" s="83" t="s">
        <v>135</v>
      </c>
      <c r="C611" s="84" t="s">
        <v>166</v>
      </c>
      <c r="D611" s="84" t="s">
        <v>230</v>
      </c>
      <c r="E611" s="84" t="s">
        <v>219</v>
      </c>
      <c r="F611" s="84" t="s">
        <v>115</v>
      </c>
      <c r="G611" s="84" t="s">
        <v>37</v>
      </c>
      <c r="H611" s="84">
        <v>2025</v>
      </c>
      <c r="I611" s="84">
        <v>11</v>
      </c>
      <c r="J611" s="84" t="s">
        <v>702</v>
      </c>
      <c r="K611" s="84" t="s">
        <v>4474</v>
      </c>
      <c r="L611" s="84" t="s">
        <v>4475</v>
      </c>
      <c r="M611" s="84" t="s">
        <v>4476</v>
      </c>
      <c r="N611" s="118" t="s">
        <v>4477</v>
      </c>
      <c r="O611" s="118"/>
      <c r="P611" s="118" t="s">
        <v>174</v>
      </c>
      <c r="Q611" s="118" t="s">
        <v>149</v>
      </c>
      <c r="R611" s="118" t="s">
        <v>4478</v>
      </c>
      <c r="S611" s="118" t="s">
        <v>441</v>
      </c>
      <c r="T611" s="118" t="s">
        <v>4479</v>
      </c>
      <c r="U611" s="118" t="s">
        <v>4480</v>
      </c>
    </row>
    <row r="612" spans="1:21" ht="148.5" customHeight="1" x14ac:dyDescent="0.25">
      <c r="A612" s="83" t="s">
        <v>91</v>
      </c>
      <c r="B612" s="84" t="s">
        <v>154</v>
      </c>
      <c r="C612" s="84" t="s">
        <v>340</v>
      </c>
      <c r="D612" s="84" t="s">
        <v>137</v>
      </c>
      <c r="E612" s="84" t="s">
        <v>3106</v>
      </c>
      <c r="F612" s="84" t="s">
        <v>115</v>
      </c>
      <c r="G612" s="84" t="s">
        <v>37</v>
      </c>
      <c r="H612" s="84">
        <v>2024</v>
      </c>
      <c r="I612" s="84">
        <v>12</v>
      </c>
      <c r="J612" s="84" t="s">
        <v>142</v>
      </c>
      <c r="K612" s="84" t="s">
        <v>4481</v>
      </c>
      <c r="L612" s="84" t="s">
        <v>4482</v>
      </c>
      <c r="M612" s="84" t="s">
        <v>4483</v>
      </c>
      <c r="N612" s="118" t="s">
        <v>4484</v>
      </c>
      <c r="O612" s="118"/>
      <c r="P612" s="118" t="s">
        <v>148</v>
      </c>
      <c r="Q612" s="118" t="s">
        <v>149</v>
      </c>
      <c r="R612" s="118" t="s">
        <v>4485</v>
      </c>
      <c r="S612" s="118" t="s">
        <v>149</v>
      </c>
      <c r="T612" s="118" t="s">
        <v>4486</v>
      </c>
      <c r="U612" s="118" t="s">
        <v>4487</v>
      </c>
    </row>
    <row r="613" spans="1:21" ht="148.5" customHeight="1" x14ac:dyDescent="0.25">
      <c r="A613" s="83" t="s">
        <v>91</v>
      </c>
      <c r="B613" s="84" t="s">
        <v>154</v>
      </c>
      <c r="C613" s="84" t="s">
        <v>136</v>
      </c>
      <c r="D613" s="84" t="s">
        <v>230</v>
      </c>
      <c r="E613" s="84" t="s">
        <v>4488</v>
      </c>
      <c r="F613" s="84" t="s">
        <v>115</v>
      </c>
      <c r="G613" s="84" t="s">
        <v>37</v>
      </c>
      <c r="H613" s="84">
        <v>2025</v>
      </c>
      <c r="I613" s="84">
        <v>13</v>
      </c>
      <c r="J613" s="84" t="s">
        <v>142</v>
      </c>
      <c r="K613" s="84" t="s">
        <v>641</v>
      </c>
      <c r="L613" s="84" t="s">
        <v>4489</v>
      </c>
      <c r="M613" s="84" t="s">
        <v>4490</v>
      </c>
      <c r="N613" s="118" t="s">
        <v>4491</v>
      </c>
      <c r="O613" s="118" t="s">
        <v>4492</v>
      </c>
      <c r="P613" s="118" t="s">
        <v>148</v>
      </c>
      <c r="Q613" s="118" t="s">
        <v>149</v>
      </c>
      <c r="R613" s="118" t="s">
        <v>4493</v>
      </c>
      <c r="S613" s="118" t="s">
        <v>441</v>
      </c>
      <c r="T613" s="118" t="s">
        <v>4494</v>
      </c>
      <c r="U613" s="118" t="s">
        <v>4495</v>
      </c>
    </row>
    <row r="614" spans="1:21" ht="148.5" customHeight="1" x14ac:dyDescent="0.25">
      <c r="A614" s="83" t="s">
        <v>91</v>
      </c>
      <c r="B614" s="83" t="s">
        <v>135</v>
      </c>
      <c r="C614" s="84" t="s">
        <v>340</v>
      </c>
      <c r="D614" s="84" t="s">
        <v>230</v>
      </c>
      <c r="E614" s="84" t="s">
        <v>219</v>
      </c>
      <c r="F614" s="84" t="s">
        <v>115</v>
      </c>
      <c r="G614" s="84" t="s">
        <v>37</v>
      </c>
      <c r="H614" s="84">
        <v>2023</v>
      </c>
      <c r="I614" s="84">
        <v>14</v>
      </c>
      <c r="J614" s="84" t="s">
        <v>142</v>
      </c>
      <c r="K614" s="84" t="s">
        <v>4496</v>
      </c>
      <c r="L614" s="84" t="s">
        <v>4497</v>
      </c>
      <c r="M614" s="84" t="s">
        <v>4498</v>
      </c>
      <c r="N614" s="118" t="s">
        <v>4499</v>
      </c>
      <c r="O614" s="118" t="s">
        <v>147</v>
      </c>
      <c r="P614" s="118" t="s">
        <v>174</v>
      </c>
      <c r="Q614" s="118" t="s">
        <v>441</v>
      </c>
      <c r="R614" s="118" t="s">
        <v>4500</v>
      </c>
      <c r="S614" s="118" t="s">
        <v>149</v>
      </c>
      <c r="T614" s="118" t="s">
        <v>4501</v>
      </c>
      <c r="U614" s="118" t="s">
        <v>4502</v>
      </c>
    </row>
    <row r="615" spans="1:21" ht="148.5" customHeight="1" x14ac:dyDescent="0.25">
      <c r="A615" s="83" t="s">
        <v>91</v>
      </c>
      <c r="B615" s="84" t="s">
        <v>154</v>
      </c>
      <c r="C615" s="84" t="s">
        <v>136</v>
      </c>
      <c r="D615" s="84" t="s">
        <v>261</v>
      </c>
      <c r="E615" s="84" t="s">
        <v>207</v>
      </c>
      <c r="F615" s="84" t="s">
        <v>115</v>
      </c>
      <c r="G615" s="84" t="s">
        <v>37</v>
      </c>
      <c r="H615" s="84">
        <v>2023</v>
      </c>
      <c r="I615" s="84">
        <v>15</v>
      </c>
      <c r="J615" s="84" t="s">
        <v>4503</v>
      </c>
      <c r="K615" s="84" t="s">
        <v>4504</v>
      </c>
      <c r="L615" s="84" t="s">
        <v>4505</v>
      </c>
      <c r="M615" s="84" t="s">
        <v>4506</v>
      </c>
      <c r="N615" s="118" t="s">
        <v>4507</v>
      </c>
      <c r="O615" s="118" t="s">
        <v>147</v>
      </c>
      <c r="P615" s="118" t="s">
        <v>148</v>
      </c>
      <c r="Q615" s="118" t="s">
        <v>441</v>
      </c>
      <c r="R615" s="118" t="s">
        <v>4508</v>
      </c>
      <c r="S615" s="118" t="s">
        <v>149</v>
      </c>
      <c r="T615" s="118" t="s">
        <v>4509</v>
      </c>
      <c r="U615" s="118" t="s">
        <v>4510</v>
      </c>
    </row>
    <row r="616" spans="1:21" ht="148.5" customHeight="1" x14ac:dyDescent="0.25">
      <c r="A616" s="83" t="s">
        <v>91</v>
      </c>
      <c r="B616" s="83" t="s">
        <v>135</v>
      </c>
      <c r="C616" s="84" t="s">
        <v>844</v>
      </c>
      <c r="D616" s="84" t="s">
        <v>444</v>
      </c>
      <c r="E616" s="84" t="s">
        <v>207</v>
      </c>
      <c r="F616" s="84" t="s">
        <v>115</v>
      </c>
      <c r="G616" s="84" t="s">
        <v>37</v>
      </c>
      <c r="H616" s="84">
        <v>2024</v>
      </c>
      <c r="I616" s="84">
        <v>16</v>
      </c>
      <c r="J616" s="84" t="s">
        <v>142</v>
      </c>
      <c r="K616" s="84" t="s">
        <v>4511</v>
      </c>
      <c r="L616" s="84" t="s">
        <v>4512</v>
      </c>
      <c r="M616" s="84" t="s">
        <v>4513</v>
      </c>
      <c r="N616" s="118" t="s">
        <v>4514</v>
      </c>
      <c r="O616" s="118" t="s">
        <v>1703</v>
      </c>
      <c r="P616" s="118" t="s">
        <v>148</v>
      </c>
      <c r="Q616" s="118" t="s">
        <v>407</v>
      </c>
      <c r="R616" s="118" t="s">
        <v>4515</v>
      </c>
      <c r="S616" s="118" t="s">
        <v>441</v>
      </c>
      <c r="T616" s="118" t="s">
        <v>4516</v>
      </c>
      <c r="U616" s="118" t="s">
        <v>4517</v>
      </c>
    </row>
    <row r="617" spans="1:21" ht="148.5" customHeight="1" x14ac:dyDescent="0.25">
      <c r="A617" s="83" t="s">
        <v>91</v>
      </c>
      <c r="B617" s="83" t="s">
        <v>135</v>
      </c>
      <c r="C617" s="84" t="s">
        <v>770</v>
      </c>
      <c r="D617" s="84" t="s">
        <v>4518</v>
      </c>
      <c r="E617" s="84" t="s">
        <v>4519</v>
      </c>
      <c r="F617" s="84" t="s">
        <v>115</v>
      </c>
      <c r="G617" s="84" t="s">
        <v>37</v>
      </c>
      <c r="H617" s="84">
        <v>2024</v>
      </c>
      <c r="I617" s="84">
        <v>17</v>
      </c>
      <c r="J617" s="84" t="s">
        <v>142</v>
      </c>
      <c r="K617" s="84" t="s">
        <v>4520</v>
      </c>
      <c r="L617" s="84" t="s">
        <v>4521</v>
      </c>
      <c r="M617" s="84" t="s">
        <v>4522</v>
      </c>
      <c r="N617" s="118" t="s">
        <v>4523</v>
      </c>
      <c r="O617" s="118" t="s">
        <v>4450</v>
      </c>
      <c r="P617" s="118" t="s">
        <v>148</v>
      </c>
      <c r="Q617" s="118" t="s">
        <v>149</v>
      </c>
      <c r="R617" s="118" t="s">
        <v>4524</v>
      </c>
      <c r="S617" s="118" t="s">
        <v>149</v>
      </c>
      <c r="T617" s="118" t="s">
        <v>4525</v>
      </c>
      <c r="U617" s="118" t="s">
        <v>4526</v>
      </c>
    </row>
    <row r="618" spans="1:21" ht="148.5" customHeight="1" x14ac:dyDescent="0.25">
      <c r="A618" s="83" t="s">
        <v>91</v>
      </c>
      <c r="B618" s="84" t="s">
        <v>260</v>
      </c>
      <c r="C618" s="84" t="s">
        <v>136</v>
      </c>
      <c r="D618" s="84" t="s">
        <v>137</v>
      </c>
      <c r="E618" s="84" t="s">
        <v>156</v>
      </c>
      <c r="F618" s="84" t="s">
        <v>115</v>
      </c>
      <c r="G618" s="84" t="s">
        <v>37</v>
      </c>
      <c r="H618" s="84" t="s">
        <v>140</v>
      </c>
      <c r="I618" s="84">
        <v>18</v>
      </c>
      <c r="J618" s="84" t="s">
        <v>1882</v>
      </c>
      <c r="K618" s="84" t="s">
        <v>4527</v>
      </c>
      <c r="L618" s="84" t="s">
        <v>4528</v>
      </c>
      <c r="M618" s="84" t="s">
        <v>4529</v>
      </c>
      <c r="N618" s="118" t="s">
        <v>4530</v>
      </c>
      <c r="O618" s="118" t="s">
        <v>1703</v>
      </c>
      <c r="P618" s="118" t="s">
        <v>148</v>
      </c>
      <c r="Q618" s="118" t="s">
        <v>149</v>
      </c>
      <c r="R618" s="118" t="s">
        <v>4531</v>
      </c>
      <c r="S618" s="118" t="s">
        <v>149</v>
      </c>
      <c r="T618" s="118" t="s">
        <v>4532</v>
      </c>
      <c r="U618" s="118" t="s">
        <v>4533</v>
      </c>
    </row>
    <row r="619" spans="1:21" ht="148.5" customHeight="1" x14ac:dyDescent="0.25">
      <c r="A619" s="83" t="s">
        <v>91</v>
      </c>
      <c r="B619" s="84" t="s">
        <v>260</v>
      </c>
      <c r="C619" s="84" t="s">
        <v>770</v>
      </c>
      <c r="D619" s="84" t="s">
        <v>137</v>
      </c>
      <c r="E619" s="84" t="s">
        <v>4534</v>
      </c>
      <c r="F619" s="84" t="s">
        <v>115</v>
      </c>
      <c r="G619" s="84" t="s">
        <v>37</v>
      </c>
      <c r="H619" s="84">
        <v>2024</v>
      </c>
      <c r="I619" s="84">
        <v>19</v>
      </c>
      <c r="J619" s="84" t="s">
        <v>4535</v>
      </c>
      <c r="K619" s="84" t="s">
        <v>4536</v>
      </c>
      <c r="L619" s="84" t="s">
        <v>4537</v>
      </c>
      <c r="M619" s="84" t="s">
        <v>4538</v>
      </c>
      <c r="N619" s="118" t="s">
        <v>4523</v>
      </c>
      <c r="O619" s="118" t="s">
        <v>1703</v>
      </c>
      <c r="P619" s="118" t="s">
        <v>148</v>
      </c>
      <c r="Q619" s="118" t="s">
        <v>149</v>
      </c>
      <c r="R619" s="118" t="s">
        <v>4539</v>
      </c>
      <c r="S619" s="118" t="s">
        <v>149</v>
      </c>
      <c r="T619" s="118" t="s">
        <v>4540</v>
      </c>
      <c r="U619" s="118" t="s">
        <v>4541</v>
      </c>
    </row>
    <row r="620" spans="1:21" ht="148.5" customHeight="1" x14ac:dyDescent="0.25">
      <c r="A620" s="83" t="s">
        <v>91</v>
      </c>
      <c r="B620" s="83" t="s">
        <v>135</v>
      </c>
      <c r="C620" s="84" t="s">
        <v>136</v>
      </c>
      <c r="D620" s="84" t="s">
        <v>789</v>
      </c>
      <c r="E620" s="84" t="s">
        <v>207</v>
      </c>
      <c r="F620" s="84" t="s">
        <v>115</v>
      </c>
      <c r="G620" s="84" t="s">
        <v>37</v>
      </c>
      <c r="H620" s="84">
        <v>2024</v>
      </c>
      <c r="I620" s="84">
        <v>20</v>
      </c>
      <c r="J620" s="84" t="s">
        <v>142</v>
      </c>
      <c r="K620" s="84" t="s">
        <v>4542</v>
      </c>
      <c r="L620" s="84" t="s">
        <v>4543</v>
      </c>
      <c r="M620" s="84" t="s">
        <v>4544</v>
      </c>
      <c r="N620" s="118" t="s">
        <v>4545</v>
      </c>
      <c r="O620" s="118" t="s">
        <v>147</v>
      </c>
      <c r="P620" s="118" t="s">
        <v>148</v>
      </c>
      <c r="Q620" s="118" t="s">
        <v>149</v>
      </c>
      <c r="R620" s="118" t="s">
        <v>4546</v>
      </c>
      <c r="S620" s="118" t="s">
        <v>149</v>
      </c>
      <c r="T620" s="118" t="s">
        <v>4547</v>
      </c>
      <c r="U620" s="118" t="s">
        <v>4548</v>
      </c>
    </row>
    <row r="621" spans="1:21" ht="148.5" customHeight="1" x14ac:dyDescent="0.25">
      <c r="A621" s="83" t="s">
        <v>91</v>
      </c>
      <c r="B621" s="84" t="s">
        <v>154</v>
      </c>
      <c r="C621" s="84" t="s">
        <v>136</v>
      </c>
      <c r="D621" s="84" t="s">
        <v>230</v>
      </c>
      <c r="E621" s="84" t="s">
        <v>207</v>
      </c>
      <c r="F621" s="84" t="s">
        <v>115</v>
      </c>
      <c r="G621" s="84" t="s">
        <v>37</v>
      </c>
      <c r="H621" s="84">
        <v>2024</v>
      </c>
      <c r="I621" s="84">
        <v>21</v>
      </c>
      <c r="J621" s="84" t="s">
        <v>142</v>
      </c>
      <c r="K621" s="84" t="s">
        <v>4549</v>
      </c>
      <c r="L621" s="87" t="s">
        <v>4550</v>
      </c>
      <c r="M621" s="84" t="s">
        <v>4551</v>
      </c>
      <c r="N621" s="118" t="s">
        <v>4552</v>
      </c>
      <c r="O621" s="118" t="s">
        <v>130</v>
      </c>
      <c r="P621" s="118" t="s">
        <v>148</v>
      </c>
      <c r="Q621" s="118" t="s">
        <v>149</v>
      </c>
      <c r="R621" s="118" t="s">
        <v>4553</v>
      </c>
      <c r="S621" s="118" t="s">
        <v>441</v>
      </c>
      <c r="T621" s="118" t="s">
        <v>4554</v>
      </c>
      <c r="U621" s="118" t="s">
        <v>4555</v>
      </c>
    </row>
    <row r="622" spans="1:21" ht="148.5" customHeight="1" x14ac:dyDescent="0.25">
      <c r="A622" s="83" t="s">
        <v>91</v>
      </c>
      <c r="B622" s="84" t="s">
        <v>154</v>
      </c>
      <c r="C622" s="84" t="s">
        <v>2443</v>
      </c>
      <c r="D622" s="83" t="s">
        <v>444</v>
      </c>
      <c r="E622" s="84" t="s">
        <v>207</v>
      </c>
      <c r="F622" s="84" t="s">
        <v>115</v>
      </c>
      <c r="G622" s="84" t="s">
        <v>37</v>
      </c>
      <c r="H622" s="84">
        <v>2024</v>
      </c>
      <c r="I622" s="84">
        <v>22</v>
      </c>
      <c r="J622" s="84" t="s">
        <v>142</v>
      </c>
      <c r="K622" s="84" t="s">
        <v>4556</v>
      </c>
      <c r="L622" s="84" t="s">
        <v>4557</v>
      </c>
      <c r="M622" s="84" t="s">
        <v>4558</v>
      </c>
      <c r="N622" s="118" t="s">
        <v>4559</v>
      </c>
      <c r="O622" s="118" t="s">
        <v>130</v>
      </c>
      <c r="P622" s="118" t="s">
        <v>148</v>
      </c>
      <c r="Q622" s="118" t="s">
        <v>149</v>
      </c>
      <c r="R622" s="118" t="s">
        <v>4560</v>
      </c>
      <c r="S622" s="118" t="s">
        <v>487</v>
      </c>
      <c r="T622" s="118" t="s">
        <v>487</v>
      </c>
      <c r="U622" s="118" t="s">
        <v>487</v>
      </c>
    </row>
    <row r="623" spans="1:21" ht="148.5" customHeight="1" x14ac:dyDescent="0.25">
      <c r="A623" s="83" t="s">
        <v>91</v>
      </c>
      <c r="B623" s="84" t="s">
        <v>154</v>
      </c>
      <c r="C623" s="84" t="s">
        <v>340</v>
      </c>
      <c r="D623" s="84" t="s">
        <v>137</v>
      </c>
      <c r="E623" s="84" t="s">
        <v>207</v>
      </c>
      <c r="F623" s="84" t="s">
        <v>115</v>
      </c>
      <c r="G623" s="84" t="s">
        <v>37</v>
      </c>
      <c r="H623" s="84">
        <v>2023</v>
      </c>
      <c r="I623" s="84">
        <v>23</v>
      </c>
      <c r="J623" s="84" t="s">
        <v>142</v>
      </c>
      <c r="K623" s="84" t="s">
        <v>4561</v>
      </c>
      <c r="L623" s="84" t="s">
        <v>4562</v>
      </c>
      <c r="M623" s="84" t="s">
        <v>4551</v>
      </c>
      <c r="N623" s="118" t="s">
        <v>4563</v>
      </c>
      <c r="O623" s="118" t="s">
        <v>389</v>
      </c>
      <c r="P623" s="118" t="s">
        <v>148</v>
      </c>
      <c r="Q623" s="118" t="s">
        <v>4564</v>
      </c>
      <c r="R623" s="118" t="s">
        <v>4565</v>
      </c>
      <c r="S623" s="118" t="s">
        <v>149</v>
      </c>
      <c r="T623" s="118" t="s">
        <v>4566</v>
      </c>
      <c r="U623" s="118" t="s">
        <v>4567</v>
      </c>
    </row>
    <row r="624" spans="1:21" ht="148.5" customHeight="1" x14ac:dyDescent="0.25">
      <c r="A624" s="85" t="s">
        <v>91</v>
      </c>
      <c r="B624" s="94" t="s">
        <v>154</v>
      </c>
      <c r="C624" s="94" t="s">
        <v>4568</v>
      </c>
      <c r="D624" s="94" t="s">
        <v>137</v>
      </c>
      <c r="E624" s="94" t="s">
        <v>207</v>
      </c>
      <c r="F624" s="94" t="s">
        <v>115</v>
      </c>
      <c r="G624" s="94" t="s">
        <v>37</v>
      </c>
      <c r="H624" s="94">
        <v>2024</v>
      </c>
      <c r="I624" s="94">
        <v>24</v>
      </c>
      <c r="J624" s="94" t="s">
        <v>142</v>
      </c>
      <c r="K624" s="94" t="s">
        <v>4569</v>
      </c>
      <c r="L624" s="94" t="s">
        <v>4570</v>
      </c>
      <c r="M624" s="84" t="s">
        <v>4551</v>
      </c>
      <c r="N624" s="118" t="s">
        <v>4484</v>
      </c>
      <c r="O624" s="118" t="s">
        <v>130</v>
      </c>
      <c r="P624" s="118" t="s">
        <v>148</v>
      </c>
      <c r="Q624" s="118" t="s">
        <v>149</v>
      </c>
      <c r="R624" s="118" t="s">
        <v>4571</v>
      </c>
      <c r="S624" s="134" t="s">
        <v>4572</v>
      </c>
      <c r="T624" s="134"/>
      <c r="U624" s="134"/>
    </row>
    <row r="625" spans="1:21" ht="148.5" customHeight="1" x14ac:dyDescent="0.25">
      <c r="A625" s="83" t="s">
        <v>91</v>
      </c>
      <c r="B625" s="84" t="s">
        <v>260</v>
      </c>
      <c r="C625" s="84" t="s">
        <v>136</v>
      </c>
      <c r="D625" s="84" t="s">
        <v>241</v>
      </c>
      <c r="E625" s="83" t="s">
        <v>207</v>
      </c>
      <c r="F625" s="84" t="s">
        <v>115</v>
      </c>
      <c r="G625" s="84" t="s">
        <v>37</v>
      </c>
      <c r="H625" s="84">
        <v>2024</v>
      </c>
      <c r="I625" s="84">
        <v>25</v>
      </c>
      <c r="J625" s="84" t="s">
        <v>142</v>
      </c>
      <c r="K625" s="84" t="s">
        <v>2495</v>
      </c>
      <c r="L625" s="84" t="s">
        <v>4573</v>
      </c>
      <c r="M625" s="84" t="s">
        <v>4574</v>
      </c>
      <c r="N625" s="118" t="s">
        <v>4523</v>
      </c>
      <c r="O625" s="118" t="s">
        <v>4575</v>
      </c>
      <c r="P625" s="118" t="s">
        <v>148</v>
      </c>
      <c r="Q625" s="118" t="s">
        <v>149</v>
      </c>
      <c r="R625" s="118" t="s">
        <v>4576</v>
      </c>
      <c r="S625" s="118" t="s">
        <v>149</v>
      </c>
      <c r="T625" s="118" t="s">
        <v>4577</v>
      </c>
      <c r="U625" s="118" t="s">
        <v>4578</v>
      </c>
    </row>
    <row r="626" spans="1:21" ht="148.5" customHeight="1" x14ac:dyDescent="0.25">
      <c r="A626" s="83" t="s">
        <v>91</v>
      </c>
      <c r="B626" s="84" t="s">
        <v>260</v>
      </c>
      <c r="C626" s="84" t="s">
        <v>136</v>
      </c>
      <c r="D626" s="84" t="s">
        <v>4579</v>
      </c>
      <c r="E626" s="84" t="s">
        <v>4580</v>
      </c>
      <c r="F626" s="84" t="s">
        <v>115</v>
      </c>
      <c r="G626" s="84" t="s">
        <v>37</v>
      </c>
      <c r="H626" s="84">
        <v>2024</v>
      </c>
      <c r="I626" s="84">
        <v>26</v>
      </c>
      <c r="J626" s="84" t="s">
        <v>142</v>
      </c>
      <c r="K626" s="84" t="s">
        <v>4581</v>
      </c>
      <c r="L626" s="84" t="s">
        <v>4582</v>
      </c>
      <c r="M626" s="84" t="s">
        <v>4583</v>
      </c>
      <c r="N626" s="118" t="s">
        <v>4523</v>
      </c>
      <c r="O626" s="118" t="s">
        <v>389</v>
      </c>
      <c r="P626" s="118" t="s">
        <v>174</v>
      </c>
      <c r="Q626" s="118" t="s">
        <v>149</v>
      </c>
      <c r="R626" s="118" t="s">
        <v>4584</v>
      </c>
      <c r="S626" s="118" t="s">
        <v>149</v>
      </c>
      <c r="T626" s="118" t="s">
        <v>4585</v>
      </c>
      <c r="U626" s="118" t="s">
        <v>4586</v>
      </c>
    </row>
    <row r="627" spans="1:21" ht="148.5" customHeight="1" x14ac:dyDescent="0.25">
      <c r="A627" s="83" t="s">
        <v>91</v>
      </c>
      <c r="B627" s="84" t="s">
        <v>260</v>
      </c>
      <c r="C627" s="84" t="s">
        <v>537</v>
      </c>
      <c r="D627" s="84" t="s">
        <v>137</v>
      </c>
      <c r="E627" s="84" t="s">
        <v>4587</v>
      </c>
      <c r="F627" s="84" t="s">
        <v>115</v>
      </c>
      <c r="G627" s="84" t="s">
        <v>37</v>
      </c>
      <c r="H627" s="84">
        <v>2023</v>
      </c>
      <c r="I627" s="84">
        <v>27</v>
      </c>
      <c r="J627" s="84" t="s">
        <v>142</v>
      </c>
      <c r="K627" s="84" t="s">
        <v>4588</v>
      </c>
      <c r="L627" s="84" t="s">
        <v>4589</v>
      </c>
      <c r="M627" s="84" t="s">
        <v>4590</v>
      </c>
      <c r="N627" s="118" t="s">
        <v>4591</v>
      </c>
      <c r="O627" s="118" t="s">
        <v>4592</v>
      </c>
      <c r="P627" s="118" t="s">
        <v>174</v>
      </c>
      <c r="Q627" s="118" t="s">
        <v>149</v>
      </c>
      <c r="R627" s="118" t="s">
        <v>4593</v>
      </c>
      <c r="S627" s="118" t="s">
        <v>149</v>
      </c>
      <c r="T627" s="118" t="s">
        <v>4594</v>
      </c>
      <c r="U627" s="118" t="s">
        <v>4595</v>
      </c>
    </row>
    <row r="628" spans="1:21" ht="148.5" customHeight="1" x14ac:dyDescent="0.25">
      <c r="A628" s="83" t="s">
        <v>91</v>
      </c>
      <c r="B628" s="83" t="s">
        <v>135</v>
      </c>
      <c r="C628" s="84" t="s">
        <v>537</v>
      </c>
      <c r="D628" s="84" t="s">
        <v>137</v>
      </c>
      <c r="E628" s="84" t="s">
        <v>289</v>
      </c>
      <c r="F628" s="84" t="s">
        <v>115</v>
      </c>
      <c r="G628" s="84" t="s">
        <v>37</v>
      </c>
      <c r="H628" s="84">
        <v>2025</v>
      </c>
      <c r="I628" s="84">
        <v>28</v>
      </c>
      <c r="J628" s="84" t="s">
        <v>142</v>
      </c>
      <c r="K628" s="84" t="s">
        <v>4178</v>
      </c>
      <c r="L628" s="84" t="s">
        <v>4596</v>
      </c>
      <c r="M628" s="84" t="s">
        <v>4597</v>
      </c>
      <c r="N628" s="118" t="s">
        <v>4598</v>
      </c>
      <c r="O628" s="118" t="s">
        <v>4599</v>
      </c>
      <c r="P628" s="118" t="s">
        <v>174</v>
      </c>
      <c r="Q628" s="118" t="s">
        <v>149</v>
      </c>
      <c r="R628" s="118" t="s">
        <v>4600</v>
      </c>
      <c r="S628" s="118" t="s">
        <v>149</v>
      </c>
      <c r="T628" s="118" t="s">
        <v>4600</v>
      </c>
      <c r="U628" s="118" t="s">
        <v>4601</v>
      </c>
    </row>
    <row r="629" spans="1:21" ht="148.5" customHeight="1" x14ac:dyDescent="0.25">
      <c r="A629" s="83" t="s">
        <v>91</v>
      </c>
      <c r="B629" s="84" t="s">
        <v>260</v>
      </c>
      <c r="C629" s="84" t="s">
        <v>537</v>
      </c>
      <c r="D629" s="84" t="s">
        <v>1369</v>
      </c>
      <c r="E629" s="84" t="s">
        <v>300</v>
      </c>
      <c r="F629" s="84" t="s">
        <v>115</v>
      </c>
      <c r="G629" s="84" t="s">
        <v>37</v>
      </c>
      <c r="H629" s="84">
        <v>2024</v>
      </c>
      <c r="I629" s="84">
        <v>29</v>
      </c>
      <c r="J629" s="84" t="s">
        <v>4602</v>
      </c>
      <c r="K629" s="84" t="s">
        <v>621</v>
      </c>
      <c r="L629" s="84" t="s">
        <v>4603</v>
      </c>
      <c r="M629" s="84" t="s">
        <v>4604</v>
      </c>
      <c r="N629" s="118">
        <v>2024</v>
      </c>
      <c r="O629" s="118" t="s">
        <v>389</v>
      </c>
      <c r="P629" s="118" t="s">
        <v>174</v>
      </c>
      <c r="Q629" s="118" t="s">
        <v>149</v>
      </c>
      <c r="R629" s="118" t="s">
        <v>4605</v>
      </c>
      <c r="S629" s="118" t="s">
        <v>149</v>
      </c>
      <c r="T629" s="118" t="s">
        <v>4606</v>
      </c>
      <c r="U629" s="118" t="s">
        <v>4607</v>
      </c>
    </row>
    <row r="630" spans="1:21" ht="148.5" customHeight="1" x14ac:dyDescent="0.25">
      <c r="A630" s="83" t="s">
        <v>91</v>
      </c>
      <c r="B630" s="84" t="s">
        <v>260</v>
      </c>
      <c r="C630" s="84" t="s">
        <v>537</v>
      </c>
      <c r="D630" s="84" t="s">
        <v>1369</v>
      </c>
      <c r="E630" s="84" t="s">
        <v>943</v>
      </c>
      <c r="F630" s="84" t="s">
        <v>115</v>
      </c>
      <c r="G630" s="84" t="s">
        <v>37</v>
      </c>
      <c r="H630" s="84" t="s">
        <v>140</v>
      </c>
      <c r="I630" s="84">
        <v>30</v>
      </c>
      <c r="J630" s="84" t="s">
        <v>279</v>
      </c>
      <c r="K630" s="84" t="s">
        <v>4608</v>
      </c>
      <c r="L630" s="84" t="s">
        <v>4609</v>
      </c>
      <c r="M630" s="84" t="s">
        <v>4610</v>
      </c>
      <c r="N630" s="118" t="s">
        <v>4611</v>
      </c>
      <c r="O630" s="118" t="s">
        <v>389</v>
      </c>
      <c r="P630" s="118" t="s">
        <v>174</v>
      </c>
      <c r="Q630" s="118" t="s">
        <v>149</v>
      </c>
      <c r="R630" s="118" t="s">
        <v>4612</v>
      </c>
      <c r="S630" s="118" t="s">
        <v>441</v>
      </c>
      <c r="T630" s="118" t="s">
        <v>4612</v>
      </c>
      <c r="U630" s="118" t="s">
        <v>4613</v>
      </c>
    </row>
    <row r="631" spans="1:21" ht="148.5" customHeight="1" x14ac:dyDescent="0.25">
      <c r="A631" s="83" t="s">
        <v>91</v>
      </c>
      <c r="B631" s="84" t="s">
        <v>260</v>
      </c>
      <c r="C631" s="84" t="s">
        <v>136</v>
      </c>
      <c r="D631" s="83" t="s">
        <v>94</v>
      </c>
      <c r="E631" s="84" t="s">
        <v>420</v>
      </c>
      <c r="F631" s="84" t="s">
        <v>115</v>
      </c>
      <c r="G631" s="84" t="s">
        <v>37</v>
      </c>
      <c r="H631" s="84" t="s">
        <v>140</v>
      </c>
      <c r="I631" s="84">
        <v>31</v>
      </c>
      <c r="J631" s="84" t="s">
        <v>279</v>
      </c>
      <c r="K631" s="84" t="s">
        <v>4614</v>
      </c>
      <c r="L631" s="84" t="s">
        <v>4615</v>
      </c>
      <c r="M631" s="84" t="s">
        <v>4616</v>
      </c>
      <c r="N631" s="118" t="s">
        <v>76</v>
      </c>
      <c r="O631" s="118" t="s">
        <v>4592</v>
      </c>
      <c r="P631" s="118" t="s">
        <v>148</v>
      </c>
      <c r="Q631" s="118" t="s">
        <v>149</v>
      </c>
      <c r="R631" s="118" t="s">
        <v>4616</v>
      </c>
      <c r="S631" s="118" t="s">
        <v>149</v>
      </c>
      <c r="T631" s="118" t="s">
        <v>4616</v>
      </c>
      <c r="U631" s="118" t="s">
        <v>4617</v>
      </c>
    </row>
    <row r="632" spans="1:21" ht="148.5" customHeight="1" x14ac:dyDescent="0.25">
      <c r="A632" s="83" t="s">
        <v>91</v>
      </c>
      <c r="B632" s="84" t="s">
        <v>260</v>
      </c>
      <c r="C632" s="84" t="s">
        <v>537</v>
      </c>
      <c r="D632" s="84" t="s">
        <v>137</v>
      </c>
      <c r="E632" s="84" t="s">
        <v>4618</v>
      </c>
      <c r="F632" s="84" t="s">
        <v>115</v>
      </c>
      <c r="G632" s="84" t="s">
        <v>37</v>
      </c>
      <c r="H632" s="84" t="s">
        <v>140</v>
      </c>
      <c r="I632" s="84">
        <v>32</v>
      </c>
      <c r="J632" s="84" t="s">
        <v>279</v>
      </c>
      <c r="K632" s="84" t="s">
        <v>4614</v>
      </c>
      <c r="L632" s="84" t="s">
        <v>4619</v>
      </c>
      <c r="M632" s="84" t="s">
        <v>4620</v>
      </c>
      <c r="N632" s="118" t="s">
        <v>4621</v>
      </c>
      <c r="O632" s="118" t="s">
        <v>389</v>
      </c>
      <c r="P632" s="118" t="s">
        <v>174</v>
      </c>
      <c r="Q632" s="118" t="s">
        <v>149</v>
      </c>
      <c r="R632" s="118" t="s">
        <v>4622</v>
      </c>
      <c r="S632" s="118" t="s">
        <v>441</v>
      </c>
      <c r="T632" s="118" t="s">
        <v>4623</v>
      </c>
      <c r="U632" s="118" t="s">
        <v>4624</v>
      </c>
    </row>
    <row r="633" spans="1:21" ht="148.5" customHeight="1" x14ac:dyDescent="0.25">
      <c r="A633" s="83" t="s">
        <v>91</v>
      </c>
      <c r="B633" s="83" t="s">
        <v>135</v>
      </c>
      <c r="C633" s="84" t="s">
        <v>537</v>
      </c>
      <c r="D633" s="84" t="s">
        <v>548</v>
      </c>
      <c r="E633" s="84" t="s">
        <v>549</v>
      </c>
      <c r="F633" s="84" t="s">
        <v>115</v>
      </c>
      <c r="G633" s="84" t="s">
        <v>37</v>
      </c>
      <c r="H633" s="84">
        <v>2024</v>
      </c>
      <c r="I633" s="84">
        <v>33</v>
      </c>
      <c r="J633" s="84" t="s">
        <v>394</v>
      </c>
      <c r="K633" s="84" t="s">
        <v>4625</v>
      </c>
      <c r="L633" s="84" t="s">
        <v>4626</v>
      </c>
      <c r="M633" s="84" t="s">
        <v>4627</v>
      </c>
      <c r="N633" s="118" t="s">
        <v>4628</v>
      </c>
      <c r="O633" s="118" t="s">
        <v>4592</v>
      </c>
      <c r="P633" s="118" t="s">
        <v>174</v>
      </c>
      <c r="Q633" s="118" t="s">
        <v>149</v>
      </c>
      <c r="R633" s="118" t="s">
        <v>4629</v>
      </c>
      <c r="S633" s="118" t="s">
        <v>149</v>
      </c>
      <c r="T633" s="118" t="s">
        <v>4629</v>
      </c>
      <c r="U633" s="118" t="s">
        <v>4630</v>
      </c>
    </row>
    <row r="634" spans="1:21" ht="148.5" customHeight="1" x14ac:dyDescent="0.25">
      <c r="A634" s="83" t="s">
        <v>91</v>
      </c>
      <c r="B634" s="84" t="s">
        <v>154</v>
      </c>
      <c r="C634" s="84" t="s">
        <v>136</v>
      </c>
      <c r="D634" s="84" t="s">
        <v>137</v>
      </c>
      <c r="E634" s="84" t="s">
        <v>156</v>
      </c>
      <c r="F634" s="84" t="s">
        <v>115</v>
      </c>
      <c r="G634" s="84" t="s">
        <v>37</v>
      </c>
      <c r="H634" s="84">
        <v>2024</v>
      </c>
      <c r="I634" s="84">
        <v>34</v>
      </c>
      <c r="J634" s="84" t="s">
        <v>4631</v>
      </c>
      <c r="K634" s="84" t="s">
        <v>4632</v>
      </c>
      <c r="L634" s="84" t="s">
        <v>4633</v>
      </c>
      <c r="M634" s="84" t="s">
        <v>4634</v>
      </c>
      <c r="N634" s="118" t="s">
        <v>4635</v>
      </c>
      <c r="O634" s="118" t="s">
        <v>389</v>
      </c>
      <c r="P634" s="118" t="s">
        <v>148</v>
      </c>
      <c r="Q634" s="118" t="s">
        <v>441</v>
      </c>
      <c r="R634" s="118" t="s">
        <v>4634</v>
      </c>
      <c r="S634" s="118" t="s">
        <v>149</v>
      </c>
      <c r="T634" s="118" t="s">
        <v>4636</v>
      </c>
      <c r="U634" s="118" t="s">
        <v>4637</v>
      </c>
    </row>
    <row r="635" spans="1:21" ht="148.5" customHeight="1" x14ac:dyDescent="0.25">
      <c r="A635" s="83" t="s">
        <v>91</v>
      </c>
      <c r="B635" s="83" t="s">
        <v>135</v>
      </c>
      <c r="C635" s="84" t="s">
        <v>136</v>
      </c>
      <c r="D635" s="84" t="s">
        <v>137</v>
      </c>
      <c r="E635" s="84" t="s">
        <v>138</v>
      </c>
      <c r="F635" s="84" t="s">
        <v>115</v>
      </c>
      <c r="G635" s="84" t="s">
        <v>37</v>
      </c>
      <c r="H635" s="84">
        <v>2022</v>
      </c>
      <c r="I635" s="84">
        <v>35</v>
      </c>
      <c r="J635" s="84" t="s">
        <v>4631</v>
      </c>
      <c r="K635" s="84" t="s">
        <v>4638</v>
      </c>
      <c r="L635" s="84" t="s">
        <v>4639</v>
      </c>
      <c r="M635" s="84" t="s">
        <v>4640</v>
      </c>
      <c r="N635" s="128">
        <v>44896</v>
      </c>
      <c r="O635" s="118" t="s">
        <v>4592</v>
      </c>
      <c r="P635" s="118" t="s">
        <v>174</v>
      </c>
      <c r="Q635" s="118" t="s">
        <v>149</v>
      </c>
      <c r="R635" s="118" t="s">
        <v>4641</v>
      </c>
      <c r="S635" s="118" t="s">
        <v>149</v>
      </c>
      <c r="T635" s="118" t="s">
        <v>4642</v>
      </c>
      <c r="U635" s="118" t="s">
        <v>4643</v>
      </c>
    </row>
    <row r="636" spans="1:21" ht="148.5" customHeight="1" x14ac:dyDescent="0.25">
      <c r="A636" s="83" t="s">
        <v>91</v>
      </c>
      <c r="B636" s="83" t="s">
        <v>135</v>
      </c>
      <c r="C636" s="84" t="s">
        <v>376</v>
      </c>
      <c r="D636" s="84" t="s">
        <v>218</v>
      </c>
      <c r="E636" s="84" t="s">
        <v>138</v>
      </c>
      <c r="F636" s="84" t="s">
        <v>115</v>
      </c>
      <c r="G636" s="84" t="s">
        <v>37</v>
      </c>
      <c r="H636" s="84" t="s">
        <v>140</v>
      </c>
      <c r="I636" s="84">
        <v>36</v>
      </c>
      <c r="J636" s="84" t="s">
        <v>4631</v>
      </c>
      <c r="K636" s="84" t="s">
        <v>4644</v>
      </c>
      <c r="L636" s="84" t="s">
        <v>4645</v>
      </c>
      <c r="M636" s="84" t="s">
        <v>4646</v>
      </c>
      <c r="N636" s="118" t="s">
        <v>4647</v>
      </c>
      <c r="O636" s="118" t="s">
        <v>4592</v>
      </c>
      <c r="P636" s="118" t="s">
        <v>148</v>
      </c>
      <c r="Q636" s="118" t="s">
        <v>441</v>
      </c>
      <c r="R636" s="118" t="s">
        <v>4648</v>
      </c>
      <c r="S636" s="118" t="s">
        <v>149</v>
      </c>
      <c r="T636" s="118" t="s">
        <v>4649</v>
      </c>
      <c r="U636" s="118" t="s">
        <v>4650</v>
      </c>
    </row>
    <row r="637" spans="1:21" ht="148.5" customHeight="1" x14ac:dyDescent="0.25">
      <c r="A637" s="85" t="s">
        <v>91</v>
      </c>
      <c r="B637" s="94" t="s">
        <v>154</v>
      </c>
      <c r="C637" s="94" t="s">
        <v>136</v>
      </c>
      <c r="D637" s="94" t="s">
        <v>230</v>
      </c>
      <c r="E637" s="94" t="s">
        <v>207</v>
      </c>
      <c r="F637" s="94" t="s">
        <v>115</v>
      </c>
      <c r="G637" s="94" t="s">
        <v>37</v>
      </c>
      <c r="H637" s="94">
        <v>2024</v>
      </c>
      <c r="I637" s="94">
        <v>37</v>
      </c>
      <c r="J637" s="94" t="s">
        <v>4631</v>
      </c>
      <c r="K637" s="94" t="s">
        <v>4651</v>
      </c>
      <c r="L637" s="94" t="s">
        <v>4652</v>
      </c>
      <c r="M637" s="84" t="s">
        <v>4653</v>
      </c>
      <c r="N637" s="118" t="s">
        <v>4654</v>
      </c>
      <c r="O637" s="118" t="s">
        <v>4592</v>
      </c>
      <c r="P637" s="118" t="s">
        <v>148</v>
      </c>
      <c r="Q637" s="118" t="s">
        <v>441</v>
      </c>
      <c r="R637" s="118" t="s">
        <v>4653</v>
      </c>
      <c r="S637" s="134" t="s">
        <v>4655</v>
      </c>
      <c r="T637" s="134"/>
      <c r="U637" s="134"/>
    </row>
    <row r="638" spans="1:21" ht="148.5" customHeight="1" x14ac:dyDescent="0.25">
      <c r="A638" s="83" t="s">
        <v>91</v>
      </c>
      <c r="B638" s="84" t="s">
        <v>260</v>
      </c>
      <c r="C638" s="84" t="s">
        <v>788</v>
      </c>
      <c r="D638" s="84" t="s">
        <v>137</v>
      </c>
      <c r="E638" s="84" t="s">
        <v>207</v>
      </c>
      <c r="F638" s="84" t="s">
        <v>115</v>
      </c>
      <c r="G638" s="84" t="s">
        <v>37</v>
      </c>
      <c r="H638" s="84">
        <v>2024</v>
      </c>
      <c r="I638" s="84">
        <v>38</v>
      </c>
      <c r="J638" s="84" t="s">
        <v>4631</v>
      </c>
      <c r="K638" s="84" t="s">
        <v>4569</v>
      </c>
      <c r="L638" s="84" t="s">
        <v>4656</v>
      </c>
      <c r="M638" s="84" t="s">
        <v>4657</v>
      </c>
      <c r="N638" s="118" t="s">
        <v>4658</v>
      </c>
      <c r="O638" s="118" t="s">
        <v>4592</v>
      </c>
      <c r="P638" s="118" t="s">
        <v>148</v>
      </c>
      <c r="Q638" s="118" t="s">
        <v>149</v>
      </c>
      <c r="R638" s="118" t="s">
        <v>4659</v>
      </c>
      <c r="S638" s="118" t="s">
        <v>149</v>
      </c>
      <c r="T638" s="118" t="s">
        <v>4660</v>
      </c>
      <c r="U638" s="118" t="s">
        <v>4661</v>
      </c>
    </row>
    <row r="639" spans="1:21" ht="148.5" customHeight="1" x14ac:dyDescent="0.25">
      <c r="A639" s="83" t="s">
        <v>91</v>
      </c>
      <c r="B639" s="83" t="s">
        <v>135</v>
      </c>
      <c r="C639" s="84" t="s">
        <v>136</v>
      </c>
      <c r="D639" s="84" t="s">
        <v>241</v>
      </c>
      <c r="E639" s="83" t="s">
        <v>207</v>
      </c>
      <c r="F639" s="84" t="s">
        <v>115</v>
      </c>
      <c r="G639" s="84" t="s">
        <v>37</v>
      </c>
      <c r="H639" s="84">
        <v>2024</v>
      </c>
      <c r="I639" s="84">
        <v>39</v>
      </c>
      <c r="J639" s="84" t="s">
        <v>4631</v>
      </c>
      <c r="K639" s="84" t="s">
        <v>4662</v>
      </c>
      <c r="L639" s="84" t="s">
        <v>4663</v>
      </c>
      <c r="M639" s="84" t="s">
        <v>4664</v>
      </c>
      <c r="N639" s="118" t="s">
        <v>4665</v>
      </c>
      <c r="O639" s="118" t="s">
        <v>4592</v>
      </c>
      <c r="P639" s="118" t="s">
        <v>148</v>
      </c>
      <c r="Q639" s="118" t="s">
        <v>149</v>
      </c>
      <c r="R639" s="118" t="s">
        <v>4666</v>
      </c>
      <c r="S639" s="118" t="s">
        <v>149</v>
      </c>
      <c r="T639" s="118" t="s">
        <v>4667</v>
      </c>
      <c r="U639" s="118" t="s">
        <v>4668</v>
      </c>
    </row>
    <row r="640" spans="1:21" ht="148.5" customHeight="1" x14ac:dyDescent="0.25">
      <c r="A640" s="83" t="s">
        <v>91</v>
      </c>
      <c r="B640" s="83" t="s">
        <v>135</v>
      </c>
      <c r="C640" s="84" t="s">
        <v>136</v>
      </c>
      <c r="D640" s="84" t="s">
        <v>137</v>
      </c>
      <c r="E640" s="84" t="s">
        <v>207</v>
      </c>
      <c r="F640" s="84" t="s">
        <v>115</v>
      </c>
      <c r="G640" s="84" t="s">
        <v>37</v>
      </c>
      <c r="H640" s="84">
        <v>2024</v>
      </c>
      <c r="I640" s="84">
        <v>40</v>
      </c>
      <c r="J640" s="84" t="s">
        <v>2414</v>
      </c>
      <c r="K640" s="84" t="s">
        <v>4669</v>
      </c>
      <c r="L640" s="84" t="s">
        <v>4670</v>
      </c>
      <c r="M640" s="84" t="s">
        <v>4671</v>
      </c>
      <c r="N640" s="118" t="s">
        <v>4484</v>
      </c>
      <c r="O640" s="118" t="s">
        <v>389</v>
      </c>
      <c r="P640" s="118" t="s">
        <v>148</v>
      </c>
      <c r="Q640" s="118" t="s">
        <v>149</v>
      </c>
      <c r="R640" s="118" t="s">
        <v>4672</v>
      </c>
      <c r="S640" s="118" t="s">
        <v>149</v>
      </c>
      <c r="T640" s="118" t="s">
        <v>4673</v>
      </c>
      <c r="U640" s="118" t="s">
        <v>4674</v>
      </c>
    </row>
    <row r="641" spans="1:21" ht="148.5" customHeight="1" x14ac:dyDescent="0.25">
      <c r="A641" s="83" t="s">
        <v>91</v>
      </c>
      <c r="B641" s="83" t="s">
        <v>135</v>
      </c>
      <c r="C641" s="84" t="s">
        <v>136</v>
      </c>
      <c r="D641" s="84" t="s">
        <v>167</v>
      </c>
      <c r="E641" s="84" t="s">
        <v>207</v>
      </c>
      <c r="F641" s="84" t="s">
        <v>631</v>
      </c>
      <c r="G641" s="84" t="s">
        <v>34</v>
      </c>
      <c r="H641" s="84" t="s">
        <v>140</v>
      </c>
      <c r="I641" s="84">
        <v>1</v>
      </c>
      <c r="J641" s="84" t="s">
        <v>4675</v>
      </c>
      <c r="K641" s="84" t="s">
        <v>4676</v>
      </c>
      <c r="L641" s="84" t="s">
        <v>4677</v>
      </c>
      <c r="M641" s="84" t="s">
        <v>4678</v>
      </c>
      <c r="N641" s="118" t="s">
        <v>4679</v>
      </c>
      <c r="O641" s="118" t="s">
        <v>4680</v>
      </c>
      <c r="P641" s="118" t="s">
        <v>148</v>
      </c>
      <c r="Q641" s="118"/>
      <c r="R641" s="118" t="s">
        <v>1258</v>
      </c>
      <c r="S641" s="118"/>
      <c r="T641" s="118"/>
      <c r="U641" s="118"/>
    </row>
    <row r="642" spans="1:21" ht="148.5" customHeight="1" x14ac:dyDescent="0.25">
      <c r="A642" s="83" t="s">
        <v>91</v>
      </c>
      <c r="B642" s="83" t="s">
        <v>135</v>
      </c>
      <c r="C642" s="84" t="s">
        <v>136</v>
      </c>
      <c r="D642" s="84" t="s">
        <v>230</v>
      </c>
      <c r="E642" s="84" t="s">
        <v>207</v>
      </c>
      <c r="F642" s="84" t="s">
        <v>631</v>
      </c>
      <c r="G642" s="84" t="s">
        <v>34</v>
      </c>
      <c r="H642" s="84">
        <v>2024</v>
      </c>
      <c r="I642" s="84">
        <v>2</v>
      </c>
      <c r="J642" s="84" t="s">
        <v>4675</v>
      </c>
      <c r="K642" s="84" t="s">
        <v>4681</v>
      </c>
      <c r="L642" s="84" t="s">
        <v>4682</v>
      </c>
      <c r="M642" s="84" t="s">
        <v>4683</v>
      </c>
      <c r="N642" s="118" t="s">
        <v>4684</v>
      </c>
      <c r="O642" s="118" t="s">
        <v>4680</v>
      </c>
      <c r="P642" s="118" t="s">
        <v>148</v>
      </c>
      <c r="Q642" s="118"/>
      <c r="R642" s="118" t="s">
        <v>1258</v>
      </c>
      <c r="S642" s="118"/>
      <c r="T642" s="118"/>
      <c r="U642" s="118"/>
    </row>
    <row r="643" spans="1:21" ht="148.5" customHeight="1" x14ac:dyDescent="0.25">
      <c r="A643" s="83" t="s">
        <v>91</v>
      </c>
      <c r="B643" s="83" t="s">
        <v>135</v>
      </c>
      <c r="C643" s="84" t="s">
        <v>537</v>
      </c>
      <c r="D643" s="84" t="s">
        <v>261</v>
      </c>
      <c r="E643" s="84" t="s">
        <v>156</v>
      </c>
      <c r="F643" s="84" t="s">
        <v>631</v>
      </c>
      <c r="G643" s="84" t="s">
        <v>34</v>
      </c>
      <c r="H643" s="84">
        <v>2023</v>
      </c>
      <c r="I643" s="84">
        <v>3</v>
      </c>
      <c r="J643" s="84" t="s">
        <v>4675</v>
      </c>
      <c r="K643" s="84" t="s">
        <v>4685</v>
      </c>
      <c r="L643" s="84" t="s">
        <v>4686</v>
      </c>
      <c r="M643" s="84" t="s">
        <v>4687</v>
      </c>
      <c r="N643" s="118" t="s">
        <v>4688</v>
      </c>
      <c r="O643" s="118" t="s">
        <v>4680</v>
      </c>
      <c r="P643" s="118" t="s">
        <v>148</v>
      </c>
      <c r="Q643" s="118"/>
      <c r="R643" s="118" t="s">
        <v>1258</v>
      </c>
      <c r="S643" s="118"/>
      <c r="T643" s="118"/>
      <c r="U643" s="118"/>
    </row>
    <row r="644" spans="1:21" ht="148.5" customHeight="1" x14ac:dyDescent="0.25">
      <c r="A644" s="83" t="s">
        <v>91</v>
      </c>
      <c r="B644" s="83" t="s">
        <v>135</v>
      </c>
      <c r="C644" s="84" t="s">
        <v>376</v>
      </c>
      <c r="D644" s="84" t="s">
        <v>1165</v>
      </c>
      <c r="E644" s="84" t="s">
        <v>138</v>
      </c>
      <c r="F644" s="84" t="s">
        <v>631</v>
      </c>
      <c r="G644" s="84" t="s">
        <v>34</v>
      </c>
      <c r="H644" s="84">
        <v>2024</v>
      </c>
      <c r="I644" s="84">
        <v>4</v>
      </c>
      <c r="J644" s="84" t="s">
        <v>4689</v>
      </c>
      <c r="K644" s="84" t="s">
        <v>4690</v>
      </c>
      <c r="L644" s="84" t="s">
        <v>4691</v>
      </c>
      <c r="M644" s="84" t="s">
        <v>4692</v>
      </c>
      <c r="N644" s="118" t="s">
        <v>4693</v>
      </c>
      <c r="O644" s="118" t="s">
        <v>4680</v>
      </c>
      <c r="P644" s="118" t="s">
        <v>148</v>
      </c>
      <c r="Q644" s="118"/>
      <c r="R644" s="118" t="s">
        <v>1258</v>
      </c>
      <c r="S644" s="118"/>
      <c r="T644" s="118"/>
      <c r="U644" s="118"/>
    </row>
    <row r="645" spans="1:21" ht="148.5" customHeight="1" x14ac:dyDescent="0.25">
      <c r="A645" s="83" t="s">
        <v>91</v>
      </c>
      <c r="B645" s="83" t="s">
        <v>135</v>
      </c>
      <c r="C645" s="84" t="s">
        <v>376</v>
      </c>
      <c r="D645" s="84" t="s">
        <v>1948</v>
      </c>
      <c r="E645" s="84" t="s">
        <v>219</v>
      </c>
      <c r="F645" s="84" t="s">
        <v>631</v>
      </c>
      <c r="G645" s="84" t="s">
        <v>34</v>
      </c>
      <c r="H645" s="84">
        <v>2024</v>
      </c>
      <c r="I645" s="84">
        <v>5</v>
      </c>
      <c r="J645" s="84" t="s">
        <v>4689</v>
      </c>
      <c r="K645" s="84" t="s">
        <v>4694</v>
      </c>
      <c r="L645" s="84" t="s">
        <v>4695</v>
      </c>
      <c r="M645" s="84" t="s">
        <v>4696</v>
      </c>
      <c r="N645" s="118" t="s">
        <v>4697</v>
      </c>
      <c r="O645" s="118" t="s">
        <v>4680</v>
      </c>
      <c r="P645" s="118" t="s">
        <v>174</v>
      </c>
      <c r="Q645" s="118"/>
      <c r="R645" s="118" t="s">
        <v>1258</v>
      </c>
      <c r="S645" s="118"/>
      <c r="T645" s="118"/>
      <c r="U645" s="118"/>
    </row>
    <row r="646" spans="1:21" ht="148.5" customHeight="1" x14ac:dyDescent="0.25">
      <c r="A646" s="83" t="s">
        <v>91</v>
      </c>
      <c r="B646" s="83" t="s">
        <v>135</v>
      </c>
      <c r="C646" s="84" t="s">
        <v>136</v>
      </c>
      <c r="D646" s="84" t="s">
        <v>251</v>
      </c>
      <c r="E646" s="84" t="s">
        <v>289</v>
      </c>
      <c r="F646" s="84" t="s">
        <v>631</v>
      </c>
      <c r="G646" s="84" t="s">
        <v>34</v>
      </c>
      <c r="H646" s="84">
        <v>2024</v>
      </c>
      <c r="I646" s="84">
        <v>6</v>
      </c>
      <c r="J646" s="84" t="s">
        <v>4689</v>
      </c>
      <c r="K646" s="84" t="s">
        <v>4698</v>
      </c>
      <c r="L646" s="84" t="s">
        <v>4699</v>
      </c>
      <c r="M646" s="84" t="s">
        <v>4700</v>
      </c>
      <c r="N646" s="118" t="s">
        <v>4701</v>
      </c>
      <c r="O646" s="118" t="s">
        <v>4680</v>
      </c>
      <c r="P646" s="118" t="s">
        <v>174</v>
      </c>
      <c r="Q646" s="118"/>
      <c r="R646" s="118" t="s">
        <v>1258</v>
      </c>
      <c r="S646" s="118"/>
      <c r="T646" s="118"/>
      <c r="U646" s="118"/>
    </row>
    <row r="647" spans="1:21" ht="148.5" customHeight="1" x14ac:dyDescent="0.25">
      <c r="A647" s="83" t="s">
        <v>91</v>
      </c>
      <c r="B647" s="83" t="s">
        <v>135</v>
      </c>
      <c r="C647" s="84" t="s">
        <v>136</v>
      </c>
      <c r="D647" s="84" t="s">
        <v>251</v>
      </c>
      <c r="E647" s="84" t="s">
        <v>289</v>
      </c>
      <c r="F647" s="84" t="s">
        <v>631</v>
      </c>
      <c r="G647" s="84" t="s">
        <v>34</v>
      </c>
      <c r="H647" s="84">
        <v>2024</v>
      </c>
      <c r="I647" s="84">
        <v>6</v>
      </c>
      <c r="J647" s="84" t="s">
        <v>4689</v>
      </c>
      <c r="K647" s="84" t="s">
        <v>4702</v>
      </c>
      <c r="L647" s="84" t="s">
        <v>4703</v>
      </c>
      <c r="M647" s="84" t="s">
        <v>4704</v>
      </c>
      <c r="N647" s="118" t="s">
        <v>4705</v>
      </c>
      <c r="O647" s="118" t="s">
        <v>4680</v>
      </c>
      <c r="P647" s="118" t="s">
        <v>174</v>
      </c>
      <c r="Q647" s="118"/>
      <c r="R647" s="118" t="s">
        <v>1258</v>
      </c>
      <c r="S647" s="118"/>
      <c r="T647" s="118"/>
      <c r="U647" s="118"/>
    </row>
    <row r="648" spans="1:21" ht="148.5" customHeight="1" x14ac:dyDescent="0.25">
      <c r="A648" s="83" t="s">
        <v>91</v>
      </c>
      <c r="B648" s="83" t="s">
        <v>135</v>
      </c>
      <c r="C648" s="84" t="s">
        <v>136</v>
      </c>
      <c r="D648" s="84" t="s">
        <v>230</v>
      </c>
      <c r="E648" s="84" t="s">
        <v>219</v>
      </c>
      <c r="F648" s="84" t="s">
        <v>631</v>
      </c>
      <c r="G648" s="84" t="s">
        <v>34</v>
      </c>
      <c r="H648" s="84">
        <v>2024</v>
      </c>
      <c r="I648" s="84">
        <v>7</v>
      </c>
      <c r="J648" s="84" t="s">
        <v>4689</v>
      </c>
      <c r="K648" s="84" t="s">
        <v>2830</v>
      </c>
      <c r="L648" s="84" t="s">
        <v>4706</v>
      </c>
      <c r="M648" s="84" t="s">
        <v>4707</v>
      </c>
      <c r="N648" s="118" t="s">
        <v>4708</v>
      </c>
      <c r="O648" s="118" t="s">
        <v>4680</v>
      </c>
      <c r="P648" s="118" t="s">
        <v>174</v>
      </c>
      <c r="Q648" s="118"/>
      <c r="R648" s="118" t="s">
        <v>1258</v>
      </c>
      <c r="S648" s="118"/>
      <c r="T648" s="118"/>
      <c r="U648" s="118"/>
    </row>
    <row r="649" spans="1:21" ht="148.5" customHeight="1" x14ac:dyDescent="0.25">
      <c r="A649" s="83" t="s">
        <v>91</v>
      </c>
      <c r="B649" s="83" t="s">
        <v>135</v>
      </c>
      <c r="C649" s="84" t="s">
        <v>376</v>
      </c>
      <c r="D649" s="84" t="s">
        <v>1948</v>
      </c>
      <c r="E649" s="84" t="s">
        <v>168</v>
      </c>
      <c r="F649" s="84" t="s">
        <v>631</v>
      </c>
      <c r="G649" s="84" t="s">
        <v>34</v>
      </c>
      <c r="H649" s="84" t="s">
        <v>140</v>
      </c>
      <c r="I649" s="84">
        <v>8</v>
      </c>
      <c r="J649" s="84" t="s">
        <v>4689</v>
      </c>
      <c r="K649" s="84" t="s">
        <v>4709</v>
      </c>
      <c r="L649" s="84" t="s">
        <v>4710</v>
      </c>
      <c r="M649" s="84" t="s">
        <v>4711</v>
      </c>
      <c r="N649" s="118" t="s">
        <v>4712</v>
      </c>
      <c r="O649" s="118" t="s">
        <v>4680</v>
      </c>
      <c r="P649" s="118" t="s">
        <v>174</v>
      </c>
      <c r="Q649" s="118"/>
      <c r="R649" s="118" t="s">
        <v>1258</v>
      </c>
      <c r="S649" s="118"/>
      <c r="T649" s="118"/>
      <c r="U649" s="118"/>
    </row>
    <row r="650" spans="1:21" ht="148.5" customHeight="1" x14ac:dyDescent="0.25">
      <c r="A650" s="83" t="s">
        <v>91</v>
      </c>
      <c r="B650" s="83" t="s">
        <v>135</v>
      </c>
      <c r="C650" s="84" t="s">
        <v>770</v>
      </c>
      <c r="D650" s="84" t="s">
        <v>218</v>
      </c>
      <c r="E650" s="84" t="s">
        <v>2893</v>
      </c>
      <c r="F650" s="84" t="s">
        <v>631</v>
      </c>
      <c r="G650" s="84" t="s">
        <v>34</v>
      </c>
      <c r="H650" s="84">
        <v>2024</v>
      </c>
      <c r="I650" s="84">
        <v>9</v>
      </c>
      <c r="J650" s="84" t="s">
        <v>4689</v>
      </c>
      <c r="K650" s="84" t="s">
        <v>4713</v>
      </c>
      <c r="L650" s="84" t="s">
        <v>4714</v>
      </c>
      <c r="M650" s="84" t="s">
        <v>4715</v>
      </c>
      <c r="N650" s="118" t="s">
        <v>4716</v>
      </c>
      <c r="O650" s="118" t="s">
        <v>4680</v>
      </c>
      <c r="P650" s="118" t="s">
        <v>174</v>
      </c>
      <c r="Q650" s="118"/>
      <c r="R650" s="118" t="s">
        <v>1258</v>
      </c>
      <c r="S650" s="118"/>
      <c r="T650" s="118"/>
      <c r="U650" s="118"/>
    </row>
    <row r="651" spans="1:21" ht="148.5" customHeight="1" x14ac:dyDescent="0.25">
      <c r="A651" s="83" t="s">
        <v>91</v>
      </c>
      <c r="B651" s="83" t="s">
        <v>135</v>
      </c>
      <c r="C651" s="83" t="s">
        <v>2135</v>
      </c>
      <c r="D651" s="84" t="s">
        <v>137</v>
      </c>
      <c r="E651" s="84" t="s">
        <v>300</v>
      </c>
      <c r="F651" s="84" t="s">
        <v>631</v>
      </c>
      <c r="G651" s="84" t="s">
        <v>34</v>
      </c>
      <c r="H651" s="84" t="s">
        <v>140</v>
      </c>
      <c r="I651" s="84">
        <v>10</v>
      </c>
      <c r="J651" s="84" t="s">
        <v>4689</v>
      </c>
      <c r="K651" s="84" t="s">
        <v>4717</v>
      </c>
      <c r="L651" s="84" t="s">
        <v>4718</v>
      </c>
      <c r="M651" s="84" t="s">
        <v>4719</v>
      </c>
      <c r="N651" s="118" t="s">
        <v>4720</v>
      </c>
      <c r="O651" s="118" t="s">
        <v>4680</v>
      </c>
      <c r="P651" s="118" t="s">
        <v>174</v>
      </c>
      <c r="Q651" s="118"/>
      <c r="R651" s="118" t="s">
        <v>1258</v>
      </c>
      <c r="S651" s="118"/>
      <c r="T651" s="118"/>
      <c r="U651" s="118"/>
    </row>
    <row r="652" spans="1:21" ht="148.5" customHeight="1" x14ac:dyDescent="0.25">
      <c r="A652" s="83" t="s">
        <v>91</v>
      </c>
      <c r="B652" s="83" t="s">
        <v>135</v>
      </c>
      <c r="C652" s="84" t="s">
        <v>537</v>
      </c>
      <c r="D652" s="84" t="s">
        <v>548</v>
      </c>
      <c r="E652" s="84" t="s">
        <v>549</v>
      </c>
      <c r="F652" s="84" t="s">
        <v>631</v>
      </c>
      <c r="G652" s="84" t="s">
        <v>34</v>
      </c>
      <c r="H652" s="84">
        <v>2024</v>
      </c>
      <c r="I652" s="84">
        <v>11</v>
      </c>
      <c r="J652" s="84" t="s">
        <v>4721</v>
      </c>
      <c r="K652" s="84" t="s">
        <v>4722</v>
      </c>
      <c r="L652" s="84" t="s">
        <v>4723</v>
      </c>
      <c r="M652" s="84" t="s">
        <v>4724</v>
      </c>
      <c r="N652" s="118" t="s">
        <v>4725</v>
      </c>
      <c r="O652" s="118" t="s">
        <v>4680</v>
      </c>
      <c r="P652" s="118" t="s">
        <v>174</v>
      </c>
      <c r="Q652" s="118"/>
      <c r="R652" s="118" t="s">
        <v>1258</v>
      </c>
      <c r="S652" s="118"/>
      <c r="T652" s="118"/>
      <c r="U652" s="118"/>
    </row>
    <row r="653" spans="1:21" ht="148.5" customHeight="1" x14ac:dyDescent="0.25">
      <c r="A653" s="83" t="s">
        <v>91</v>
      </c>
      <c r="B653" s="84" t="s">
        <v>154</v>
      </c>
      <c r="C653" s="84" t="s">
        <v>495</v>
      </c>
      <c r="D653" s="84" t="s">
        <v>137</v>
      </c>
      <c r="E653" s="84" t="s">
        <v>4726</v>
      </c>
      <c r="F653" s="84" t="s">
        <v>631</v>
      </c>
      <c r="G653" s="84" t="s">
        <v>34</v>
      </c>
      <c r="H653" s="84" t="s">
        <v>140</v>
      </c>
      <c r="I653" s="84">
        <v>12</v>
      </c>
      <c r="J653" s="84" t="s">
        <v>4727</v>
      </c>
      <c r="K653" s="84" t="s">
        <v>4728</v>
      </c>
      <c r="L653" s="84" t="s">
        <v>4729</v>
      </c>
      <c r="M653" s="84" t="s">
        <v>4730</v>
      </c>
      <c r="N653" s="118" t="s">
        <v>4731</v>
      </c>
      <c r="O653" s="118" t="s">
        <v>4680</v>
      </c>
      <c r="P653" s="118" t="s">
        <v>148</v>
      </c>
      <c r="Q653" s="118"/>
      <c r="R653" s="118" t="s">
        <v>1258</v>
      </c>
      <c r="S653" s="118"/>
      <c r="T653" s="118"/>
      <c r="U653" s="118"/>
    </row>
    <row r="654" spans="1:21" ht="148.5" customHeight="1" x14ac:dyDescent="0.25">
      <c r="A654" s="83" t="s">
        <v>91</v>
      </c>
      <c r="B654" s="83" t="s">
        <v>135</v>
      </c>
      <c r="C654" s="84" t="s">
        <v>360</v>
      </c>
      <c r="D654" s="84" t="s">
        <v>137</v>
      </c>
      <c r="E654" s="84" t="s">
        <v>300</v>
      </c>
      <c r="F654" s="84" t="s">
        <v>631</v>
      </c>
      <c r="G654" s="84" t="s">
        <v>34</v>
      </c>
      <c r="H654" s="84">
        <v>2024</v>
      </c>
      <c r="I654" s="84">
        <v>13</v>
      </c>
      <c r="J654" s="84" t="s">
        <v>4727</v>
      </c>
      <c r="K654" s="84" t="s">
        <v>4732</v>
      </c>
      <c r="L654" s="84" t="s">
        <v>4733</v>
      </c>
      <c r="M654" s="84" t="s">
        <v>4734</v>
      </c>
      <c r="N654" s="118" t="s">
        <v>4735</v>
      </c>
      <c r="O654" s="118" t="s">
        <v>4680</v>
      </c>
      <c r="P654" s="118" t="s">
        <v>174</v>
      </c>
      <c r="Q654" s="118"/>
      <c r="R654" s="118" t="s">
        <v>1258</v>
      </c>
      <c r="S654" s="118"/>
      <c r="T654" s="118"/>
      <c r="U654" s="118"/>
    </row>
    <row r="655" spans="1:21" ht="148.5" customHeight="1" x14ac:dyDescent="0.25">
      <c r="A655" s="83" t="s">
        <v>91</v>
      </c>
      <c r="B655" s="83" t="s">
        <v>135</v>
      </c>
      <c r="C655" s="84" t="s">
        <v>537</v>
      </c>
      <c r="D655" s="84" t="s">
        <v>4736</v>
      </c>
      <c r="E655" s="84" t="s">
        <v>4737</v>
      </c>
      <c r="F655" s="84" t="s">
        <v>631</v>
      </c>
      <c r="G655" s="84" t="s">
        <v>34</v>
      </c>
      <c r="H655" s="84">
        <v>2024</v>
      </c>
      <c r="I655" s="84">
        <v>14</v>
      </c>
      <c r="J655" s="84" t="s">
        <v>4675</v>
      </c>
      <c r="K655" s="84" t="s">
        <v>4738</v>
      </c>
      <c r="L655" s="87" t="s">
        <v>4739</v>
      </c>
      <c r="M655" s="84" t="s">
        <v>4740</v>
      </c>
      <c r="N655" s="118" t="s">
        <v>4741</v>
      </c>
      <c r="O655" s="118" t="s">
        <v>4680</v>
      </c>
      <c r="P655" s="118" t="s">
        <v>148</v>
      </c>
      <c r="Q655" s="118"/>
      <c r="R655" s="118" t="s">
        <v>1258</v>
      </c>
      <c r="S655" s="118"/>
      <c r="T655" s="118"/>
      <c r="U655" s="118"/>
    </row>
    <row r="656" spans="1:21" ht="148.5" customHeight="1" x14ac:dyDescent="0.25">
      <c r="A656" s="83"/>
      <c r="B656" s="83"/>
      <c r="C656" s="84"/>
      <c r="D656" s="84"/>
      <c r="E656" s="161" t="s">
        <v>549</v>
      </c>
      <c r="F656" s="161" t="s">
        <v>118</v>
      </c>
      <c r="G656" s="161" t="s">
        <v>32</v>
      </c>
      <c r="H656" s="161">
        <v>2024</v>
      </c>
      <c r="I656" s="161" t="s">
        <v>4742</v>
      </c>
      <c r="J656" s="161" t="s">
        <v>611</v>
      </c>
      <c r="K656" s="161" t="s">
        <v>4743</v>
      </c>
      <c r="L656" s="161" t="s">
        <v>4744</v>
      </c>
      <c r="M656" s="161" t="s">
        <v>4745</v>
      </c>
      <c r="N656" s="118" t="s">
        <v>4746</v>
      </c>
      <c r="O656" s="118" t="s">
        <v>147</v>
      </c>
      <c r="P656" s="118" t="s">
        <v>174</v>
      </c>
      <c r="Q656" s="118"/>
      <c r="R656" s="118" t="s">
        <v>1258</v>
      </c>
      <c r="S656" s="97" t="s">
        <v>6431</v>
      </c>
      <c r="T656" s="97" t="s">
        <v>6431</v>
      </c>
      <c r="U656" s="97" t="s">
        <v>6431</v>
      </c>
    </row>
    <row r="657" spans="1:21" ht="148.5" customHeight="1" x14ac:dyDescent="0.25">
      <c r="A657" s="83"/>
      <c r="B657" s="83"/>
      <c r="C657" s="84"/>
      <c r="D657" s="84"/>
      <c r="E657" s="161" t="s">
        <v>549</v>
      </c>
      <c r="F657" s="161" t="s">
        <v>118</v>
      </c>
      <c r="G657" s="161" t="s">
        <v>32</v>
      </c>
      <c r="H657" s="161">
        <v>2024</v>
      </c>
      <c r="I657" s="161" t="s">
        <v>4747</v>
      </c>
      <c r="J657" s="161" t="s">
        <v>611</v>
      </c>
      <c r="K657" s="161" t="s">
        <v>4743</v>
      </c>
      <c r="L657" s="161" t="s">
        <v>4748</v>
      </c>
      <c r="M657" s="161" t="s">
        <v>4749</v>
      </c>
      <c r="N657" s="118" t="s">
        <v>4746</v>
      </c>
      <c r="O657" s="118" t="s">
        <v>147</v>
      </c>
      <c r="P657" s="118" t="s">
        <v>174</v>
      </c>
      <c r="Q657" s="118"/>
      <c r="R657" s="118" t="s">
        <v>1258</v>
      </c>
      <c r="S657" s="97" t="s">
        <v>6431</v>
      </c>
      <c r="T657" s="97" t="s">
        <v>6431</v>
      </c>
      <c r="U657" s="97" t="s">
        <v>6431</v>
      </c>
    </row>
    <row r="658" spans="1:21" ht="148.5" customHeight="1" x14ac:dyDescent="0.25">
      <c r="A658" s="83"/>
      <c r="B658" s="83"/>
      <c r="C658" s="84"/>
      <c r="D658" s="83"/>
      <c r="E658" s="161" t="s">
        <v>207</v>
      </c>
      <c r="F658" s="161" t="s">
        <v>118</v>
      </c>
      <c r="G658" s="161" t="s">
        <v>32</v>
      </c>
      <c r="H658" s="161">
        <v>2024</v>
      </c>
      <c r="I658" s="161" t="s">
        <v>4750</v>
      </c>
      <c r="J658" s="161" t="s">
        <v>584</v>
      </c>
      <c r="K658" s="161" t="s">
        <v>4751</v>
      </c>
      <c r="L658" s="161" t="s">
        <v>4752</v>
      </c>
      <c r="M658" s="161" t="s">
        <v>4753</v>
      </c>
      <c r="N658" s="118" t="s">
        <v>4754</v>
      </c>
      <c r="O658" s="118" t="s">
        <v>147</v>
      </c>
      <c r="P658" s="118" t="s">
        <v>148</v>
      </c>
      <c r="Q658" s="118"/>
      <c r="R658" s="118" t="s">
        <v>1258</v>
      </c>
      <c r="S658" s="97" t="s">
        <v>6431</v>
      </c>
      <c r="T658" s="97" t="s">
        <v>6431</v>
      </c>
      <c r="U658" s="97" t="s">
        <v>6431</v>
      </c>
    </row>
    <row r="659" spans="1:21" ht="148.5" customHeight="1" x14ac:dyDescent="0.25">
      <c r="A659" s="83"/>
      <c r="B659" s="83"/>
      <c r="C659" s="84"/>
      <c r="D659" s="84"/>
      <c r="E659" s="161" t="s">
        <v>1842</v>
      </c>
      <c r="F659" s="161" t="s">
        <v>118</v>
      </c>
      <c r="G659" s="161" t="s">
        <v>32</v>
      </c>
      <c r="H659" s="161">
        <v>2024</v>
      </c>
      <c r="I659" s="161" t="s">
        <v>4755</v>
      </c>
      <c r="J659" s="161" t="s">
        <v>611</v>
      </c>
      <c r="K659" s="161" t="s">
        <v>4756</v>
      </c>
      <c r="L659" s="161" t="s">
        <v>4757</v>
      </c>
      <c r="M659" s="161" t="s">
        <v>4758</v>
      </c>
      <c r="N659" s="118" t="s">
        <v>4746</v>
      </c>
      <c r="O659" s="118" t="s">
        <v>147</v>
      </c>
      <c r="P659" s="118" t="s">
        <v>174</v>
      </c>
      <c r="Q659" s="118"/>
      <c r="R659" s="118" t="s">
        <v>1258</v>
      </c>
      <c r="S659" s="97" t="s">
        <v>6431</v>
      </c>
      <c r="T659" s="97" t="s">
        <v>6431</v>
      </c>
      <c r="U659" s="97" t="s">
        <v>6431</v>
      </c>
    </row>
    <row r="660" spans="1:21" ht="148.5" customHeight="1" x14ac:dyDescent="0.25">
      <c r="A660" s="83"/>
      <c r="B660" s="83"/>
      <c r="C660" s="84"/>
      <c r="D660" s="84"/>
      <c r="E660" s="161" t="s">
        <v>219</v>
      </c>
      <c r="F660" s="161" t="s">
        <v>118</v>
      </c>
      <c r="G660" s="161" t="s">
        <v>32</v>
      </c>
      <c r="H660" s="161">
        <v>2024</v>
      </c>
      <c r="I660" s="161" t="s">
        <v>4759</v>
      </c>
      <c r="J660" s="161" t="s">
        <v>873</v>
      </c>
      <c r="K660" s="161" t="s">
        <v>4760</v>
      </c>
      <c r="L660" s="161" t="s">
        <v>4761</v>
      </c>
      <c r="M660" s="161" t="s">
        <v>4762</v>
      </c>
      <c r="N660" s="118" t="s">
        <v>4746</v>
      </c>
      <c r="O660" s="118" t="s">
        <v>4763</v>
      </c>
      <c r="P660" s="118" t="s">
        <v>148</v>
      </c>
      <c r="Q660" s="118"/>
      <c r="R660" s="118" t="s">
        <v>1258</v>
      </c>
      <c r="S660" s="97" t="s">
        <v>6431</v>
      </c>
      <c r="T660" s="97" t="s">
        <v>6431</v>
      </c>
      <c r="U660" s="97" t="s">
        <v>6431</v>
      </c>
    </row>
    <row r="661" spans="1:21" ht="148.5" customHeight="1" x14ac:dyDescent="0.25">
      <c r="A661" s="83"/>
      <c r="B661" s="83"/>
      <c r="C661" s="84"/>
      <c r="D661" s="84"/>
      <c r="E661" s="161" t="s">
        <v>289</v>
      </c>
      <c r="F661" s="161" t="s">
        <v>118</v>
      </c>
      <c r="G661" s="161" t="s">
        <v>32</v>
      </c>
      <c r="H661" s="161">
        <v>2024</v>
      </c>
      <c r="I661" s="161" t="s">
        <v>4764</v>
      </c>
      <c r="J661" s="161" t="s">
        <v>873</v>
      </c>
      <c r="K661" s="161" t="s">
        <v>4765</v>
      </c>
      <c r="L661" s="161" t="s">
        <v>4766</v>
      </c>
      <c r="M661" s="161" t="s">
        <v>4767</v>
      </c>
      <c r="N661" s="118" t="s">
        <v>4746</v>
      </c>
      <c r="O661" s="118" t="s">
        <v>147</v>
      </c>
      <c r="P661" s="118" t="s">
        <v>174</v>
      </c>
      <c r="Q661" s="118"/>
      <c r="R661" s="118" t="s">
        <v>1258</v>
      </c>
      <c r="S661" s="97" t="s">
        <v>6431</v>
      </c>
      <c r="T661" s="97" t="s">
        <v>6431</v>
      </c>
      <c r="U661" s="97" t="s">
        <v>6431</v>
      </c>
    </row>
    <row r="662" spans="1:21" ht="148.5" customHeight="1" x14ac:dyDescent="0.25">
      <c r="A662" s="83"/>
      <c r="B662" s="83"/>
      <c r="C662" s="84"/>
      <c r="D662" s="84"/>
      <c r="E662" s="161" t="s">
        <v>1605</v>
      </c>
      <c r="F662" s="161" t="s">
        <v>118</v>
      </c>
      <c r="G662" s="161" t="s">
        <v>32</v>
      </c>
      <c r="H662" s="161">
        <v>2024</v>
      </c>
      <c r="I662" s="161" t="s">
        <v>4768</v>
      </c>
      <c r="J662" s="161" t="s">
        <v>873</v>
      </c>
      <c r="K662" s="161" t="s">
        <v>4769</v>
      </c>
      <c r="L662" s="161" t="s">
        <v>4770</v>
      </c>
      <c r="M662" s="161" t="s">
        <v>4771</v>
      </c>
      <c r="N662" s="118" t="s">
        <v>4746</v>
      </c>
      <c r="O662" s="118" t="s">
        <v>147</v>
      </c>
      <c r="P662" s="118" t="s">
        <v>174</v>
      </c>
      <c r="Q662" s="118"/>
      <c r="R662" s="118" t="s">
        <v>1258</v>
      </c>
      <c r="S662" s="97" t="s">
        <v>6431</v>
      </c>
      <c r="T662" s="97" t="s">
        <v>6431</v>
      </c>
      <c r="U662" s="97" t="s">
        <v>6431</v>
      </c>
    </row>
    <row r="663" spans="1:21" ht="148.5" customHeight="1" x14ac:dyDescent="0.25">
      <c r="A663" s="83"/>
      <c r="B663" s="83"/>
      <c r="C663" s="84"/>
      <c r="D663" s="84"/>
      <c r="E663" s="161" t="s">
        <v>3106</v>
      </c>
      <c r="F663" s="161" t="s">
        <v>118</v>
      </c>
      <c r="G663" s="161" t="s">
        <v>32</v>
      </c>
      <c r="H663" s="161">
        <v>2024</v>
      </c>
      <c r="I663" s="161" t="s">
        <v>4772</v>
      </c>
      <c r="J663" s="161" t="s">
        <v>4773</v>
      </c>
      <c r="K663" s="161" t="s">
        <v>4774</v>
      </c>
      <c r="L663" s="161" t="s">
        <v>4775</v>
      </c>
      <c r="M663" s="161" t="s">
        <v>4776</v>
      </c>
      <c r="N663" s="118" t="s">
        <v>4746</v>
      </c>
      <c r="O663" s="118" t="s">
        <v>147</v>
      </c>
      <c r="P663" s="118" t="s">
        <v>148</v>
      </c>
      <c r="Q663" s="118"/>
      <c r="R663" s="118" t="s">
        <v>1258</v>
      </c>
      <c r="S663" s="97" t="s">
        <v>6431</v>
      </c>
      <c r="T663" s="97" t="s">
        <v>6431</v>
      </c>
      <c r="U663" s="97" t="s">
        <v>6431</v>
      </c>
    </row>
    <row r="664" spans="1:21" ht="148.5" customHeight="1" x14ac:dyDescent="0.25">
      <c r="A664" s="83"/>
      <c r="B664" s="83"/>
      <c r="C664" s="84"/>
      <c r="D664" s="84"/>
      <c r="E664" s="161" t="s">
        <v>300</v>
      </c>
      <c r="F664" s="161" t="s">
        <v>118</v>
      </c>
      <c r="G664" s="161" t="s">
        <v>32</v>
      </c>
      <c r="H664" s="161">
        <v>2024</v>
      </c>
      <c r="I664" s="161" t="s">
        <v>4777</v>
      </c>
      <c r="J664" s="161" t="s">
        <v>4773</v>
      </c>
      <c r="K664" s="161" t="s">
        <v>4778</v>
      </c>
      <c r="L664" s="161" t="s">
        <v>4779</v>
      </c>
      <c r="M664" s="161" t="s">
        <v>4780</v>
      </c>
      <c r="N664" s="118" t="s">
        <v>4746</v>
      </c>
      <c r="O664" s="118" t="s">
        <v>147</v>
      </c>
      <c r="P664" s="118" t="s">
        <v>174</v>
      </c>
      <c r="Q664" s="118"/>
      <c r="R664" s="118" t="s">
        <v>1258</v>
      </c>
      <c r="S664" s="97" t="s">
        <v>6431</v>
      </c>
      <c r="T664" s="97" t="s">
        <v>6431</v>
      </c>
      <c r="U664" s="97" t="s">
        <v>6431</v>
      </c>
    </row>
    <row r="665" spans="1:21" ht="148.5" customHeight="1" x14ac:dyDescent="0.25">
      <c r="A665" s="83"/>
      <c r="B665" s="83"/>
      <c r="C665" s="84"/>
      <c r="D665" s="83"/>
      <c r="E665" s="161" t="s">
        <v>207</v>
      </c>
      <c r="F665" s="161" t="s">
        <v>118</v>
      </c>
      <c r="G665" s="161" t="s">
        <v>32</v>
      </c>
      <c r="H665" s="161">
        <v>2024</v>
      </c>
      <c r="I665" s="161" t="s">
        <v>4781</v>
      </c>
      <c r="J665" s="161" t="s">
        <v>4782</v>
      </c>
      <c r="K665" s="161" t="s">
        <v>4783</v>
      </c>
      <c r="L665" s="161" t="s">
        <v>4784</v>
      </c>
      <c r="M665" s="161" t="s">
        <v>4785</v>
      </c>
      <c r="N665" s="118" t="s">
        <v>4746</v>
      </c>
      <c r="O665" s="118" t="s">
        <v>147</v>
      </c>
      <c r="P665" s="118" t="s">
        <v>148</v>
      </c>
      <c r="Q665" s="118"/>
      <c r="R665" s="118" t="s">
        <v>1258</v>
      </c>
      <c r="S665" s="97" t="s">
        <v>6431</v>
      </c>
      <c r="T665" s="97" t="s">
        <v>6431</v>
      </c>
      <c r="U665" s="97" t="s">
        <v>6431</v>
      </c>
    </row>
    <row r="666" spans="1:21" ht="148.5" customHeight="1" x14ac:dyDescent="0.25">
      <c r="A666" s="83"/>
      <c r="B666" s="83"/>
      <c r="C666" s="84"/>
      <c r="D666" s="83"/>
      <c r="E666" s="161" t="s">
        <v>207</v>
      </c>
      <c r="F666" s="161" t="s">
        <v>118</v>
      </c>
      <c r="G666" s="161" t="s">
        <v>32</v>
      </c>
      <c r="H666" s="161">
        <v>2024</v>
      </c>
      <c r="I666" s="161" t="s">
        <v>4786</v>
      </c>
      <c r="J666" s="161" t="s">
        <v>4782</v>
      </c>
      <c r="K666" s="161" t="s">
        <v>4787</v>
      </c>
      <c r="L666" s="161" t="s">
        <v>4788</v>
      </c>
      <c r="M666" s="161" t="s">
        <v>4785</v>
      </c>
      <c r="N666" s="118" t="s">
        <v>4746</v>
      </c>
      <c r="O666" s="118" t="s">
        <v>147</v>
      </c>
      <c r="P666" s="118" t="s">
        <v>148</v>
      </c>
      <c r="Q666" s="118"/>
      <c r="R666" s="118" t="s">
        <v>1258</v>
      </c>
      <c r="S666" s="97" t="s">
        <v>6431</v>
      </c>
      <c r="T666" s="97" t="s">
        <v>6431</v>
      </c>
      <c r="U666" s="97" t="s">
        <v>6431</v>
      </c>
    </row>
    <row r="667" spans="1:21" ht="148.5" customHeight="1" x14ac:dyDescent="0.25">
      <c r="A667" s="83"/>
      <c r="B667" s="83"/>
      <c r="C667" s="84"/>
      <c r="D667" s="84"/>
      <c r="E667" s="161" t="s">
        <v>207</v>
      </c>
      <c r="F667" s="161" t="s">
        <v>118</v>
      </c>
      <c r="G667" s="161" t="s">
        <v>32</v>
      </c>
      <c r="H667" s="161">
        <v>2024</v>
      </c>
      <c r="I667" s="161" t="s">
        <v>4789</v>
      </c>
      <c r="J667" s="161" t="s">
        <v>4790</v>
      </c>
      <c r="K667" s="161" t="s">
        <v>4791</v>
      </c>
      <c r="L667" s="161" t="s">
        <v>4792</v>
      </c>
      <c r="M667" s="161" t="s">
        <v>4793</v>
      </c>
      <c r="N667" s="118" t="s">
        <v>4746</v>
      </c>
      <c r="O667" s="118" t="s">
        <v>1703</v>
      </c>
      <c r="P667" s="118" t="s">
        <v>148</v>
      </c>
      <c r="Q667" s="118"/>
      <c r="R667" s="118" t="s">
        <v>1258</v>
      </c>
      <c r="S667" s="97" t="s">
        <v>6431</v>
      </c>
      <c r="T667" s="97" t="s">
        <v>6431</v>
      </c>
      <c r="U667" s="97" t="s">
        <v>6431</v>
      </c>
    </row>
    <row r="668" spans="1:21" ht="148.5" customHeight="1" x14ac:dyDescent="0.25">
      <c r="A668" s="83"/>
      <c r="B668" s="83"/>
      <c r="C668" s="84"/>
      <c r="D668" s="84"/>
      <c r="E668" s="161" t="s">
        <v>156</v>
      </c>
      <c r="F668" s="161" t="s">
        <v>118</v>
      </c>
      <c r="G668" s="161" t="s">
        <v>32</v>
      </c>
      <c r="H668" s="161">
        <v>2024</v>
      </c>
      <c r="I668" s="161" t="s">
        <v>4794</v>
      </c>
      <c r="J668" s="161" t="s">
        <v>4790</v>
      </c>
      <c r="K668" s="161" t="s">
        <v>4795</v>
      </c>
      <c r="L668" s="161" t="s">
        <v>4796</v>
      </c>
      <c r="M668" s="161" t="s">
        <v>4797</v>
      </c>
      <c r="N668" s="118" t="s">
        <v>4746</v>
      </c>
      <c r="O668" s="118" t="s">
        <v>147</v>
      </c>
      <c r="P668" s="118" t="s">
        <v>148</v>
      </c>
      <c r="Q668" s="118"/>
      <c r="R668" s="118" t="s">
        <v>1258</v>
      </c>
      <c r="S668" s="97" t="s">
        <v>6431</v>
      </c>
      <c r="T668" s="97" t="s">
        <v>6431</v>
      </c>
      <c r="U668" s="97" t="s">
        <v>6431</v>
      </c>
    </row>
    <row r="669" spans="1:21" ht="148.5" customHeight="1" x14ac:dyDescent="0.25">
      <c r="A669" s="83"/>
      <c r="B669" s="84"/>
      <c r="C669" s="84"/>
      <c r="D669" s="83"/>
      <c r="E669" s="161" t="s">
        <v>207</v>
      </c>
      <c r="F669" s="161" t="s">
        <v>118</v>
      </c>
      <c r="G669" s="161" t="s">
        <v>32</v>
      </c>
      <c r="H669" s="161">
        <v>2024</v>
      </c>
      <c r="I669" s="161" t="s">
        <v>4798</v>
      </c>
      <c r="J669" s="161" t="s">
        <v>4799</v>
      </c>
      <c r="K669" s="161" t="s">
        <v>4783</v>
      </c>
      <c r="L669" s="161" t="s">
        <v>4800</v>
      </c>
      <c r="M669" s="161" t="s">
        <v>4801</v>
      </c>
      <c r="N669" s="118" t="s">
        <v>4746</v>
      </c>
      <c r="O669" s="118" t="s">
        <v>147</v>
      </c>
      <c r="P669" s="118" t="s">
        <v>148</v>
      </c>
      <c r="Q669" s="118"/>
      <c r="R669" s="118" t="s">
        <v>1258</v>
      </c>
      <c r="S669" s="97" t="s">
        <v>6431</v>
      </c>
      <c r="T669" s="97" t="s">
        <v>6431</v>
      </c>
      <c r="U669" s="97" t="s">
        <v>6431</v>
      </c>
    </row>
    <row r="670" spans="1:21" ht="148.5" customHeight="1" x14ac:dyDescent="0.25">
      <c r="A670" s="83"/>
      <c r="B670" s="84"/>
      <c r="C670" s="84"/>
      <c r="D670" s="84"/>
      <c r="E670" s="161" t="s">
        <v>156</v>
      </c>
      <c r="F670" s="161" t="s">
        <v>118</v>
      </c>
      <c r="G670" s="161" t="s">
        <v>32</v>
      </c>
      <c r="H670" s="161">
        <v>2024</v>
      </c>
      <c r="I670" s="161" t="s">
        <v>4802</v>
      </c>
      <c r="J670" s="161" t="s">
        <v>4799</v>
      </c>
      <c r="K670" s="161" t="s">
        <v>4803</v>
      </c>
      <c r="L670" s="161" t="s">
        <v>4804</v>
      </c>
      <c r="M670" s="161" t="s">
        <v>4801</v>
      </c>
      <c r="N670" s="118" t="s">
        <v>4746</v>
      </c>
      <c r="O670" s="118" t="s">
        <v>147</v>
      </c>
      <c r="P670" s="118" t="s">
        <v>148</v>
      </c>
      <c r="Q670" s="118"/>
      <c r="R670" s="118" t="s">
        <v>1258</v>
      </c>
      <c r="S670" s="97" t="s">
        <v>6431</v>
      </c>
      <c r="T670" s="97" t="s">
        <v>6431</v>
      </c>
      <c r="U670" s="97" t="s">
        <v>6431</v>
      </c>
    </row>
    <row r="671" spans="1:21" ht="148.5" customHeight="1" x14ac:dyDescent="0.25">
      <c r="A671" s="83"/>
      <c r="B671" s="84"/>
      <c r="C671" s="84"/>
      <c r="D671" s="84"/>
      <c r="E671" s="161" t="s">
        <v>989</v>
      </c>
      <c r="F671" s="161" t="s">
        <v>118</v>
      </c>
      <c r="G671" s="161" t="s">
        <v>32</v>
      </c>
      <c r="H671" s="161">
        <v>2024</v>
      </c>
      <c r="I671" s="161" t="s">
        <v>4805</v>
      </c>
      <c r="J671" s="161" t="s">
        <v>4799</v>
      </c>
      <c r="K671" s="161" t="s">
        <v>4806</v>
      </c>
      <c r="L671" s="161" t="s">
        <v>4807</v>
      </c>
      <c r="M671" s="161" t="s">
        <v>4801</v>
      </c>
      <c r="N671" s="118" t="s">
        <v>4746</v>
      </c>
      <c r="O671" s="118" t="s">
        <v>147</v>
      </c>
      <c r="P671" s="118" t="s">
        <v>148</v>
      </c>
      <c r="Q671" s="118"/>
      <c r="R671" s="118" t="s">
        <v>1258</v>
      </c>
      <c r="S671" s="97" t="s">
        <v>6431</v>
      </c>
      <c r="T671" s="97" t="s">
        <v>6431</v>
      </c>
      <c r="U671" s="97" t="s">
        <v>6431</v>
      </c>
    </row>
    <row r="672" spans="1:21" ht="148.5" customHeight="1" x14ac:dyDescent="0.25">
      <c r="A672" s="83"/>
      <c r="B672" s="84"/>
      <c r="C672" s="84"/>
      <c r="D672" s="84"/>
      <c r="E672" s="161" t="s">
        <v>207</v>
      </c>
      <c r="F672" s="161" t="s">
        <v>118</v>
      </c>
      <c r="G672" s="161" t="s">
        <v>32</v>
      </c>
      <c r="H672" s="161">
        <v>2024</v>
      </c>
      <c r="I672" s="161" t="s">
        <v>4808</v>
      </c>
      <c r="J672" s="161" t="s">
        <v>4799</v>
      </c>
      <c r="K672" s="161" t="s">
        <v>4809</v>
      </c>
      <c r="L672" s="161" t="s">
        <v>4810</v>
      </c>
      <c r="M672" s="161" t="s">
        <v>4801</v>
      </c>
      <c r="N672" s="118" t="s">
        <v>4746</v>
      </c>
      <c r="O672" s="118" t="s">
        <v>147</v>
      </c>
      <c r="P672" s="118" t="s">
        <v>148</v>
      </c>
      <c r="Q672" s="118"/>
      <c r="R672" s="118" t="s">
        <v>1258</v>
      </c>
      <c r="S672" s="97" t="s">
        <v>6431</v>
      </c>
      <c r="T672" s="97" t="s">
        <v>6431</v>
      </c>
      <c r="U672" s="97" t="s">
        <v>6431</v>
      </c>
    </row>
    <row r="673" spans="1:21" ht="148.5" customHeight="1" x14ac:dyDescent="0.25">
      <c r="A673" s="83"/>
      <c r="B673" s="84"/>
      <c r="C673" s="84"/>
      <c r="D673" s="84"/>
      <c r="E673" s="161" t="s">
        <v>207</v>
      </c>
      <c r="F673" s="161" t="s">
        <v>118</v>
      </c>
      <c r="G673" s="161" t="s">
        <v>32</v>
      </c>
      <c r="H673" s="161" t="s">
        <v>140</v>
      </c>
      <c r="I673" s="161" t="s">
        <v>4811</v>
      </c>
      <c r="J673" s="161" t="s">
        <v>584</v>
      </c>
      <c r="K673" s="161" t="s">
        <v>4812</v>
      </c>
      <c r="L673" s="161" t="s">
        <v>4813</v>
      </c>
      <c r="M673" s="162" t="s">
        <v>4814</v>
      </c>
      <c r="N673" s="118" t="s">
        <v>173</v>
      </c>
      <c r="O673" s="118" t="s">
        <v>4815</v>
      </c>
      <c r="P673" s="118" t="s">
        <v>148</v>
      </c>
      <c r="Q673" s="118"/>
      <c r="R673" s="118" t="s">
        <v>1258</v>
      </c>
      <c r="S673" s="97" t="s">
        <v>6431</v>
      </c>
      <c r="T673" s="97" t="s">
        <v>6431</v>
      </c>
      <c r="U673" s="97" t="s">
        <v>6431</v>
      </c>
    </row>
    <row r="674" spans="1:21" ht="148.5" customHeight="1" x14ac:dyDescent="0.25">
      <c r="A674" s="83"/>
      <c r="B674" s="84"/>
      <c r="C674" s="84"/>
      <c r="D674" s="84"/>
      <c r="E674" s="161" t="s">
        <v>207</v>
      </c>
      <c r="F674" s="161" t="s">
        <v>118</v>
      </c>
      <c r="G674" s="161" t="s">
        <v>32</v>
      </c>
      <c r="H674" s="161" t="s">
        <v>140</v>
      </c>
      <c r="I674" s="161" t="s">
        <v>4816</v>
      </c>
      <c r="J674" s="161" t="s">
        <v>584</v>
      </c>
      <c r="K674" s="161" t="s">
        <v>4817</v>
      </c>
      <c r="L674" s="161" t="s">
        <v>4818</v>
      </c>
      <c r="M674" s="161" t="s">
        <v>4819</v>
      </c>
      <c r="N674" s="118" t="s">
        <v>173</v>
      </c>
      <c r="O674" s="118" t="s">
        <v>147</v>
      </c>
      <c r="P674" s="118" t="s">
        <v>148</v>
      </c>
      <c r="Q674" s="118"/>
      <c r="R674" s="118" t="s">
        <v>1258</v>
      </c>
      <c r="S674" s="97" t="s">
        <v>6431</v>
      </c>
      <c r="T674" s="97" t="s">
        <v>6431</v>
      </c>
      <c r="U674" s="97" t="s">
        <v>6431</v>
      </c>
    </row>
    <row r="675" spans="1:21" ht="148.5" customHeight="1" x14ac:dyDescent="0.25">
      <c r="A675" s="83"/>
      <c r="B675" s="83"/>
      <c r="C675" s="84"/>
      <c r="D675" s="84"/>
      <c r="E675" s="161" t="s">
        <v>219</v>
      </c>
      <c r="F675" s="161" t="s">
        <v>118</v>
      </c>
      <c r="G675" s="161" t="s">
        <v>32</v>
      </c>
      <c r="H675" s="161">
        <v>2024</v>
      </c>
      <c r="I675" s="161" t="s">
        <v>4820</v>
      </c>
      <c r="J675" s="161" t="s">
        <v>873</v>
      </c>
      <c r="K675" s="161" t="s">
        <v>4821</v>
      </c>
      <c r="L675" s="161" t="s">
        <v>4822</v>
      </c>
      <c r="M675" s="161" t="s">
        <v>4823</v>
      </c>
      <c r="N675" s="118" t="s">
        <v>4746</v>
      </c>
      <c r="O675" s="118" t="s">
        <v>4763</v>
      </c>
      <c r="P675" s="118" t="s">
        <v>174</v>
      </c>
      <c r="Q675" s="118"/>
      <c r="R675" s="118" t="s">
        <v>1258</v>
      </c>
      <c r="S675" s="97" t="s">
        <v>6431</v>
      </c>
      <c r="T675" s="97" t="s">
        <v>6431</v>
      </c>
      <c r="U675" s="97" t="s">
        <v>6431</v>
      </c>
    </row>
    <row r="676" spans="1:21" ht="148.5" customHeight="1" x14ac:dyDescent="0.25">
      <c r="A676" s="83"/>
      <c r="B676" s="83"/>
      <c r="C676" s="84"/>
      <c r="D676" s="84"/>
      <c r="E676" s="161" t="s">
        <v>289</v>
      </c>
      <c r="F676" s="161" t="s">
        <v>118</v>
      </c>
      <c r="G676" s="161" t="s">
        <v>32</v>
      </c>
      <c r="H676" s="161" t="s">
        <v>140</v>
      </c>
      <c r="I676" s="161" t="s">
        <v>4824</v>
      </c>
      <c r="J676" s="161" t="s">
        <v>873</v>
      </c>
      <c r="K676" s="161" t="s">
        <v>4825</v>
      </c>
      <c r="L676" s="161" t="s">
        <v>4826</v>
      </c>
      <c r="M676" s="161" t="s">
        <v>4827</v>
      </c>
      <c r="N676" s="118" t="s">
        <v>173</v>
      </c>
      <c r="O676" s="118" t="s">
        <v>147</v>
      </c>
      <c r="P676" s="118" t="s">
        <v>174</v>
      </c>
      <c r="Q676" s="118"/>
      <c r="R676" s="118" t="s">
        <v>1258</v>
      </c>
      <c r="S676" s="97" t="s">
        <v>6431</v>
      </c>
      <c r="T676" s="97" t="s">
        <v>6431</v>
      </c>
      <c r="U676" s="97" t="s">
        <v>6431</v>
      </c>
    </row>
    <row r="677" spans="1:21" ht="148.5" customHeight="1" x14ac:dyDescent="0.25">
      <c r="A677" s="83"/>
      <c r="B677" s="83"/>
      <c r="C677" s="84"/>
      <c r="D677" s="84"/>
      <c r="E677" s="161" t="s">
        <v>300</v>
      </c>
      <c r="F677" s="161" t="s">
        <v>118</v>
      </c>
      <c r="G677" s="161" t="s">
        <v>32</v>
      </c>
      <c r="H677" s="161" t="s">
        <v>140</v>
      </c>
      <c r="I677" s="161" t="s">
        <v>4828</v>
      </c>
      <c r="J677" s="161" t="s">
        <v>289</v>
      </c>
      <c r="K677" s="161" t="s">
        <v>4829</v>
      </c>
      <c r="L677" s="161" t="s">
        <v>4830</v>
      </c>
      <c r="M677" s="161" t="s">
        <v>4831</v>
      </c>
      <c r="N677" s="118" t="s">
        <v>173</v>
      </c>
      <c r="O677" s="118" t="s">
        <v>147</v>
      </c>
      <c r="P677" s="118" t="s">
        <v>174</v>
      </c>
      <c r="Q677" s="118"/>
      <c r="R677" s="118" t="s">
        <v>1258</v>
      </c>
      <c r="S677" s="97" t="s">
        <v>6431</v>
      </c>
      <c r="T677" s="97" t="s">
        <v>6431</v>
      </c>
      <c r="U677" s="97" t="s">
        <v>6431</v>
      </c>
    </row>
    <row r="678" spans="1:21" ht="148.5" customHeight="1" x14ac:dyDescent="0.25">
      <c r="A678" s="83"/>
      <c r="B678" s="83"/>
      <c r="C678" s="84"/>
      <c r="D678" s="84"/>
      <c r="E678" s="161" t="s">
        <v>219</v>
      </c>
      <c r="F678" s="161" t="s">
        <v>118</v>
      </c>
      <c r="G678" s="161" t="s">
        <v>32</v>
      </c>
      <c r="H678" s="161" t="s">
        <v>140</v>
      </c>
      <c r="I678" s="161" t="s">
        <v>4832</v>
      </c>
      <c r="J678" s="161" t="s">
        <v>981</v>
      </c>
      <c r="K678" s="161" t="s">
        <v>4833</v>
      </c>
      <c r="L678" s="161" t="s">
        <v>4834</v>
      </c>
      <c r="M678" s="161" t="s">
        <v>4835</v>
      </c>
      <c r="N678" s="118" t="s">
        <v>173</v>
      </c>
      <c r="O678" s="118" t="s">
        <v>147</v>
      </c>
      <c r="P678" s="118" t="s">
        <v>174</v>
      </c>
      <c r="Q678" s="118"/>
      <c r="R678" s="118" t="s">
        <v>1258</v>
      </c>
      <c r="S678" s="97" t="s">
        <v>6431</v>
      </c>
      <c r="T678" s="97" t="s">
        <v>6431</v>
      </c>
      <c r="U678" s="97" t="s">
        <v>6431</v>
      </c>
    </row>
    <row r="679" spans="1:21" ht="148.5" customHeight="1" x14ac:dyDescent="0.25">
      <c r="A679" s="83"/>
      <c r="B679" s="83"/>
      <c r="C679" s="84"/>
      <c r="D679" s="84"/>
      <c r="E679" s="161" t="s">
        <v>549</v>
      </c>
      <c r="F679" s="161" t="s">
        <v>118</v>
      </c>
      <c r="G679" s="161" t="s">
        <v>32</v>
      </c>
      <c r="H679" s="161" t="s">
        <v>140</v>
      </c>
      <c r="I679" s="161" t="s">
        <v>4837</v>
      </c>
      <c r="J679" s="161" t="s">
        <v>981</v>
      </c>
      <c r="K679" s="161" t="s">
        <v>4833</v>
      </c>
      <c r="L679" s="161" t="s">
        <v>4838</v>
      </c>
      <c r="M679" s="161" t="s">
        <v>4835</v>
      </c>
      <c r="N679" s="118" t="s">
        <v>173</v>
      </c>
      <c r="O679" s="118" t="s">
        <v>147</v>
      </c>
      <c r="P679" s="118" t="s">
        <v>174</v>
      </c>
      <c r="Q679" s="118"/>
      <c r="R679" s="118" t="s">
        <v>1258</v>
      </c>
      <c r="S679" s="97" t="s">
        <v>6431</v>
      </c>
      <c r="T679" s="97" t="s">
        <v>6431</v>
      </c>
      <c r="U679" s="97" t="s">
        <v>6431</v>
      </c>
    </row>
    <row r="680" spans="1:21" ht="148.5" customHeight="1" x14ac:dyDescent="0.25">
      <c r="A680" s="83"/>
      <c r="B680" s="83"/>
      <c r="C680" s="84"/>
      <c r="D680" s="84"/>
      <c r="E680" s="161" t="s">
        <v>156</v>
      </c>
      <c r="F680" s="161" t="s">
        <v>118</v>
      </c>
      <c r="G680" s="161" t="s">
        <v>32</v>
      </c>
      <c r="H680" s="161" t="s">
        <v>140</v>
      </c>
      <c r="I680" s="161" t="s">
        <v>4839</v>
      </c>
      <c r="J680" s="161" t="s">
        <v>584</v>
      </c>
      <c r="K680" s="161" t="s">
        <v>4840</v>
      </c>
      <c r="L680" s="161" t="s">
        <v>4841</v>
      </c>
      <c r="M680" s="161" t="s">
        <v>4842</v>
      </c>
      <c r="N680" s="118" t="s">
        <v>173</v>
      </c>
      <c r="O680" s="118" t="s">
        <v>147</v>
      </c>
      <c r="P680" s="118" t="s">
        <v>148</v>
      </c>
      <c r="Q680" s="118"/>
      <c r="R680" s="118" t="s">
        <v>1258</v>
      </c>
      <c r="S680" s="97" t="s">
        <v>6431</v>
      </c>
      <c r="T680" s="97" t="s">
        <v>6431</v>
      </c>
      <c r="U680" s="97" t="s">
        <v>6431</v>
      </c>
    </row>
    <row r="681" spans="1:21" ht="148.5" customHeight="1" x14ac:dyDescent="0.25">
      <c r="A681" s="83"/>
      <c r="B681" s="83"/>
      <c r="C681" s="84"/>
      <c r="D681" s="84"/>
      <c r="E681" s="161" t="s">
        <v>138</v>
      </c>
      <c r="F681" s="161" t="s">
        <v>118</v>
      </c>
      <c r="G681" s="161" t="s">
        <v>32</v>
      </c>
      <c r="H681" s="161" t="s">
        <v>140</v>
      </c>
      <c r="I681" s="161" t="s">
        <v>4843</v>
      </c>
      <c r="J681" s="161" t="s">
        <v>873</v>
      </c>
      <c r="K681" s="161" t="s">
        <v>4844</v>
      </c>
      <c r="L681" s="161" t="s">
        <v>4845</v>
      </c>
      <c r="M681" s="161" t="s">
        <v>4846</v>
      </c>
      <c r="N681" s="118" t="s">
        <v>173</v>
      </c>
      <c r="O681" s="118" t="s">
        <v>147</v>
      </c>
      <c r="P681" s="118" t="s">
        <v>148</v>
      </c>
      <c r="Q681" s="118"/>
      <c r="R681" s="118" t="s">
        <v>1258</v>
      </c>
      <c r="S681" s="97" t="s">
        <v>6431</v>
      </c>
      <c r="T681" s="97" t="s">
        <v>6431</v>
      </c>
      <c r="U681" s="97" t="s">
        <v>6431</v>
      </c>
    </row>
    <row r="682" spans="1:21" ht="148.5" customHeight="1" x14ac:dyDescent="0.25">
      <c r="A682" s="83"/>
      <c r="B682" s="83"/>
      <c r="C682" s="84"/>
      <c r="D682" s="84"/>
      <c r="E682" s="161" t="s">
        <v>138</v>
      </c>
      <c r="F682" s="161" t="s">
        <v>118</v>
      </c>
      <c r="G682" s="161" t="s">
        <v>32</v>
      </c>
      <c r="H682" s="161" t="s">
        <v>140</v>
      </c>
      <c r="I682" s="161" t="s">
        <v>4847</v>
      </c>
      <c r="J682" s="161" t="s">
        <v>873</v>
      </c>
      <c r="K682" s="161" t="s">
        <v>4848</v>
      </c>
      <c r="L682" s="161" t="s">
        <v>4849</v>
      </c>
      <c r="M682" s="161" t="s">
        <v>4850</v>
      </c>
      <c r="N682" s="118" t="s">
        <v>173</v>
      </c>
      <c r="O682" s="118" t="s">
        <v>147</v>
      </c>
      <c r="P682" s="118" t="s">
        <v>148</v>
      </c>
      <c r="Q682" s="118"/>
      <c r="R682" s="118" t="s">
        <v>1258</v>
      </c>
      <c r="S682" s="97" t="s">
        <v>6431</v>
      </c>
      <c r="T682" s="97" t="s">
        <v>6431</v>
      </c>
      <c r="U682" s="97" t="s">
        <v>6431</v>
      </c>
    </row>
    <row r="683" spans="1:21" ht="148.5" customHeight="1" x14ac:dyDescent="0.25">
      <c r="A683" s="83"/>
      <c r="B683" s="83"/>
      <c r="C683" s="84"/>
      <c r="D683" s="84"/>
      <c r="E683" s="161" t="s">
        <v>289</v>
      </c>
      <c r="F683" s="161" t="s">
        <v>118</v>
      </c>
      <c r="G683" s="161" t="s">
        <v>32</v>
      </c>
      <c r="H683" s="161">
        <v>2025</v>
      </c>
      <c r="I683" s="161" t="s">
        <v>4851</v>
      </c>
      <c r="J683" s="161" t="s">
        <v>873</v>
      </c>
      <c r="K683" s="161" t="s">
        <v>4852</v>
      </c>
      <c r="L683" s="161" t="s">
        <v>4853</v>
      </c>
      <c r="M683" s="161" t="s">
        <v>4854</v>
      </c>
      <c r="N683" s="118" t="s">
        <v>4855</v>
      </c>
      <c r="O683" s="118" t="s">
        <v>147</v>
      </c>
      <c r="P683" s="118" t="s">
        <v>174</v>
      </c>
      <c r="Q683" s="118"/>
      <c r="R683" s="118" t="s">
        <v>1258</v>
      </c>
      <c r="S683" s="97" t="s">
        <v>6431</v>
      </c>
      <c r="T683" s="97" t="s">
        <v>6431</v>
      </c>
      <c r="U683" s="97" t="s">
        <v>6431</v>
      </c>
    </row>
    <row r="684" spans="1:21" ht="148.5" customHeight="1" x14ac:dyDescent="0.25">
      <c r="A684" s="83"/>
      <c r="B684" s="83"/>
      <c r="C684" s="84"/>
      <c r="D684" s="84"/>
      <c r="E684" s="161" t="s">
        <v>138</v>
      </c>
      <c r="F684" s="161" t="s">
        <v>118</v>
      </c>
      <c r="G684" s="161" t="s">
        <v>32</v>
      </c>
      <c r="H684" s="161" t="s">
        <v>140</v>
      </c>
      <c r="I684" s="161" t="s">
        <v>4856</v>
      </c>
      <c r="J684" s="161" t="s">
        <v>4857</v>
      </c>
      <c r="K684" s="161" t="s">
        <v>437</v>
      </c>
      <c r="L684" s="161" t="s">
        <v>4858</v>
      </c>
      <c r="M684" s="161" t="s">
        <v>4859</v>
      </c>
      <c r="N684" s="118" t="s">
        <v>173</v>
      </c>
      <c r="O684" s="118" t="s">
        <v>147</v>
      </c>
      <c r="P684" s="118" t="s">
        <v>148</v>
      </c>
      <c r="Q684" s="118"/>
      <c r="R684" s="118" t="s">
        <v>1258</v>
      </c>
      <c r="S684" s="97" t="s">
        <v>6431</v>
      </c>
      <c r="T684" s="97" t="s">
        <v>6431</v>
      </c>
      <c r="U684" s="97" t="s">
        <v>6431</v>
      </c>
    </row>
    <row r="685" spans="1:21" ht="148.5" customHeight="1" x14ac:dyDescent="0.25">
      <c r="A685" s="83"/>
      <c r="B685" s="83"/>
      <c r="C685" s="84"/>
      <c r="D685" s="84"/>
      <c r="E685" s="161" t="s">
        <v>549</v>
      </c>
      <c r="F685" s="161" t="s">
        <v>118</v>
      </c>
      <c r="G685" s="161" t="s">
        <v>32</v>
      </c>
      <c r="H685" s="161">
        <v>2024</v>
      </c>
      <c r="I685" s="161" t="s">
        <v>4860</v>
      </c>
      <c r="J685" s="161" t="s">
        <v>4385</v>
      </c>
      <c r="K685" s="161" t="s">
        <v>4861</v>
      </c>
      <c r="L685" s="161" t="s">
        <v>4862</v>
      </c>
      <c r="M685" s="161" t="s">
        <v>4863</v>
      </c>
      <c r="N685" s="118" t="s">
        <v>4746</v>
      </c>
      <c r="O685" s="118" t="s">
        <v>147</v>
      </c>
      <c r="P685" s="118" t="s">
        <v>174</v>
      </c>
      <c r="Q685" s="118"/>
      <c r="R685" s="118" t="s">
        <v>1258</v>
      </c>
      <c r="S685" s="97" t="s">
        <v>6431</v>
      </c>
      <c r="T685" s="97" t="s">
        <v>6431</v>
      </c>
      <c r="U685" s="97" t="s">
        <v>6431</v>
      </c>
    </row>
    <row r="686" spans="1:21" ht="148.5" customHeight="1" x14ac:dyDescent="0.25">
      <c r="A686" s="83"/>
      <c r="B686" s="83"/>
      <c r="C686" s="84"/>
      <c r="D686" s="84"/>
      <c r="E686" s="161" t="s">
        <v>219</v>
      </c>
      <c r="F686" s="161" t="s">
        <v>118</v>
      </c>
      <c r="G686" s="161" t="s">
        <v>32</v>
      </c>
      <c r="H686" s="161">
        <v>2024</v>
      </c>
      <c r="I686" s="161" t="s">
        <v>4864</v>
      </c>
      <c r="J686" s="161" t="s">
        <v>873</v>
      </c>
      <c r="K686" s="161" t="s">
        <v>4865</v>
      </c>
      <c r="L686" s="161" t="s">
        <v>4866</v>
      </c>
      <c r="M686" s="161" t="s">
        <v>4867</v>
      </c>
      <c r="N686" s="118" t="s">
        <v>4868</v>
      </c>
      <c r="O686" s="118" t="s">
        <v>147</v>
      </c>
      <c r="P686" s="118" t="s">
        <v>174</v>
      </c>
      <c r="Q686" s="118"/>
      <c r="R686" s="118" t="s">
        <v>1258</v>
      </c>
      <c r="S686" s="97" t="s">
        <v>6431</v>
      </c>
      <c r="T686" s="97" t="s">
        <v>6431</v>
      </c>
      <c r="U686" s="97" t="s">
        <v>6431</v>
      </c>
    </row>
    <row r="687" spans="1:21" ht="148.5" customHeight="1" x14ac:dyDescent="0.25">
      <c r="A687" s="83" t="s">
        <v>91</v>
      </c>
      <c r="B687" s="83" t="s">
        <v>135</v>
      </c>
      <c r="C687" s="84" t="s">
        <v>376</v>
      </c>
      <c r="D687" s="84" t="s">
        <v>137</v>
      </c>
      <c r="E687" s="84" t="s">
        <v>219</v>
      </c>
      <c r="F687" s="84" t="s">
        <v>631</v>
      </c>
      <c r="G687" s="84" t="s">
        <v>35</v>
      </c>
      <c r="H687" s="84">
        <v>2024</v>
      </c>
      <c r="I687" s="84" t="s">
        <v>4869</v>
      </c>
      <c r="J687" s="84" t="s">
        <v>3030</v>
      </c>
      <c r="K687" s="84" t="s">
        <v>4870</v>
      </c>
      <c r="L687" s="84" t="s">
        <v>4871</v>
      </c>
      <c r="M687" s="84" t="s">
        <v>4872</v>
      </c>
      <c r="N687" s="118" t="s">
        <v>4873</v>
      </c>
      <c r="O687" s="118" t="s">
        <v>631</v>
      </c>
      <c r="P687" s="118" t="s">
        <v>174</v>
      </c>
      <c r="Q687" s="118" t="s">
        <v>149</v>
      </c>
      <c r="R687" s="118" t="s">
        <v>4874</v>
      </c>
      <c r="S687" s="115" t="s">
        <v>4875</v>
      </c>
      <c r="T687" s="95" t="s">
        <v>4876</v>
      </c>
      <c r="U687" s="95" t="s">
        <v>4877</v>
      </c>
    </row>
    <row r="688" spans="1:21" ht="148.5" customHeight="1" x14ac:dyDescent="0.25">
      <c r="A688" s="83" t="s">
        <v>91</v>
      </c>
      <c r="B688" s="83" t="s">
        <v>135</v>
      </c>
      <c r="C688" s="84" t="s">
        <v>166</v>
      </c>
      <c r="D688" s="84" t="s">
        <v>230</v>
      </c>
      <c r="E688" s="84" t="s">
        <v>219</v>
      </c>
      <c r="F688" s="84" t="s">
        <v>631</v>
      </c>
      <c r="G688" s="84" t="s">
        <v>35</v>
      </c>
      <c r="H688" s="84" t="s">
        <v>140</v>
      </c>
      <c r="I688" s="84" t="s">
        <v>4878</v>
      </c>
      <c r="J688" s="84" t="s">
        <v>3030</v>
      </c>
      <c r="K688" s="84" t="s">
        <v>4879</v>
      </c>
      <c r="L688" s="84" t="s">
        <v>4880</v>
      </c>
      <c r="M688" s="84" t="s">
        <v>4881</v>
      </c>
      <c r="N688" s="118" t="s">
        <v>4882</v>
      </c>
      <c r="O688" s="118" t="s">
        <v>631</v>
      </c>
      <c r="P688" s="118" t="s">
        <v>174</v>
      </c>
      <c r="Q688" s="118" t="s">
        <v>450</v>
      </c>
      <c r="R688" s="118" t="s">
        <v>4883</v>
      </c>
      <c r="S688" s="101" t="s">
        <v>3594</v>
      </c>
      <c r="T688" s="95" t="s">
        <v>4884</v>
      </c>
      <c r="U688" s="95" t="s">
        <v>4885</v>
      </c>
    </row>
    <row r="689" spans="1:21" ht="148.5" customHeight="1" x14ac:dyDescent="0.25">
      <c r="A689" s="83" t="s">
        <v>91</v>
      </c>
      <c r="B689" s="83" t="s">
        <v>135</v>
      </c>
      <c r="C689" s="84" t="s">
        <v>376</v>
      </c>
      <c r="D689" s="84" t="s">
        <v>230</v>
      </c>
      <c r="E689" s="84" t="s">
        <v>219</v>
      </c>
      <c r="F689" s="84" t="s">
        <v>631</v>
      </c>
      <c r="G689" s="84" t="s">
        <v>35</v>
      </c>
      <c r="H689" s="84">
        <v>2024</v>
      </c>
      <c r="I689" s="84" t="s">
        <v>4886</v>
      </c>
      <c r="J689" s="84" t="s">
        <v>3030</v>
      </c>
      <c r="K689" s="84" t="s">
        <v>4887</v>
      </c>
      <c r="L689" s="84" t="s">
        <v>4888</v>
      </c>
      <c r="M689" s="84" t="s">
        <v>4889</v>
      </c>
      <c r="N689" s="118" t="s">
        <v>4890</v>
      </c>
      <c r="O689" s="118" t="s">
        <v>631</v>
      </c>
      <c r="P689" s="118" t="s">
        <v>174</v>
      </c>
      <c r="Q689" s="118" t="s">
        <v>450</v>
      </c>
      <c r="R689" s="118" t="s">
        <v>4891</v>
      </c>
      <c r="S689" s="116" t="s">
        <v>816</v>
      </c>
      <c r="T689" s="95" t="s">
        <v>4892</v>
      </c>
      <c r="U689" s="95" t="s">
        <v>4893</v>
      </c>
    </row>
    <row r="690" spans="1:21" ht="148.5" customHeight="1" x14ac:dyDescent="0.25">
      <c r="A690" s="83" t="s">
        <v>91</v>
      </c>
      <c r="B690" s="83" t="s">
        <v>135</v>
      </c>
      <c r="C690" s="84" t="s">
        <v>537</v>
      </c>
      <c r="D690" s="84" t="s">
        <v>206</v>
      </c>
      <c r="E690" s="84" t="s">
        <v>168</v>
      </c>
      <c r="F690" s="84" t="s">
        <v>631</v>
      </c>
      <c r="G690" s="84" t="s">
        <v>35</v>
      </c>
      <c r="H690" s="84">
        <v>2024</v>
      </c>
      <c r="I690" s="84" t="s">
        <v>4894</v>
      </c>
      <c r="J690" s="84" t="s">
        <v>3030</v>
      </c>
      <c r="K690" s="84" t="s">
        <v>4895</v>
      </c>
      <c r="L690" s="84" t="s">
        <v>4896</v>
      </c>
      <c r="M690" s="84" t="s">
        <v>4897</v>
      </c>
      <c r="N690" s="118" t="s">
        <v>4898</v>
      </c>
      <c r="O690" s="118" t="s">
        <v>631</v>
      </c>
      <c r="P690" s="118" t="s">
        <v>174</v>
      </c>
      <c r="Q690" s="118" t="s">
        <v>450</v>
      </c>
      <c r="R690" s="118" t="s">
        <v>4899</v>
      </c>
      <c r="S690" s="115" t="s">
        <v>3696</v>
      </c>
      <c r="T690" s="95" t="s">
        <v>4900</v>
      </c>
      <c r="U690" s="95" t="s">
        <v>4901</v>
      </c>
    </row>
    <row r="691" spans="1:21" ht="148.5" customHeight="1" x14ac:dyDescent="0.25">
      <c r="A691" s="83" t="s">
        <v>91</v>
      </c>
      <c r="B691" s="83" t="s">
        <v>135</v>
      </c>
      <c r="C691" s="84" t="s">
        <v>166</v>
      </c>
      <c r="D691" s="84" t="s">
        <v>4205</v>
      </c>
      <c r="E691" s="84" t="s">
        <v>168</v>
      </c>
      <c r="F691" s="84" t="s">
        <v>631</v>
      </c>
      <c r="G691" s="84" t="s">
        <v>35</v>
      </c>
      <c r="H691" s="84">
        <v>2024</v>
      </c>
      <c r="I691" s="84" t="s">
        <v>4902</v>
      </c>
      <c r="J691" s="84" t="s">
        <v>3030</v>
      </c>
      <c r="K691" s="84" t="s">
        <v>4903</v>
      </c>
      <c r="L691" s="84" t="s">
        <v>4904</v>
      </c>
      <c r="M691" s="84" t="s">
        <v>4905</v>
      </c>
      <c r="N691" s="118" t="s">
        <v>4906</v>
      </c>
      <c r="O691" s="118" t="s">
        <v>631</v>
      </c>
      <c r="P691" s="118" t="s">
        <v>174</v>
      </c>
      <c r="Q691" s="118" t="s">
        <v>149</v>
      </c>
      <c r="R691" s="118" t="s">
        <v>4907</v>
      </c>
      <c r="S691" s="116" t="s">
        <v>4908</v>
      </c>
      <c r="T691" s="95" t="s">
        <v>4909</v>
      </c>
      <c r="U691" s="95" t="s">
        <v>4910</v>
      </c>
    </row>
    <row r="692" spans="1:21" ht="148.5" customHeight="1" x14ac:dyDescent="0.25">
      <c r="A692" s="83" t="s">
        <v>91</v>
      </c>
      <c r="B692" s="83" t="s">
        <v>135</v>
      </c>
      <c r="C692" s="84" t="s">
        <v>136</v>
      </c>
      <c r="D692" s="84" t="s">
        <v>206</v>
      </c>
      <c r="E692" s="84" t="s">
        <v>207</v>
      </c>
      <c r="F692" s="84" t="s">
        <v>631</v>
      </c>
      <c r="G692" s="84" t="s">
        <v>35</v>
      </c>
      <c r="H692" s="84">
        <v>2024</v>
      </c>
      <c r="I692" s="84" t="s">
        <v>4911</v>
      </c>
      <c r="J692" s="84" t="s">
        <v>3030</v>
      </c>
      <c r="K692" s="84" t="s">
        <v>4912</v>
      </c>
      <c r="L692" s="84" t="s">
        <v>4913</v>
      </c>
      <c r="M692" s="84" t="s">
        <v>4914</v>
      </c>
      <c r="N692" s="118" t="s">
        <v>4915</v>
      </c>
      <c r="O692" s="118" t="s">
        <v>631</v>
      </c>
      <c r="P692" s="118" t="s">
        <v>174</v>
      </c>
      <c r="Q692" s="118" t="s">
        <v>149</v>
      </c>
      <c r="R692" s="118" t="s">
        <v>4916</v>
      </c>
      <c r="S692" s="116" t="s">
        <v>4917</v>
      </c>
      <c r="T692" s="95" t="s">
        <v>4918</v>
      </c>
      <c r="U692" s="95"/>
    </row>
    <row r="693" spans="1:21" ht="148.5" customHeight="1" x14ac:dyDescent="0.25">
      <c r="A693" s="83" t="s">
        <v>91</v>
      </c>
      <c r="B693" s="83" t="s">
        <v>135</v>
      </c>
      <c r="C693" s="84" t="s">
        <v>136</v>
      </c>
      <c r="D693" s="84" t="s">
        <v>1535</v>
      </c>
      <c r="E693" s="84" t="s">
        <v>4919</v>
      </c>
      <c r="F693" s="84" t="s">
        <v>631</v>
      </c>
      <c r="G693" s="84" t="s">
        <v>35</v>
      </c>
      <c r="H693" s="84">
        <v>2024</v>
      </c>
      <c r="I693" s="84" t="s">
        <v>4920</v>
      </c>
      <c r="J693" s="84" t="s">
        <v>3030</v>
      </c>
      <c r="K693" s="84" t="s">
        <v>4921</v>
      </c>
      <c r="L693" s="84" t="s">
        <v>4922</v>
      </c>
      <c r="M693" s="84" t="s">
        <v>4923</v>
      </c>
      <c r="N693" s="118" t="s">
        <v>4924</v>
      </c>
      <c r="O693" s="118" t="s">
        <v>631</v>
      </c>
      <c r="P693" s="118" t="s">
        <v>174</v>
      </c>
      <c r="Q693" s="118" t="s">
        <v>149</v>
      </c>
      <c r="R693" s="118" t="s">
        <v>4925</v>
      </c>
      <c r="S693" s="115" t="s">
        <v>4875</v>
      </c>
      <c r="T693" s="93" t="s">
        <v>4926</v>
      </c>
      <c r="U693" s="95" t="s">
        <v>4927</v>
      </c>
    </row>
    <row r="694" spans="1:21" ht="148.5" customHeight="1" x14ac:dyDescent="0.25">
      <c r="A694" s="83" t="s">
        <v>91</v>
      </c>
      <c r="B694" s="83" t="s">
        <v>135</v>
      </c>
      <c r="C694" s="84" t="s">
        <v>4928</v>
      </c>
      <c r="D694" s="84" t="s">
        <v>1535</v>
      </c>
      <c r="E694" s="84" t="s">
        <v>4919</v>
      </c>
      <c r="F694" s="84" t="s">
        <v>631</v>
      </c>
      <c r="G694" s="84" t="s">
        <v>35</v>
      </c>
      <c r="H694" s="84">
        <v>2024</v>
      </c>
      <c r="I694" s="84" t="s">
        <v>4929</v>
      </c>
      <c r="J694" s="84" t="s">
        <v>3030</v>
      </c>
      <c r="K694" s="84" t="s">
        <v>4930</v>
      </c>
      <c r="L694" s="84" t="s">
        <v>4931</v>
      </c>
      <c r="M694" s="84" t="s">
        <v>4932</v>
      </c>
      <c r="N694" s="118" t="s">
        <v>4933</v>
      </c>
      <c r="O694" s="118" t="s">
        <v>631</v>
      </c>
      <c r="P694" s="118" t="s">
        <v>174</v>
      </c>
      <c r="Q694" s="118" t="s">
        <v>149</v>
      </c>
      <c r="R694" s="118" t="s">
        <v>4934</v>
      </c>
      <c r="S694" s="117" t="s">
        <v>3696</v>
      </c>
      <c r="T694" s="127" t="s">
        <v>4935</v>
      </c>
      <c r="U694" s="95" t="s">
        <v>4936</v>
      </c>
    </row>
    <row r="695" spans="1:21" ht="148.5" customHeight="1" x14ac:dyDescent="0.25">
      <c r="A695" s="83" t="s">
        <v>91</v>
      </c>
      <c r="B695" s="83" t="s">
        <v>135</v>
      </c>
      <c r="C695" s="84" t="s">
        <v>1931</v>
      </c>
      <c r="D695" s="84" t="s">
        <v>1948</v>
      </c>
      <c r="E695" s="84" t="s">
        <v>219</v>
      </c>
      <c r="F695" s="84" t="s">
        <v>631</v>
      </c>
      <c r="G695" s="84" t="s">
        <v>35</v>
      </c>
      <c r="H695" s="84">
        <v>2023</v>
      </c>
      <c r="I695" s="84" t="s">
        <v>4937</v>
      </c>
      <c r="J695" s="84" t="s">
        <v>4938</v>
      </c>
      <c r="K695" s="84" t="s">
        <v>4939</v>
      </c>
      <c r="L695" s="84" t="s">
        <v>4940</v>
      </c>
      <c r="M695" s="84" t="s">
        <v>4941</v>
      </c>
      <c r="N695" s="118" t="s">
        <v>4942</v>
      </c>
      <c r="O695" s="118" t="s">
        <v>631</v>
      </c>
      <c r="P695" s="118" t="s">
        <v>174</v>
      </c>
      <c r="Q695" s="118" t="s">
        <v>149</v>
      </c>
      <c r="R695" s="118" t="s">
        <v>4943</v>
      </c>
      <c r="S695" s="95" t="s">
        <v>4944</v>
      </c>
      <c r="T695" s="95" t="s">
        <v>4945</v>
      </c>
      <c r="U695" s="95" t="s">
        <v>4946</v>
      </c>
    </row>
    <row r="696" spans="1:21" ht="148.5" customHeight="1" x14ac:dyDescent="0.25">
      <c r="A696" s="83" t="s">
        <v>91</v>
      </c>
      <c r="B696" s="84" t="s">
        <v>154</v>
      </c>
      <c r="C696" s="84" t="s">
        <v>360</v>
      </c>
      <c r="D696" s="84" t="s">
        <v>230</v>
      </c>
      <c r="E696" s="84" t="s">
        <v>989</v>
      </c>
      <c r="F696" s="84" t="s">
        <v>631</v>
      </c>
      <c r="G696" s="84" t="s">
        <v>35</v>
      </c>
      <c r="H696" s="84" t="s">
        <v>140</v>
      </c>
      <c r="I696" s="84" t="s">
        <v>4947</v>
      </c>
      <c r="J696" s="84" t="s">
        <v>4948</v>
      </c>
      <c r="K696" s="84" t="s">
        <v>4949</v>
      </c>
      <c r="L696" s="84" t="s">
        <v>4950</v>
      </c>
      <c r="M696" s="84" t="s">
        <v>4951</v>
      </c>
      <c r="N696" s="118" t="s">
        <v>4952</v>
      </c>
      <c r="O696" s="118" t="s">
        <v>631</v>
      </c>
      <c r="P696" s="118" t="s">
        <v>148</v>
      </c>
      <c r="Q696" s="118" t="s">
        <v>149</v>
      </c>
      <c r="R696" s="118" t="s">
        <v>4953</v>
      </c>
      <c r="S696" s="115" t="s">
        <v>4875</v>
      </c>
      <c r="T696" s="102" t="s">
        <v>4954</v>
      </c>
      <c r="U696" s="95" t="s">
        <v>4955</v>
      </c>
    </row>
    <row r="697" spans="1:21" ht="148.5" customHeight="1" x14ac:dyDescent="0.25">
      <c r="A697" s="83" t="s">
        <v>91</v>
      </c>
      <c r="B697" s="84" t="s">
        <v>154</v>
      </c>
      <c r="C697" s="84" t="s">
        <v>770</v>
      </c>
      <c r="D697" s="84" t="s">
        <v>137</v>
      </c>
      <c r="E697" s="84" t="s">
        <v>197</v>
      </c>
      <c r="F697" s="84" t="s">
        <v>631</v>
      </c>
      <c r="G697" s="84" t="s">
        <v>35</v>
      </c>
      <c r="H697" s="84" t="s">
        <v>140</v>
      </c>
      <c r="I697" s="84" t="s">
        <v>4956</v>
      </c>
      <c r="J697" s="84" t="s">
        <v>4957</v>
      </c>
      <c r="K697" s="84" t="s">
        <v>4958</v>
      </c>
      <c r="L697" s="84" t="s">
        <v>4959</v>
      </c>
      <c r="M697" s="84" t="s">
        <v>4960</v>
      </c>
      <c r="N697" s="118" t="s">
        <v>2589</v>
      </c>
      <c r="O697" s="118" t="s">
        <v>631</v>
      </c>
      <c r="P697" s="118" t="s">
        <v>148</v>
      </c>
      <c r="Q697" s="118" t="s">
        <v>149</v>
      </c>
      <c r="R697" s="118" t="s">
        <v>4961</v>
      </c>
      <c r="S697" s="115" t="s">
        <v>3696</v>
      </c>
      <c r="T697" s="118" t="s">
        <v>4962</v>
      </c>
      <c r="U697" s="97" t="s">
        <v>4963</v>
      </c>
    </row>
    <row r="698" spans="1:21" ht="148.5" customHeight="1" x14ac:dyDescent="0.25">
      <c r="A698" s="83" t="s">
        <v>91</v>
      </c>
      <c r="B698" s="84" t="s">
        <v>154</v>
      </c>
      <c r="C698" s="84" t="s">
        <v>136</v>
      </c>
      <c r="D698" s="84" t="s">
        <v>137</v>
      </c>
      <c r="E698" s="84" t="s">
        <v>316</v>
      </c>
      <c r="F698" s="84" t="s">
        <v>631</v>
      </c>
      <c r="G698" s="84" t="s">
        <v>35</v>
      </c>
      <c r="H698" s="84" t="s">
        <v>140</v>
      </c>
      <c r="I698" s="84" t="s">
        <v>4964</v>
      </c>
      <c r="J698" s="84" t="s">
        <v>4965</v>
      </c>
      <c r="K698" s="84" t="s">
        <v>4966</v>
      </c>
      <c r="L698" s="84" t="s">
        <v>4967</v>
      </c>
      <c r="M698" s="84" t="s">
        <v>4968</v>
      </c>
      <c r="N698" s="118" t="s">
        <v>4969</v>
      </c>
      <c r="O698" s="118" t="s">
        <v>631</v>
      </c>
      <c r="P698" s="118" t="s">
        <v>148</v>
      </c>
      <c r="Q698" s="118" t="s">
        <v>149</v>
      </c>
      <c r="R698" s="118" t="s">
        <v>4970</v>
      </c>
      <c r="S698" s="95" t="s">
        <v>4971</v>
      </c>
      <c r="T698" s="118" t="s">
        <v>4972</v>
      </c>
      <c r="U698" s="95" t="s">
        <v>4973</v>
      </c>
    </row>
    <row r="699" spans="1:21" ht="148.5" customHeight="1" x14ac:dyDescent="0.25">
      <c r="A699" s="83" t="s">
        <v>91</v>
      </c>
      <c r="B699" s="84" t="s">
        <v>154</v>
      </c>
      <c r="C699" s="84" t="s">
        <v>340</v>
      </c>
      <c r="D699" s="84" t="s">
        <v>137</v>
      </c>
      <c r="E699" s="84" t="s">
        <v>197</v>
      </c>
      <c r="F699" s="84" t="s">
        <v>631</v>
      </c>
      <c r="G699" s="84" t="s">
        <v>35</v>
      </c>
      <c r="H699" s="84" t="s">
        <v>140</v>
      </c>
      <c r="I699" s="84" t="s">
        <v>4974</v>
      </c>
      <c r="J699" s="84" t="s">
        <v>3030</v>
      </c>
      <c r="K699" s="84" t="s">
        <v>4975</v>
      </c>
      <c r="L699" s="84" t="s">
        <v>4976</v>
      </c>
      <c r="M699" s="84" t="s">
        <v>4977</v>
      </c>
      <c r="N699" s="118" t="s">
        <v>2589</v>
      </c>
      <c r="O699" s="118" t="s">
        <v>631</v>
      </c>
      <c r="P699" s="118" t="s">
        <v>148</v>
      </c>
      <c r="Q699" s="118" t="s">
        <v>149</v>
      </c>
      <c r="R699" s="118" t="s">
        <v>4978</v>
      </c>
      <c r="S699" s="115" t="s">
        <v>3696</v>
      </c>
      <c r="T699" s="102" t="s">
        <v>4979</v>
      </c>
      <c r="U699" s="95" t="s">
        <v>4980</v>
      </c>
    </row>
    <row r="700" spans="1:21" ht="148.5" customHeight="1" x14ac:dyDescent="0.25">
      <c r="A700" s="83" t="s">
        <v>91</v>
      </c>
      <c r="B700" s="84" t="s">
        <v>154</v>
      </c>
      <c r="C700" s="83" t="s">
        <v>518</v>
      </c>
      <c r="D700" s="84" t="s">
        <v>251</v>
      </c>
      <c r="E700" s="84" t="s">
        <v>219</v>
      </c>
      <c r="F700" s="84" t="s">
        <v>631</v>
      </c>
      <c r="G700" s="84" t="s">
        <v>35</v>
      </c>
      <c r="H700" s="84">
        <v>2024</v>
      </c>
      <c r="I700" s="84" t="s">
        <v>4981</v>
      </c>
      <c r="J700" s="84" t="s">
        <v>3030</v>
      </c>
      <c r="K700" s="84" t="s">
        <v>4982</v>
      </c>
      <c r="L700" s="84" t="s">
        <v>4983</v>
      </c>
      <c r="M700" s="84" t="s">
        <v>4984</v>
      </c>
      <c r="N700" s="118" t="s">
        <v>4985</v>
      </c>
      <c r="O700" s="118" t="s">
        <v>631</v>
      </c>
      <c r="P700" s="118" t="s">
        <v>174</v>
      </c>
      <c r="Q700" s="118" t="s">
        <v>149</v>
      </c>
      <c r="R700" s="118" t="s">
        <v>4986</v>
      </c>
      <c r="S700" s="115" t="s">
        <v>4987</v>
      </c>
      <c r="T700" s="95" t="s">
        <v>4988</v>
      </c>
      <c r="U700" s="95"/>
    </row>
    <row r="701" spans="1:21" ht="148.5" customHeight="1" x14ac:dyDescent="0.25">
      <c r="A701" s="83" t="s">
        <v>91</v>
      </c>
      <c r="B701" s="84" t="s">
        <v>154</v>
      </c>
      <c r="C701" s="83" t="s">
        <v>518</v>
      </c>
      <c r="D701" s="84" t="s">
        <v>251</v>
      </c>
      <c r="E701" s="84" t="s">
        <v>219</v>
      </c>
      <c r="F701" s="84" t="s">
        <v>631</v>
      </c>
      <c r="G701" s="84" t="s">
        <v>35</v>
      </c>
      <c r="H701" s="84" t="s">
        <v>140</v>
      </c>
      <c r="I701" s="84" t="s">
        <v>4989</v>
      </c>
      <c r="J701" s="84" t="s">
        <v>4990</v>
      </c>
      <c r="K701" s="84" t="s">
        <v>4991</v>
      </c>
      <c r="L701" s="84" t="s">
        <v>4992</v>
      </c>
      <c r="M701" s="84" t="s">
        <v>4993</v>
      </c>
      <c r="N701" s="118" t="s">
        <v>4994</v>
      </c>
      <c r="O701" s="118" t="s">
        <v>631</v>
      </c>
      <c r="P701" s="118" t="s">
        <v>174</v>
      </c>
      <c r="Q701" s="118" t="s">
        <v>149</v>
      </c>
      <c r="R701" s="118" t="s">
        <v>4995</v>
      </c>
      <c r="S701" s="115" t="s">
        <v>4996</v>
      </c>
      <c r="T701" s="95" t="s">
        <v>4997</v>
      </c>
      <c r="U701" s="95" t="s">
        <v>4998</v>
      </c>
    </row>
    <row r="702" spans="1:21" ht="148.5" customHeight="1" x14ac:dyDescent="0.25">
      <c r="A702" s="83" t="s">
        <v>91</v>
      </c>
      <c r="B702" s="84" t="s">
        <v>154</v>
      </c>
      <c r="C702" s="84" t="s">
        <v>788</v>
      </c>
      <c r="D702" s="84" t="s">
        <v>137</v>
      </c>
      <c r="E702" s="84" t="s">
        <v>316</v>
      </c>
      <c r="F702" s="84" t="s">
        <v>631</v>
      </c>
      <c r="G702" s="84" t="s">
        <v>35</v>
      </c>
      <c r="H702" s="84" t="s">
        <v>140</v>
      </c>
      <c r="I702" s="84" t="s">
        <v>4999</v>
      </c>
      <c r="J702" s="84" t="s">
        <v>5000</v>
      </c>
      <c r="K702" s="84" t="s">
        <v>5001</v>
      </c>
      <c r="L702" s="84" t="s">
        <v>5002</v>
      </c>
      <c r="M702" s="84" t="s">
        <v>5003</v>
      </c>
      <c r="N702" s="118" t="s">
        <v>5004</v>
      </c>
      <c r="O702" s="118" t="s">
        <v>631</v>
      </c>
      <c r="P702" s="118" t="s">
        <v>148</v>
      </c>
      <c r="Q702" s="118" t="s">
        <v>149</v>
      </c>
      <c r="R702" s="118" t="s">
        <v>5005</v>
      </c>
      <c r="S702" s="115" t="s">
        <v>4996</v>
      </c>
      <c r="T702" s="118" t="s">
        <v>5006</v>
      </c>
      <c r="U702" s="95" t="s">
        <v>5007</v>
      </c>
    </row>
    <row r="703" spans="1:21" ht="148.5" customHeight="1" x14ac:dyDescent="0.25">
      <c r="A703" s="83" t="s">
        <v>91</v>
      </c>
      <c r="B703" s="84" t="s">
        <v>154</v>
      </c>
      <c r="C703" s="84" t="s">
        <v>136</v>
      </c>
      <c r="D703" s="84" t="s">
        <v>137</v>
      </c>
      <c r="E703" s="84" t="s">
        <v>207</v>
      </c>
      <c r="F703" s="84" t="s">
        <v>631</v>
      </c>
      <c r="G703" s="84" t="s">
        <v>35</v>
      </c>
      <c r="H703" s="84">
        <v>2023</v>
      </c>
      <c r="I703" s="84" t="s">
        <v>5008</v>
      </c>
      <c r="J703" s="84" t="s">
        <v>3291</v>
      </c>
      <c r="K703" s="84" t="s">
        <v>5009</v>
      </c>
      <c r="L703" s="87" t="s">
        <v>5010</v>
      </c>
      <c r="M703" s="84" t="s">
        <v>5011</v>
      </c>
      <c r="N703" s="118" t="s">
        <v>5012</v>
      </c>
      <c r="O703" s="118" t="s">
        <v>631</v>
      </c>
      <c r="P703" s="118" t="s">
        <v>148</v>
      </c>
      <c r="Q703" s="118" t="s">
        <v>149</v>
      </c>
      <c r="R703" s="118" t="s">
        <v>5013</v>
      </c>
      <c r="S703" s="115" t="s">
        <v>3696</v>
      </c>
      <c r="T703" s="102" t="s">
        <v>5014</v>
      </c>
      <c r="U703" s="95" t="s">
        <v>5015</v>
      </c>
    </row>
    <row r="704" spans="1:21" ht="148.5" customHeight="1" x14ac:dyDescent="0.25">
      <c r="A704" s="83" t="s">
        <v>91</v>
      </c>
      <c r="B704" s="84" t="s">
        <v>154</v>
      </c>
      <c r="C704" s="84" t="s">
        <v>495</v>
      </c>
      <c r="D704" s="83" t="s">
        <v>444</v>
      </c>
      <c r="E704" s="84" t="s">
        <v>207</v>
      </c>
      <c r="F704" s="84" t="s">
        <v>631</v>
      </c>
      <c r="G704" s="84" t="s">
        <v>35</v>
      </c>
      <c r="H704" s="84" t="s">
        <v>140</v>
      </c>
      <c r="I704" s="84" t="s">
        <v>5016</v>
      </c>
      <c r="J704" s="84" t="s">
        <v>3291</v>
      </c>
      <c r="K704" s="84" t="s">
        <v>5017</v>
      </c>
      <c r="L704" s="84" t="s">
        <v>5018</v>
      </c>
      <c r="M704" s="84" t="s">
        <v>5019</v>
      </c>
      <c r="N704" s="118" t="s">
        <v>5020</v>
      </c>
      <c r="O704" s="118" t="s">
        <v>631</v>
      </c>
      <c r="P704" s="118" t="s">
        <v>148</v>
      </c>
      <c r="Q704" s="118" t="s">
        <v>149</v>
      </c>
      <c r="R704" s="118" t="s">
        <v>5021</v>
      </c>
      <c r="S704" s="115" t="s">
        <v>149</v>
      </c>
      <c r="T704" s="102" t="s">
        <v>5022</v>
      </c>
      <c r="U704" s="95" t="s">
        <v>5023</v>
      </c>
    </row>
    <row r="705" spans="1:21" ht="148.5" customHeight="1" x14ac:dyDescent="0.25">
      <c r="A705" s="83" t="s">
        <v>91</v>
      </c>
      <c r="B705" s="83" t="s">
        <v>135</v>
      </c>
      <c r="C705" s="83" t="s">
        <v>5024</v>
      </c>
      <c r="D705" s="84" t="s">
        <v>137</v>
      </c>
      <c r="E705" s="84" t="s">
        <v>300</v>
      </c>
      <c r="F705" s="84" t="s">
        <v>631</v>
      </c>
      <c r="G705" s="84" t="s">
        <v>35</v>
      </c>
      <c r="H705" s="84" t="s">
        <v>140</v>
      </c>
      <c r="I705" s="84" t="s">
        <v>5025</v>
      </c>
      <c r="J705" s="84" t="s">
        <v>5000</v>
      </c>
      <c r="K705" s="84" t="s">
        <v>5026</v>
      </c>
      <c r="L705" s="84" t="s">
        <v>5027</v>
      </c>
      <c r="M705" s="84" t="s">
        <v>5028</v>
      </c>
      <c r="N705" s="118" t="s">
        <v>2589</v>
      </c>
      <c r="O705" s="118" t="s">
        <v>631</v>
      </c>
      <c r="P705" s="118" t="s">
        <v>174</v>
      </c>
      <c r="Q705" s="118" t="s">
        <v>149</v>
      </c>
      <c r="R705" s="118" t="s">
        <v>5029</v>
      </c>
      <c r="S705" s="115" t="s">
        <v>3696</v>
      </c>
      <c r="T705" s="95" t="s">
        <v>5030</v>
      </c>
      <c r="U705" s="95" t="s">
        <v>5031</v>
      </c>
    </row>
    <row r="706" spans="1:21" ht="148.5" customHeight="1" x14ac:dyDescent="0.25">
      <c r="A706" s="83" t="s">
        <v>91</v>
      </c>
      <c r="B706" s="84" t="s">
        <v>154</v>
      </c>
      <c r="C706" s="84" t="s">
        <v>136</v>
      </c>
      <c r="D706" s="84" t="s">
        <v>137</v>
      </c>
      <c r="E706" s="84" t="s">
        <v>549</v>
      </c>
      <c r="F706" s="84" t="s">
        <v>631</v>
      </c>
      <c r="G706" s="84" t="s">
        <v>35</v>
      </c>
      <c r="H706" s="84" t="s">
        <v>140</v>
      </c>
      <c r="I706" s="84" t="s">
        <v>5032</v>
      </c>
      <c r="J706" s="84" t="s">
        <v>5033</v>
      </c>
      <c r="K706" s="84" t="s">
        <v>5034</v>
      </c>
      <c r="L706" s="87" t="s">
        <v>5035</v>
      </c>
      <c r="M706" s="84" t="s">
        <v>5036</v>
      </c>
      <c r="N706" s="118" t="s">
        <v>2589</v>
      </c>
      <c r="O706" s="118" t="s">
        <v>631</v>
      </c>
      <c r="P706" s="118" t="s">
        <v>174</v>
      </c>
      <c r="Q706" s="118" t="s">
        <v>450</v>
      </c>
      <c r="R706" s="118" t="s">
        <v>5037</v>
      </c>
      <c r="S706" s="119" t="s">
        <v>4917</v>
      </c>
      <c r="T706" s="95" t="s">
        <v>5038</v>
      </c>
      <c r="U706" s="95" t="s">
        <v>5039</v>
      </c>
    </row>
    <row r="707" spans="1:21" ht="148.5" customHeight="1" x14ac:dyDescent="0.25">
      <c r="A707" s="83" t="s">
        <v>91</v>
      </c>
      <c r="B707" s="83" t="s">
        <v>135</v>
      </c>
      <c r="C707" s="84" t="s">
        <v>537</v>
      </c>
      <c r="D707" s="84" t="s">
        <v>548</v>
      </c>
      <c r="E707" s="84" t="s">
        <v>549</v>
      </c>
      <c r="F707" s="84" t="s">
        <v>631</v>
      </c>
      <c r="G707" s="84" t="s">
        <v>35</v>
      </c>
      <c r="H707" s="84">
        <v>2025</v>
      </c>
      <c r="I707" s="84" t="s">
        <v>5040</v>
      </c>
      <c r="J707" s="84" t="s">
        <v>5041</v>
      </c>
      <c r="K707" s="84" t="s">
        <v>5042</v>
      </c>
      <c r="L707" s="84" t="s">
        <v>5043</v>
      </c>
      <c r="M707" s="84" t="s">
        <v>5044</v>
      </c>
      <c r="N707" s="118" t="s">
        <v>5045</v>
      </c>
      <c r="O707" s="118" t="s">
        <v>631</v>
      </c>
      <c r="P707" s="118" t="s">
        <v>174</v>
      </c>
      <c r="Q707" s="118" t="s">
        <v>514</v>
      </c>
      <c r="R707" s="118" t="s">
        <v>5046</v>
      </c>
      <c r="S707" s="95" t="s">
        <v>5047</v>
      </c>
      <c r="T707" s="95" t="s">
        <v>5048</v>
      </c>
      <c r="U707" s="95" t="s">
        <v>5049</v>
      </c>
    </row>
    <row r="708" spans="1:21" ht="148.5" customHeight="1" x14ac:dyDescent="0.25">
      <c r="A708" s="83" t="s">
        <v>91</v>
      </c>
      <c r="B708" s="84" t="s">
        <v>135</v>
      </c>
      <c r="C708" s="84" t="s">
        <v>2470</v>
      </c>
      <c r="D708" s="84" t="s">
        <v>1948</v>
      </c>
      <c r="E708" s="84" t="s">
        <v>771</v>
      </c>
      <c r="F708" s="84" t="s">
        <v>117</v>
      </c>
      <c r="G708" s="84" t="s">
        <v>29</v>
      </c>
      <c r="H708" s="84">
        <v>2023</v>
      </c>
      <c r="I708" s="84">
        <v>1</v>
      </c>
      <c r="J708" s="84" t="s">
        <v>5050</v>
      </c>
      <c r="K708" s="84" t="s">
        <v>5051</v>
      </c>
      <c r="L708" s="84" t="s">
        <v>5052</v>
      </c>
      <c r="M708" s="84" t="s">
        <v>5053</v>
      </c>
      <c r="N708" s="118" t="s">
        <v>5054</v>
      </c>
      <c r="O708" s="118" t="s">
        <v>130</v>
      </c>
      <c r="P708" s="118" t="s">
        <v>174</v>
      </c>
      <c r="Q708" s="118" t="s">
        <v>5055</v>
      </c>
      <c r="R708" s="118" t="s">
        <v>5056</v>
      </c>
      <c r="S708" s="101" t="s">
        <v>959</v>
      </c>
      <c r="T708" s="95" t="s">
        <v>6960</v>
      </c>
      <c r="U708" s="95" t="s">
        <v>5057</v>
      </c>
    </row>
    <row r="709" spans="1:21" ht="148.5" customHeight="1" x14ac:dyDescent="0.25">
      <c r="A709" s="83" t="s">
        <v>91</v>
      </c>
      <c r="B709" s="84" t="s">
        <v>135</v>
      </c>
      <c r="C709" s="84" t="s">
        <v>136</v>
      </c>
      <c r="D709" s="84" t="s">
        <v>1165</v>
      </c>
      <c r="E709" s="84" t="s">
        <v>316</v>
      </c>
      <c r="F709" s="84" t="s">
        <v>117</v>
      </c>
      <c r="G709" s="84" t="s">
        <v>29</v>
      </c>
      <c r="H709" s="84">
        <v>2024</v>
      </c>
      <c r="I709" s="84">
        <v>2</v>
      </c>
      <c r="J709" s="84" t="s">
        <v>279</v>
      </c>
      <c r="K709" s="84" t="s">
        <v>5058</v>
      </c>
      <c r="L709" s="84" t="s">
        <v>5059</v>
      </c>
      <c r="M709" s="84" t="s">
        <v>5060</v>
      </c>
      <c r="N709" s="118" t="s">
        <v>5061</v>
      </c>
      <c r="O709" s="118" t="s">
        <v>130</v>
      </c>
      <c r="P709" s="118" t="s">
        <v>148</v>
      </c>
      <c r="Q709" s="118" t="s">
        <v>463</v>
      </c>
      <c r="R709" s="118" t="s">
        <v>5062</v>
      </c>
      <c r="S709" s="99" t="s">
        <v>1038</v>
      </c>
      <c r="T709" s="95" t="s">
        <v>6959</v>
      </c>
      <c r="U709" s="95" t="s">
        <v>5063</v>
      </c>
    </row>
    <row r="710" spans="1:21" ht="148.5" customHeight="1" x14ac:dyDescent="0.25">
      <c r="A710" s="83" t="s">
        <v>91</v>
      </c>
      <c r="B710" s="84" t="s">
        <v>135</v>
      </c>
      <c r="C710" s="84" t="s">
        <v>376</v>
      </c>
      <c r="D710" s="84" t="s">
        <v>137</v>
      </c>
      <c r="E710" s="84" t="s">
        <v>219</v>
      </c>
      <c r="F710" s="84" t="s">
        <v>117</v>
      </c>
      <c r="G710" s="84" t="s">
        <v>29</v>
      </c>
      <c r="H710" s="84">
        <v>2024</v>
      </c>
      <c r="I710" s="84">
        <v>3</v>
      </c>
      <c r="J710" s="84" t="s">
        <v>279</v>
      </c>
      <c r="K710" s="84" t="s">
        <v>5064</v>
      </c>
      <c r="L710" s="84" t="s">
        <v>5065</v>
      </c>
      <c r="M710" s="84" t="s">
        <v>5066</v>
      </c>
      <c r="N710" s="118" t="s">
        <v>5067</v>
      </c>
      <c r="O710" s="118" t="s">
        <v>130</v>
      </c>
      <c r="P710" s="118" t="s">
        <v>174</v>
      </c>
      <c r="Q710" s="118" t="s">
        <v>2841</v>
      </c>
      <c r="R710" s="118" t="s">
        <v>5068</v>
      </c>
      <c r="S710" s="99" t="s">
        <v>1038</v>
      </c>
      <c r="T710" s="95" t="s">
        <v>5069</v>
      </c>
      <c r="U710" s="95" t="s">
        <v>5070</v>
      </c>
    </row>
    <row r="711" spans="1:21" ht="148.5" customHeight="1" x14ac:dyDescent="0.25">
      <c r="A711" s="83" t="s">
        <v>91</v>
      </c>
      <c r="B711" s="84" t="s">
        <v>135</v>
      </c>
      <c r="C711" s="84" t="s">
        <v>5071</v>
      </c>
      <c r="D711" s="84" t="s">
        <v>137</v>
      </c>
      <c r="E711" s="84" t="s">
        <v>300</v>
      </c>
      <c r="F711" s="84" t="s">
        <v>117</v>
      </c>
      <c r="G711" s="84" t="s">
        <v>29</v>
      </c>
      <c r="H711" s="84" t="s">
        <v>140</v>
      </c>
      <c r="I711" s="84">
        <v>4</v>
      </c>
      <c r="J711" s="84" t="s">
        <v>279</v>
      </c>
      <c r="K711" s="84" t="s">
        <v>5072</v>
      </c>
      <c r="L711" s="84" t="s">
        <v>5073</v>
      </c>
      <c r="M711" s="84" t="s">
        <v>5074</v>
      </c>
      <c r="N711" s="118" t="s">
        <v>173</v>
      </c>
      <c r="O711" s="118" t="s">
        <v>130</v>
      </c>
      <c r="P711" s="118" t="s">
        <v>174</v>
      </c>
      <c r="Q711" s="118" t="s">
        <v>441</v>
      </c>
      <c r="R711" s="118" t="s">
        <v>5075</v>
      </c>
      <c r="S711" s="101" t="s">
        <v>959</v>
      </c>
      <c r="T711" s="95" t="s">
        <v>5076</v>
      </c>
      <c r="U711" s="95" t="s">
        <v>5077</v>
      </c>
    </row>
    <row r="712" spans="1:21" ht="148.5" customHeight="1" x14ac:dyDescent="0.25">
      <c r="A712" s="83" t="s">
        <v>91</v>
      </c>
      <c r="B712" s="84" t="s">
        <v>135</v>
      </c>
      <c r="C712" s="84" t="s">
        <v>136</v>
      </c>
      <c r="D712" s="84" t="s">
        <v>251</v>
      </c>
      <c r="E712" s="84" t="s">
        <v>168</v>
      </c>
      <c r="F712" s="84" t="s">
        <v>117</v>
      </c>
      <c r="G712" s="84" t="s">
        <v>29</v>
      </c>
      <c r="H712" s="84">
        <v>2025</v>
      </c>
      <c r="I712" s="84">
        <v>5</v>
      </c>
      <c r="J712" s="84" t="s">
        <v>5078</v>
      </c>
      <c r="K712" s="84" t="s">
        <v>1500</v>
      </c>
      <c r="L712" s="84" t="s">
        <v>5079</v>
      </c>
      <c r="M712" s="84" t="s">
        <v>5080</v>
      </c>
      <c r="N712" s="118" t="s">
        <v>5081</v>
      </c>
      <c r="O712" s="118" t="s">
        <v>130</v>
      </c>
      <c r="P712" s="118" t="s">
        <v>174</v>
      </c>
      <c r="Q712" s="118" t="s">
        <v>463</v>
      </c>
      <c r="R712" s="118" t="s">
        <v>5082</v>
      </c>
      <c r="S712" s="104" t="s">
        <v>1048</v>
      </c>
      <c r="T712" s="102" t="s">
        <v>5083</v>
      </c>
      <c r="U712" s="95" t="s">
        <v>5084</v>
      </c>
    </row>
    <row r="713" spans="1:21" ht="148.5" customHeight="1" x14ac:dyDescent="0.25">
      <c r="A713" s="83" t="s">
        <v>91</v>
      </c>
      <c r="B713" s="84" t="s">
        <v>154</v>
      </c>
      <c r="C713" s="84" t="s">
        <v>136</v>
      </c>
      <c r="D713" s="84" t="s">
        <v>251</v>
      </c>
      <c r="E713" s="84" t="s">
        <v>207</v>
      </c>
      <c r="F713" s="84" t="s">
        <v>117</v>
      </c>
      <c r="G713" s="84" t="s">
        <v>29</v>
      </c>
      <c r="H713" s="84" t="s">
        <v>140</v>
      </c>
      <c r="I713" s="84">
        <v>6</v>
      </c>
      <c r="J713" s="84" t="s">
        <v>5085</v>
      </c>
      <c r="K713" s="84" t="s">
        <v>5086</v>
      </c>
      <c r="L713" s="84" t="s">
        <v>5087</v>
      </c>
      <c r="M713" s="84" t="s">
        <v>5088</v>
      </c>
      <c r="N713" s="118" t="s">
        <v>173</v>
      </c>
      <c r="O713" s="118" t="s">
        <v>130</v>
      </c>
      <c r="P713" s="118" t="s">
        <v>174</v>
      </c>
      <c r="Q713" s="118" t="s">
        <v>463</v>
      </c>
      <c r="R713" s="118" t="s">
        <v>5089</v>
      </c>
      <c r="S713" s="99" t="s">
        <v>1038</v>
      </c>
      <c r="T713" s="95" t="s">
        <v>6958</v>
      </c>
      <c r="U713" s="95" t="s">
        <v>5090</v>
      </c>
    </row>
    <row r="714" spans="1:21" ht="148.5" customHeight="1" x14ac:dyDescent="0.25">
      <c r="A714" s="83" t="s">
        <v>91</v>
      </c>
      <c r="B714" s="84" t="s">
        <v>135</v>
      </c>
      <c r="C714" s="84" t="s">
        <v>5091</v>
      </c>
      <c r="D714" s="84" t="s">
        <v>230</v>
      </c>
      <c r="E714" s="84" t="s">
        <v>219</v>
      </c>
      <c r="F714" s="84" t="s">
        <v>117</v>
      </c>
      <c r="G714" s="84" t="s">
        <v>29</v>
      </c>
      <c r="H714" s="84">
        <v>2025</v>
      </c>
      <c r="I714" s="84">
        <v>7</v>
      </c>
      <c r="J714" s="84" t="s">
        <v>5078</v>
      </c>
      <c r="K714" s="84" t="s">
        <v>5092</v>
      </c>
      <c r="L714" s="84" t="s">
        <v>5093</v>
      </c>
      <c r="M714" s="84" t="s">
        <v>5094</v>
      </c>
      <c r="N714" s="118" t="s">
        <v>5095</v>
      </c>
      <c r="O714" s="118" t="s">
        <v>130</v>
      </c>
      <c r="P714" s="118" t="s">
        <v>174</v>
      </c>
      <c r="Q714" s="118" t="s">
        <v>463</v>
      </c>
      <c r="R714" s="118" t="s">
        <v>5096</v>
      </c>
      <c r="S714" s="99" t="s">
        <v>1038</v>
      </c>
      <c r="T714" s="95" t="s">
        <v>5097</v>
      </c>
      <c r="U714" s="95" t="s">
        <v>5098</v>
      </c>
    </row>
    <row r="715" spans="1:21" ht="148.5" customHeight="1" x14ac:dyDescent="0.25">
      <c r="A715" s="83" t="s">
        <v>91</v>
      </c>
      <c r="B715" s="84" t="s">
        <v>135</v>
      </c>
      <c r="C715" s="84" t="s">
        <v>136</v>
      </c>
      <c r="D715" s="84" t="s">
        <v>206</v>
      </c>
      <c r="E715" s="84" t="s">
        <v>138</v>
      </c>
      <c r="F715" s="84" t="s">
        <v>117</v>
      </c>
      <c r="G715" s="84" t="s">
        <v>29</v>
      </c>
      <c r="H715" s="84" t="s">
        <v>140</v>
      </c>
      <c r="I715" s="84">
        <v>8</v>
      </c>
      <c r="J715" s="84" t="s">
        <v>5099</v>
      </c>
      <c r="K715" s="84" t="s">
        <v>1965</v>
      </c>
      <c r="L715" s="84" t="s">
        <v>5100</v>
      </c>
      <c r="M715" s="84" t="s">
        <v>5101</v>
      </c>
      <c r="N715" s="118" t="s">
        <v>173</v>
      </c>
      <c r="O715" s="118" t="s">
        <v>130</v>
      </c>
      <c r="P715" s="118" t="s">
        <v>148</v>
      </c>
      <c r="Q715" s="118" t="s">
        <v>463</v>
      </c>
      <c r="R715" s="118" t="s">
        <v>5102</v>
      </c>
      <c r="S715" s="99" t="s">
        <v>1038</v>
      </c>
      <c r="T715" s="95" t="s">
        <v>5103</v>
      </c>
      <c r="U715" s="95" t="s">
        <v>5104</v>
      </c>
    </row>
    <row r="716" spans="1:21" ht="148.5" customHeight="1" x14ac:dyDescent="0.25">
      <c r="A716" s="83" t="s">
        <v>91</v>
      </c>
      <c r="B716" s="84" t="s">
        <v>154</v>
      </c>
      <c r="C716" s="84" t="s">
        <v>5105</v>
      </c>
      <c r="D716" s="84" t="s">
        <v>230</v>
      </c>
      <c r="E716" s="84" t="s">
        <v>219</v>
      </c>
      <c r="F716" s="84" t="s">
        <v>117</v>
      </c>
      <c r="G716" s="84" t="s">
        <v>29</v>
      </c>
      <c r="H716" s="84">
        <v>2025</v>
      </c>
      <c r="I716" s="84">
        <v>9</v>
      </c>
      <c r="J716" s="84" t="s">
        <v>5078</v>
      </c>
      <c r="K716" s="84" t="s">
        <v>5106</v>
      </c>
      <c r="L716" s="84" t="s">
        <v>5107</v>
      </c>
      <c r="M716" s="84" t="s">
        <v>5108</v>
      </c>
      <c r="N716" s="118" t="s">
        <v>5109</v>
      </c>
      <c r="O716" s="118" t="s">
        <v>130</v>
      </c>
      <c r="P716" s="118" t="s">
        <v>174</v>
      </c>
      <c r="Q716" s="118" t="s">
        <v>463</v>
      </c>
      <c r="R716" s="118" t="s">
        <v>5110</v>
      </c>
      <c r="S716" s="99" t="s">
        <v>1038</v>
      </c>
      <c r="T716" s="95" t="s">
        <v>5111</v>
      </c>
      <c r="U716" s="95" t="s">
        <v>5112</v>
      </c>
    </row>
    <row r="717" spans="1:21" ht="148.5" customHeight="1" x14ac:dyDescent="0.25">
      <c r="A717" s="83" t="s">
        <v>91</v>
      </c>
      <c r="B717" s="84" t="s">
        <v>154</v>
      </c>
      <c r="C717" s="84" t="s">
        <v>360</v>
      </c>
      <c r="D717" s="84" t="s">
        <v>137</v>
      </c>
      <c r="E717" s="84" t="s">
        <v>5113</v>
      </c>
      <c r="F717" s="84" t="s">
        <v>117</v>
      </c>
      <c r="G717" s="84" t="s">
        <v>29</v>
      </c>
      <c r="H717" s="84">
        <v>2024</v>
      </c>
      <c r="I717" s="84">
        <v>10</v>
      </c>
      <c r="J717" s="84" t="s">
        <v>5078</v>
      </c>
      <c r="K717" s="84" t="s">
        <v>5114</v>
      </c>
      <c r="L717" s="84" t="s">
        <v>5115</v>
      </c>
      <c r="M717" s="84" t="s">
        <v>5116</v>
      </c>
      <c r="N717" s="118" t="s">
        <v>5117</v>
      </c>
      <c r="O717" s="118" t="s">
        <v>130</v>
      </c>
      <c r="P717" s="118" t="s">
        <v>148</v>
      </c>
      <c r="Q717" s="118" t="s">
        <v>463</v>
      </c>
      <c r="R717" s="118" t="s">
        <v>5118</v>
      </c>
      <c r="S717" s="101" t="s">
        <v>959</v>
      </c>
      <c r="T717" s="95" t="s">
        <v>5119</v>
      </c>
      <c r="U717" s="95" t="s">
        <v>5077</v>
      </c>
    </row>
    <row r="718" spans="1:21" ht="148.5" customHeight="1" x14ac:dyDescent="0.25">
      <c r="A718" s="83" t="s">
        <v>91</v>
      </c>
      <c r="B718" s="84" t="s">
        <v>135</v>
      </c>
      <c r="C718" s="84" t="s">
        <v>1733</v>
      </c>
      <c r="D718" s="84" t="s">
        <v>137</v>
      </c>
      <c r="E718" s="84" t="s">
        <v>300</v>
      </c>
      <c r="F718" s="84" t="s">
        <v>117</v>
      </c>
      <c r="G718" s="84" t="s">
        <v>29</v>
      </c>
      <c r="H718" s="84" t="s">
        <v>140</v>
      </c>
      <c r="I718" s="84">
        <v>11</v>
      </c>
      <c r="J718" s="84" t="s">
        <v>5078</v>
      </c>
      <c r="K718" s="84" t="s">
        <v>5120</v>
      </c>
      <c r="L718" s="84" t="s">
        <v>5121</v>
      </c>
      <c r="M718" s="84" t="s">
        <v>5122</v>
      </c>
      <c r="N718" s="118" t="s">
        <v>173</v>
      </c>
      <c r="O718" s="118" t="s">
        <v>130</v>
      </c>
      <c r="P718" s="118" t="s">
        <v>174</v>
      </c>
      <c r="Q718" s="118" t="s">
        <v>441</v>
      </c>
      <c r="R718" s="118" t="s">
        <v>5123</v>
      </c>
      <c r="S718" s="101" t="s">
        <v>959</v>
      </c>
      <c r="T718" s="95" t="s">
        <v>5076</v>
      </c>
      <c r="U718" s="95" t="s">
        <v>5077</v>
      </c>
    </row>
    <row r="719" spans="1:21" ht="148.5" customHeight="1" x14ac:dyDescent="0.25">
      <c r="A719" s="83" t="s">
        <v>91</v>
      </c>
      <c r="B719" s="84" t="s">
        <v>135</v>
      </c>
      <c r="C719" s="84" t="s">
        <v>537</v>
      </c>
      <c r="D719" s="84" t="s">
        <v>548</v>
      </c>
      <c r="E719" s="84" t="s">
        <v>411</v>
      </c>
      <c r="F719" s="84" t="s">
        <v>117</v>
      </c>
      <c r="G719" s="84" t="s">
        <v>29</v>
      </c>
      <c r="H719" s="84">
        <v>2024</v>
      </c>
      <c r="I719" s="84">
        <v>12</v>
      </c>
      <c r="J719" s="84" t="s">
        <v>5124</v>
      </c>
      <c r="K719" s="84" t="s">
        <v>5125</v>
      </c>
      <c r="L719" s="84" t="s">
        <v>5126</v>
      </c>
      <c r="M719" s="84" t="s">
        <v>5127</v>
      </c>
      <c r="N719" s="118" t="s">
        <v>5128</v>
      </c>
      <c r="O719" s="118" t="s">
        <v>130</v>
      </c>
      <c r="P719" s="118" t="s">
        <v>174</v>
      </c>
      <c r="Q719" s="118" t="s">
        <v>463</v>
      </c>
      <c r="R719" s="118" t="s">
        <v>5129</v>
      </c>
      <c r="S719" s="99" t="s">
        <v>1038</v>
      </c>
      <c r="T719" s="95" t="s">
        <v>6957</v>
      </c>
      <c r="U719" s="95" t="s">
        <v>5130</v>
      </c>
    </row>
    <row r="720" spans="1:21" ht="148.5" customHeight="1" x14ac:dyDescent="0.25">
      <c r="A720" s="83" t="s">
        <v>91</v>
      </c>
      <c r="B720" s="84" t="s">
        <v>135</v>
      </c>
      <c r="C720" s="84" t="s">
        <v>770</v>
      </c>
      <c r="D720" s="84" t="s">
        <v>137</v>
      </c>
      <c r="E720" s="84" t="s">
        <v>771</v>
      </c>
      <c r="F720" s="84" t="s">
        <v>117</v>
      </c>
      <c r="G720" s="84" t="s">
        <v>29</v>
      </c>
      <c r="H720" s="84">
        <v>2023</v>
      </c>
      <c r="I720" s="84">
        <v>13</v>
      </c>
      <c r="J720" s="84" t="s">
        <v>5078</v>
      </c>
      <c r="K720" s="84" t="s">
        <v>5131</v>
      </c>
      <c r="L720" s="84" t="s">
        <v>5132</v>
      </c>
      <c r="M720" s="84" t="s">
        <v>5133</v>
      </c>
      <c r="N720" s="118" t="s">
        <v>5134</v>
      </c>
      <c r="O720" s="118" t="s">
        <v>130</v>
      </c>
      <c r="P720" s="118" t="s">
        <v>174</v>
      </c>
      <c r="Q720" s="118" t="s">
        <v>463</v>
      </c>
      <c r="R720" s="118" t="s">
        <v>5135</v>
      </c>
      <c r="S720" s="99" t="s">
        <v>463</v>
      </c>
      <c r="T720" s="95" t="s">
        <v>5136</v>
      </c>
      <c r="U720" s="95" t="s">
        <v>5137</v>
      </c>
    </row>
    <row r="721" spans="1:21" ht="148.5" customHeight="1" x14ac:dyDescent="0.25">
      <c r="A721" s="83" t="s">
        <v>91</v>
      </c>
      <c r="B721" s="84" t="s">
        <v>135</v>
      </c>
      <c r="C721" s="84" t="s">
        <v>537</v>
      </c>
      <c r="D721" s="84" t="s">
        <v>548</v>
      </c>
      <c r="E721" s="84" t="s">
        <v>300</v>
      </c>
      <c r="F721" s="84" t="s">
        <v>117</v>
      </c>
      <c r="G721" s="84" t="s">
        <v>29</v>
      </c>
      <c r="H721" s="84">
        <v>2024</v>
      </c>
      <c r="I721" s="84">
        <v>14</v>
      </c>
      <c r="J721" s="84" t="s">
        <v>5099</v>
      </c>
      <c r="K721" s="84" t="s">
        <v>5138</v>
      </c>
      <c r="L721" s="84" t="s">
        <v>5139</v>
      </c>
      <c r="M721" s="84" t="s">
        <v>5140</v>
      </c>
      <c r="N721" s="118" t="s">
        <v>5141</v>
      </c>
      <c r="O721" s="118" t="s">
        <v>130</v>
      </c>
      <c r="P721" s="118" t="s">
        <v>174</v>
      </c>
      <c r="Q721" s="118" t="s">
        <v>463</v>
      </c>
      <c r="R721" s="118" t="s">
        <v>5142</v>
      </c>
      <c r="S721" s="101" t="s">
        <v>959</v>
      </c>
      <c r="T721" s="95" t="s">
        <v>5076</v>
      </c>
      <c r="U721" s="95" t="s">
        <v>5077</v>
      </c>
    </row>
    <row r="722" spans="1:21" ht="148.5" customHeight="1" x14ac:dyDescent="0.25">
      <c r="A722" s="83" t="s">
        <v>91</v>
      </c>
      <c r="B722" s="84" t="s">
        <v>135</v>
      </c>
      <c r="C722" s="84" t="s">
        <v>5143</v>
      </c>
      <c r="D722" s="84" t="s">
        <v>789</v>
      </c>
      <c r="E722" s="84" t="s">
        <v>420</v>
      </c>
      <c r="F722" s="84" t="s">
        <v>117</v>
      </c>
      <c r="G722" s="84" t="s">
        <v>29</v>
      </c>
      <c r="H722" s="84">
        <v>2023</v>
      </c>
      <c r="I722" s="84">
        <v>15</v>
      </c>
      <c r="J722" s="84" t="s">
        <v>5099</v>
      </c>
      <c r="K722" s="84" t="s">
        <v>5144</v>
      </c>
      <c r="L722" s="84" t="s">
        <v>5145</v>
      </c>
      <c r="M722" s="84" t="s">
        <v>5146</v>
      </c>
      <c r="N722" s="118" t="s">
        <v>5147</v>
      </c>
      <c r="O722" s="118" t="s">
        <v>4492</v>
      </c>
      <c r="P722" s="118" t="s">
        <v>148</v>
      </c>
      <c r="Q722" s="118" t="s">
        <v>463</v>
      </c>
      <c r="R722" s="118" t="s">
        <v>5148</v>
      </c>
      <c r="S722" s="99" t="s">
        <v>1038</v>
      </c>
      <c r="T722" s="95" t="s">
        <v>5149</v>
      </c>
      <c r="U722" s="95" t="s">
        <v>5150</v>
      </c>
    </row>
    <row r="723" spans="1:21" ht="148.5" customHeight="1" x14ac:dyDescent="0.25">
      <c r="A723" s="83" t="s">
        <v>91</v>
      </c>
      <c r="B723" s="84" t="s">
        <v>154</v>
      </c>
      <c r="C723" s="84" t="s">
        <v>488</v>
      </c>
      <c r="D723" s="84" t="s">
        <v>230</v>
      </c>
      <c r="E723" s="84" t="s">
        <v>505</v>
      </c>
      <c r="F723" s="84" t="s">
        <v>117</v>
      </c>
      <c r="G723" s="84" t="s">
        <v>29</v>
      </c>
      <c r="H723" s="84" t="s">
        <v>140</v>
      </c>
      <c r="I723" s="84">
        <v>16</v>
      </c>
      <c r="J723" s="84" t="s">
        <v>142</v>
      </c>
      <c r="K723" s="84" t="s">
        <v>641</v>
      </c>
      <c r="L723" s="84" t="s">
        <v>5151</v>
      </c>
      <c r="M723" s="84" t="s">
        <v>5152</v>
      </c>
      <c r="N723" s="118" t="s">
        <v>173</v>
      </c>
      <c r="O723" s="118" t="s">
        <v>4492</v>
      </c>
      <c r="P723" s="118" t="s">
        <v>148</v>
      </c>
      <c r="Q723" s="118" t="s">
        <v>463</v>
      </c>
      <c r="R723" s="118" t="s">
        <v>5153</v>
      </c>
      <c r="S723" s="99" t="s">
        <v>1038</v>
      </c>
      <c r="T723" s="95" t="s">
        <v>5154</v>
      </c>
      <c r="U723" s="95" t="s">
        <v>5155</v>
      </c>
    </row>
    <row r="724" spans="1:21" ht="148.5" customHeight="1" x14ac:dyDescent="0.25">
      <c r="A724" s="83" t="s">
        <v>91</v>
      </c>
      <c r="B724" s="84" t="s">
        <v>135</v>
      </c>
      <c r="C724" s="84" t="s">
        <v>136</v>
      </c>
      <c r="D724" s="84" t="s">
        <v>230</v>
      </c>
      <c r="E724" s="84" t="s">
        <v>138</v>
      </c>
      <c r="F724" s="84" t="s">
        <v>117</v>
      </c>
      <c r="G724" s="84" t="s">
        <v>29</v>
      </c>
      <c r="H724" s="84" t="s">
        <v>140</v>
      </c>
      <c r="I724" s="84">
        <v>17</v>
      </c>
      <c r="J724" s="84" t="s">
        <v>142</v>
      </c>
      <c r="K724" s="84" t="s">
        <v>5156</v>
      </c>
      <c r="L724" s="84" t="s">
        <v>5157</v>
      </c>
      <c r="M724" s="84" t="s">
        <v>5158</v>
      </c>
      <c r="N724" s="118" t="s">
        <v>173</v>
      </c>
      <c r="O724" s="118" t="s">
        <v>130</v>
      </c>
      <c r="P724" s="118" t="s">
        <v>148</v>
      </c>
      <c r="Q724" s="118" t="s">
        <v>463</v>
      </c>
      <c r="R724" s="118" t="s">
        <v>5159</v>
      </c>
      <c r="S724" s="99" t="s">
        <v>1038</v>
      </c>
      <c r="T724" s="95" t="s">
        <v>5160</v>
      </c>
      <c r="U724" s="95" t="s">
        <v>5161</v>
      </c>
    </row>
    <row r="725" spans="1:21" ht="148.5" customHeight="1" x14ac:dyDescent="0.25">
      <c r="A725" s="83" t="s">
        <v>91</v>
      </c>
      <c r="B725" s="84" t="s">
        <v>260</v>
      </c>
      <c r="C725" s="84" t="s">
        <v>250</v>
      </c>
      <c r="D725" s="84" t="s">
        <v>261</v>
      </c>
      <c r="E725" s="84" t="s">
        <v>207</v>
      </c>
      <c r="F725" s="84" t="s">
        <v>117</v>
      </c>
      <c r="G725" s="84" t="s">
        <v>29</v>
      </c>
      <c r="H725" s="84">
        <v>2024</v>
      </c>
      <c r="I725" s="84">
        <v>18</v>
      </c>
      <c r="J725" s="84" t="s">
        <v>5162</v>
      </c>
      <c r="K725" s="84" t="s">
        <v>5163</v>
      </c>
      <c r="L725" s="84" t="s">
        <v>5164</v>
      </c>
      <c r="M725" s="84" t="s">
        <v>5165</v>
      </c>
      <c r="N725" s="118">
        <v>2024</v>
      </c>
      <c r="O725" s="118" t="s">
        <v>130</v>
      </c>
      <c r="P725" s="118" t="s">
        <v>174</v>
      </c>
      <c r="Q725" s="118" t="s">
        <v>463</v>
      </c>
      <c r="R725" s="118" t="s">
        <v>5166</v>
      </c>
      <c r="S725" s="99" t="s">
        <v>1038</v>
      </c>
      <c r="T725" s="95" t="s">
        <v>5167</v>
      </c>
      <c r="U725" s="95" t="s">
        <v>5168</v>
      </c>
    </row>
    <row r="726" spans="1:21" ht="148.5" customHeight="1" x14ac:dyDescent="0.25">
      <c r="A726" s="83" t="s">
        <v>91</v>
      </c>
      <c r="B726" s="84" t="s">
        <v>154</v>
      </c>
      <c r="C726" s="84" t="s">
        <v>360</v>
      </c>
      <c r="D726" s="84" t="s">
        <v>444</v>
      </c>
      <c r="E726" s="84" t="s">
        <v>207</v>
      </c>
      <c r="F726" s="84" t="s">
        <v>117</v>
      </c>
      <c r="G726" s="84" t="s">
        <v>29</v>
      </c>
      <c r="H726" s="84">
        <v>2024</v>
      </c>
      <c r="I726" s="84">
        <v>19</v>
      </c>
      <c r="J726" s="84" t="s">
        <v>142</v>
      </c>
      <c r="K726" s="84" t="s">
        <v>5169</v>
      </c>
      <c r="L726" s="84" t="s">
        <v>5170</v>
      </c>
      <c r="M726" s="84" t="s">
        <v>5171</v>
      </c>
      <c r="N726" s="118" t="s">
        <v>5172</v>
      </c>
      <c r="O726" s="118" t="s">
        <v>130</v>
      </c>
      <c r="P726" s="118" t="s">
        <v>174</v>
      </c>
      <c r="Q726" s="118" t="s">
        <v>463</v>
      </c>
      <c r="R726" s="118" t="s">
        <v>5173</v>
      </c>
      <c r="S726" s="99" t="s">
        <v>1038</v>
      </c>
      <c r="T726" s="95" t="s">
        <v>5174</v>
      </c>
      <c r="U726" s="95" t="s">
        <v>5175</v>
      </c>
    </row>
    <row r="727" spans="1:21" ht="148.5" customHeight="1" x14ac:dyDescent="0.25">
      <c r="A727" s="83" t="s">
        <v>91</v>
      </c>
      <c r="B727" s="84" t="s">
        <v>260</v>
      </c>
      <c r="C727" s="84" t="s">
        <v>250</v>
      </c>
      <c r="D727" s="84" t="s">
        <v>137</v>
      </c>
      <c r="E727" s="84" t="s">
        <v>207</v>
      </c>
      <c r="F727" s="84" t="s">
        <v>117</v>
      </c>
      <c r="G727" s="84" t="s">
        <v>29</v>
      </c>
      <c r="H727" s="84" t="s">
        <v>140</v>
      </c>
      <c r="I727" s="84">
        <v>20</v>
      </c>
      <c r="J727" s="84" t="s">
        <v>142</v>
      </c>
      <c r="K727" s="84" t="s">
        <v>4527</v>
      </c>
      <c r="L727" s="84" t="s">
        <v>5176</v>
      </c>
      <c r="M727" s="84" t="s">
        <v>5177</v>
      </c>
      <c r="N727" s="118" t="s">
        <v>5178</v>
      </c>
      <c r="O727" s="118" t="s">
        <v>130</v>
      </c>
      <c r="P727" s="118" t="s">
        <v>174</v>
      </c>
      <c r="Q727" s="118" t="s">
        <v>463</v>
      </c>
      <c r="R727" s="118" t="s">
        <v>5179</v>
      </c>
      <c r="S727" s="99" t="s">
        <v>1038</v>
      </c>
      <c r="T727" s="95" t="s">
        <v>6956</v>
      </c>
      <c r="U727" s="95" t="s">
        <v>5180</v>
      </c>
    </row>
    <row r="728" spans="1:21" ht="148.5" customHeight="1" x14ac:dyDescent="0.25">
      <c r="A728" s="83" t="s">
        <v>91</v>
      </c>
      <c r="B728" s="84" t="s">
        <v>135</v>
      </c>
      <c r="C728" s="84" t="s">
        <v>136</v>
      </c>
      <c r="D728" s="84" t="s">
        <v>137</v>
      </c>
      <c r="E728" s="84" t="s">
        <v>207</v>
      </c>
      <c r="F728" s="84" t="s">
        <v>117</v>
      </c>
      <c r="G728" s="84" t="s">
        <v>29</v>
      </c>
      <c r="H728" s="84">
        <v>2024</v>
      </c>
      <c r="I728" s="84">
        <v>21</v>
      </c>
      <c r="J728" s="84" t="s">
        <v>5181</v>
      </c>
      <c r="K728" s="84" t="s">
        <v>5182</v>
      </c>
      <c r="L728" s="84" t="s">
        <v>5183</v>
      </c>
      <c r="M728" s="84" t="s">
        <v>5184</v>
      </c>
      <c r="N728" s="118" t="s">
        <v>5185</v>
      </c>
      <c r="O728" s="118" t="s">
        <v>130</v>
      </c>
      <c r="P728" s="118" t="s">
        <v>174</v>
      </c>
      <c r="Q728" s="118" t="s">
        <v>463</v>
      </c>
      <c r="R728" s="118" t="s">
        <v>5186</v>
      </c>
      <c r="S728" s="99" t="s">
        <v>1038</v>
      </c>
      <c r="T728" s="95" t="s">
        <v>5187</v>
      </c>
      <c r="U728" s="95" t="s">
        <v>5188</v>
      </c>
    </row>
    <row r="729" spans="1:21" ht="148.5" customHeight="1" x14ac:dyDescent="0.25">
      <c r="A729" s="83" t="s">
        <v>91</v>
      </c>
      <c r="B729" s="84" t="s">
        <v>260</v>
      </c>
      <c r="C729" s="84" t="s">
        <v>136</v>
      </c>
      <c r="D729" s="84" t="s">
        <v>196</v>
      </c>
      <c r="E729" s="84" t="s">
        <v>207</v>
      </c>
      <c r="F729" s="84" t="s">
        <v>117</v>
      </c>
      <c r="G729" s="84" t="s">
        <v>29</v>
      </c>
      <c r="H729" s="84" t="s">
        <v>140</v>
      </c>
      <c r="I729" s="84">
        <v>22</v>
      </c>
      <c r="J729" s="84" t="s">
        <v>142</v>
      </c>
      <c r="K729" s="84" t="s">
        <v>5189</v>
      </c>
      <c r="L729" s="84" t="s">
        <v>5190</v>
      </c>
      <c r="M729" s="84" t="s">
        <v>5191</v>
      </c>
      <c r="N729" s="118" t="s">
        <v>173</v>
      </c>
      <c r="O729" s="118" t="s">
        <v>130</v>
      </c>
      <c r="P729" s="118" t="s">
        <v>174</v>
      </c>
      <c r="Q729" s="118" t="s">
        <v>463</v>
      </c>
      <c r="R729" s="118" t="s">
        <v>5192</v>
      </c>
      <c r="S729" s="99" t="s">
        <v>1038</v>
      </c>
      <c r="T729" s="95" t="s">
        <v>5193</v>
      </c>
      <c r="U729" s="95" t="s">
        <v>5194</v>
      </c>
    </row>
    <row r="730" spans="1:21" ht="148.5" customHeight="1" x14ac:dyDescent="0.25">
      <c r="A730" s="83" t="s">
        <v>91</v>
      </c>
      <c r="B730" s="84" t="s">
        <v>260</v>
      </c>
      <c r="C730" s="84" t="s">
        <v>537</v>
      </c>
      <c r="D730" s="84" t="s">
        <v>206</v>
      </c>
      <c r="E730" s="84" t="s">
        <v>207</v>
      </c>
      <c r="F730" s="84" t="s">
        <v>117</v>
      </c>
      <c r="G730" s="84" t="s">
        <v>29</v>
      </c>
      <c r="H730" s="84" t="s">
        <v>140</v>
      </c>
      <c r="I730" s="84">
        <v>23</v>
      </c>
      <c r="J730" s="84" t="s">
        <v>142</v>
      </c>
      <c r="K730" s="84" t="s">
        <v>5195</v>
      </c>
      <c r="L730" s="84" t="s">
        <v>5196</v>
      </c>
      <c r="M730" s="84" t="s">
        <v>3291</v>
      </c>
      <c r="N730" s="118" t="s">
        <v>173</v>
      </c>
      <c r="O730" s="118" t="s">
        <v>130</v>
      </c>
      <c r="P730" s="118" t="s">
        <v>148</v>
      </c>
      <c r="Q730" s="118" t="s">
        <v>463</v>
      </c>
      <c r="R730" s="118" t="s">
        <v>5197</v>
      </c>
      <c r="S730" s="99" t="s">
        <v>1038</v>
      </c>
      <c r="T730" s="95" t="s">
        <v>5198</v>
      </c>
      <c r="U730" s="95" t="s">
        <v>5199</v>
      </c>
    </row>
    <row r="731" spans="1:21" ht="148.5" customHeight="1" x14ac:dyDescent="0.25">
      <c r="A731" s="83" t="s">
        <v>91</v>
      </c>
      <c r="B731" s="84" t="s">
        <v>135</v>
      </c>
      <c r="C731" s="84" t="s">
        <v>537</v>
      </c>
      <c r="D731" s="84" t="s">
        <v>548</v>
      </c>
      <c r="E731" s="84" t="s">
        <v>549</v>
      </c>
      <c r="F731" s="84" t="s">
        <v>117</v>
      </c>
      <c r="G731" s="84" t="s">
        <v>29</v>
      </c>
      <c r="H731" s="84">
        <v>2024</v>
      </c>
      <c r="I731" s="84">
        <v>24</v>
      </c>
      <c r="J731" s="84" t="s">
        <v>394</v>
      </c>
      <c r="K731" s="84" t="s">
        <v>5200</v>
      </c>
      <c r="L731" s="84" t="s">
        <v>5201</v>
      </c>
      <c r="M731" s="84" t="s">
        <v>5202</v>
      </c>
      <c r="N731" s="118" t="s">
        <v>5203</v>
      </c>
      <c r="O731" s="118" t="s">
        <v>130</v>
      </c>
      <c r="P731" s="118" t="s">
        <v>174</v>
      </c>
      <c r="Q731" s="118" t="s">
        <v>463</v>
      </c>
      <c r="R731" s="118" t="s">
        <v>5204</v>
      </c>
      <c r="S731" s="99" t="s">
        <v>1038</v>
      </c>
      <c r="T731" s="95" t="s">
        <v>5205</v>
      </c>
      <c r="U731" s="95" t="s">
        <v>5206</v>
      </c>
    </row>
    <row r="732" spans="1:21" ht="148.5" customHeight="1" x14ac:dyDescent="0.25">
      <c r="A732" s="83" t="s">
        <v>91</v>
      </c>
      <c r="B732" s="84" t="s">
        <v>154</v>
      </c>
      <c r="C732" s="84" t="s">
        <v>537</v>
      </c>
      <c r="D732" s="84" t="s">
        <v>137</v>
      </c>
      <c r="E732" s="84" t="s">
        <v>1842</v>
      </c>
      <c r="F732" s="84" t="s">
        <v>117</v>
      </c>
      <c r="G732" s="84" t="s">
        <v>29</v>
      </c>
      <c r="H732" s="84" t="s">
        <v>140</v>
      </c>
      <c r="I732" s="84">
        <v>25</v>
      </c>
      <c r="J732" s="84" t="s">
        <v>394</v>
      </c>
      <c r="K732" s="84" t="s">
        <v>5207</v>
      </c>
      <c r="L732" s="84" t="s">
        <v>5208</v>
      </c>
      <c r="M732" s="84" t="s">
        <v>5209</v>
      </c>
      <c r="N732" s="118" t="s">
        <v>173</v>
      </c>
      <c r="O732" s="118" t="s">
        <v>130</v>
      </c>
      <c r="P732" s="118" t="s">
        <v>174</v>
      </c>
      <c r="Q732" s="118" t="s">
        <v>463</v>
      </c>
      <c r="R732" s="118" t="s">
        <v>5210</v>
      </c>
      <c r="S732" s="99" t="s">
        <v>1038</v>
      </c>
      <c r="T732" s="95" t="s">
        <v>5211</v>
      </c>
      <c r="U732" s="95" t="s">
        <v>5212</v>
      </c>
    </row>
    <row r="733" spans="1:21" ht="148.5" customHeight="1" x14ac:dyDescent="0.25">
      <c r="A733" s="83" t="s">
        <v>91</v>
      </c>
      <c r="B733" s="84" t="s">
        <v>135</v>
      </c>
      <c r="C733" s="84" t="s">
        <v>537</v>
      </c>
      <c r="D733" s="84" t="s">
        <v>137</v>
      </c>
      <c r="E733" s="84" t="s">
        <v>300</v>
      </c>
      <c r="F733" s="84" t="s">
        <v>115</v>
      </c>
      <c r="G733" s="84" t="s">
        <v>19</v>
      </c>
      <c r="H733" s="84">
        <v>2024</v>
      </c>
      <c r="I733" s="84" t="s">
        <v>5213</v>
      </c>
      <c r="J733" s="84" t="s">
        <v>5214</v>
      </c>
      <c r="K733" s="84" t="s">
        <v>5215</v>
      </c>
      <c r="L733" s="84" t="s">
        <v>5216</v>
      </c>
      <c r="M733" s="84" t="s">
        <v>5217</v>
      </c>
      <c r="N733" s="118" t="s">
        <v>5218</v>
      </c>
      <c r="O733" s="118" t="s">
        <v>147</v>
      </c>
      <c r="P733" s="118" t="s">
        <v>174</v>
      </c>
      <c r="Q733" s="118" t="s">
        <v>463</v>
      </c>
      <c r="R733" s="118" t="s">
        <v>5219</v>
      </c>
      <c r="S733" s="101" t="s">
        <v>959</v>
      </c>
      <c r="T733" s="95" t="s">
        <v>5220</v>
      </c>
      <c r="U733" s="95" t="s">
        <v>5221</v>
      </c>
    </row>
    <row r="734" spans="1:21" ht="148.5" customHeight="1" x14ac:dyDescent="0.25">
      <c r="A734" s="83" t="s">
        <v>91</v>
      </c>
      <c r="B734" s="84" t="s">
        <v>135</v>
      </c>
      <c r="C734" s="84" t="s">
        <v>5143</v>
      </c>
      <c r="D734" s="84" t="s">
        <v>261</v>
      </c>
      <c r="E734" s="84" t="s">
        <v>231</v>
      </c>
      <c r="F734" s="84" t="s">
        <v>115</v>
      </c>
      <c r="G734" s="84" t="s">
        <v>19</v>
      </c>
      <c r="H734" s="84">
        <v>2024</v>
      </c>
      <c r="I734" s="84" t="s">
        <v>5222</v>
      </c>
      <c r="J734" s="84" t="s">
        <v>2465</v>
      </c>
      <c r="K734" s="84" t="s">
        <v>5223</v>
      </c>
      <c r="L734" s="84" t="s">
        <v>5224</v>
      </c>
      <c r="M734" s="84" t="s">
        <v>5225</v>
      </c>
      <c r="N734" s="118" t="s">
        <v>5226</v>
      </c>
      <c r="O734" s="118" t="s">
        <v>147</v>
      </c>
      <c r="P734" s="118" t="s">
        <v>174</v>
      </c>
      <c r="Q734" s="118" t="s">
        <v>463</v>
      </c>
      <c r="R734" s="118" t="s">
        <v>5227</v>
      </c>
      <c r="S734" s="98" t="s">
        <v>5228</v>
      </c>
      <c r="T734" s="95" t="s">
        <v>5229</v>
      </c>
      <c r="U734" s="95" t="s">
        <v>5230</v>
      </c>
    </row>
    <row r="735" spans="1:21" ht="148.5" customHeight="1" x14ac:dyDescent="0.25">
      <c r="A735" s="83" t="s">
        <v>91</v>
      </c>
      <c r="B735" s="84" t="s">
        <v>260</v>
      </c>
      <c r="C735" s="84" t="s">
        <v>340</v>
      </c>
      <c r="D735" s="84" t="s">
        <v>5231</v>
      </c>
      <c r="E735" s="84" t="s">
        <v>219</v>
      </c>
      <c r="F735" s="84" t="s">
        <v>115</v>
      </c>
      <c r="G735" s="84" t="s">
        <v>19</v>
      </c>
      <c r="H735" s="84">
        <v>2023</v>
      </c>
      <c r="I735" s="84" t="s">
        <v>5232</v>
      </c>
      <c r="J735" s="84" t="s">
        <v>481</v>
      </c>
      <c r="K735" s="84" t="s">
        <v>5233</v>
      </c>
      <c r="L735" s="84" t="s">
        <v>5234</v>
      </c>
      <c r="M735" s="84" t="s">
        <v>5235</v>
      </c>
      <c r="N735" s="118" t="s">
        <v>5236</v>
      </c>
      <c r="O735" s="118" t="s">
        <v>147</v>
      </c>
      <c r="P735" s="118" t="s">
        <v>148</v>
      </c>
      <c r="Q735" s="118" t="s">
        <v>463</v>
      </c>
      <c r="R735" s="118" t="s">
        <v>5237</v>
      </c>
      <c r="S735" s="98" t="s">
        <v>5228</v>
      </c>
      <c r="T735" s="95" t="s">
        <v>5238</v>
      </c>
      <c r="U735" s="95" t="s">
        <v>5239</v>
      </c>
    </row>
    <row r="736" spans="1:21" ht="148.5" customHeight="1" x14ac:dyDescent="0.25">
      <c r="A736" s="83" t="s">
        <v>91</v>
      </c>
      <c r="B736" s="84" t="s">
        <v>260</v>
      </c>
      <c r="C736" s="84" t="s">
        <v>136</v>
      </c>
      <c r="D736" s="84" t="s">
        <v>1165</v>
      </c>
      <c r="E736" s="84" t="s">
        <v>300</v>
      </c>
      <c r="F736" s="84" t="s">
        <v>115</v>
      </c>
      <c r="G736" s="84" t="s">
        <v>19</v>
      </c>
      <c r="H736" s="84">
        <v>2022</v>
      </c>
      <c r="I736" s="84" t="s">
        <v>5240</v>
      </c>
      <c r="J736" s="84" t="s">
        <v>2465</v>
      </c>
      <c r="K736" s="84" t="s">
        <v>5241</v>
      </c>
      <c r="L736" s="84" t="s">
        <v>5242</v>
      </c>
      <c r="M736" s="84" t="s">
        <v>5243</v>
      </c>
      <c r="N736" s="118" t="s">
        <v>5244</v>
      </c>
      <c r="O736" s="118" t="s">
        <v>147</v>
      </c>
      <c r="P736" s="118" t="s">
        <v>148</v>
      </c>
      <c r="Q736" s="118" t="s">
        <v>463</v>
      </c>
      <c r="R736" s="118" t="s">
        <v>5245</v>
      </c>
      <c r="S736" s="98" t="s">
        <v>5228</v>
      </c>
      <c r="T736" s="95" t="s">
        <v>5246</v>
      </c>
      <c r="U736" s="95" t="s">
        <v>5247</v>
      </c>
    </row>
    <row r="737" spans="1:21" ht="148.5" customHeight="1" x14ac:dyDescent="0.25">
      <c r="A737" s="83" t="s">
        <v>91</v>
      </c>
      <c r="B737" s="84" t="s">
        <v>135</v>
      </c>
      <c r="C737" s="84" t="s">
        <v>2470</v>
      </c>
      <c r="D737" s="84" t="s">
        <v>218</v>
      </c>
      <c r="E737" s="84" t="s">
        <v>771</v>
      </c>
      <c r="F737" s="84" t="s">
        <v>115</v>
      </c>
      <c r="G737" s="84" t="s">
        <v>19</v>
      </c>
      <c r="H737" s="84" t="s">
        <v>140</v>
      </c>
      <c r="I737" s="84" t="s">
        <v>5248</v>
      </c>
      <c r="J737" s="84" t="s">
        <v>481</v>
      </c>
      <c r="K737" s="84" t="s">
        <v>5249</v>
      </c>
      <c r="L737" s="84" t="s">
        <v>5250</v>
      </c>
      <c r="M737" s="84" t="s">
        <v>5251</v>
      </c>
      <c r="N737" s="118" t="s">
        <v>1238</v>
      </c>
      <c r="O737" s="118" t="s">
        <v>1703</v>
      </c>
      <c r="P737" s="118" t="s">
        <v>174</v>
      </c>
      <c r="Q737" s="118" t="s">
        <v>463</v>
      </c>
      <c r="R737" s="118" t="s">
        <v>5252</v>
      </c>
      <c r="S737" s="98" t="s">
        <v>5228</v>
      </c>
      <c r="T737" s="95" t="s">
        <v>5253</v>
      </c>
      <c r="U737" s="95" t="s">
        <v>5254</v>
      </c>
    </row>
    <row r="738" spans="1:21" ht="148.5" customHeight="1" x14ac:dyDescent="0.25">
      <c r="A738" s="83" t="s">
        <v>91</v>
      </c>
      <c r="B738" s="84" t="s">
        <v>135</v>
      </c>
      <c r="C738" s="84" t="s">
        <v>727</v>
      </c>
      <c r="D738" s="84" t="s">
        <v>137</v>
      </c>
      <c r="E738" s="84" t="s">
        <v>219</v>
      </c>
      <c r="F738" s="84" t="s">
        <v>115</v>
      </c>
      <c r="G738" s="84" t="s">
        <v>19</v>
      </c>
      <c r="H738" s="84" t="s">
        <v>140</v>
      </c>
      <c r="I738" s="84" t="s">
        <v>5255</v>
      </c>
      <c r="J738" s="84" t="s">
        <v>481</v>
      </c>
      <c r="K738" s="84" t="s">
        <v>5256</v>
      </c>
      <c r="L738" s="84" t="s">
        <v>5257</v>
      </c>
      <c r="M738" s="84" t="s">
        <v>5258</v>
      </c>
      <c r="N738" s="118" t="s">
        <v>1238</v>
      </c>
      <c r="O738" s="118" t="s">
        <v>147</v>
      </c>
      <c r="P738" s="118" t="s">
        <v>174</v>
      </c>
      <c r="Q738" s="118" t="s">
        <v>463</v>
      </c>
      <c r="R738" s="118" t="s">
        <v>5259</v>
      </c>
      <c r="S738" s="98" t="s">
        <v>5228</v>
      </c>
      <c r="T738" s="95" t="s">
        <v>5260</v>
      </c>
      <c r="U738" s="95" t="s">
        <v>5261</v>
      </c>
    </row>
    <row r="739" spans="1:21" ht="148.5" customHeight="1" x14ac:dyDescent="0.25">
      <c r="A739" s="83" t="s">
        <v>91</v>
      </c>
      <c r="B739" s="84" t="s">
        <v>260</v>
      </c>
      <c r="C739" s="84" t="s">
        <v>376</v>
      </c>
      <c r="D739" s="84" t="s">
        <v>1165</v>
      </c>
      <c r="E739" s="84" t="s">
        <v>1709</v>
      </c>
      <c r="F739" s="84" t="s">
        <v>115</v>
      </c>
      <c r="G739" s="84" t="s">
        <v>19</v>
      </c>
      <c r="H739" s="84">
        <v>2022</v>
      </c>
      <c r="I739" s="84" t="s">
        <v>5262</v>
      </c>
      <c r="J739" s="84" t="s">
        <v>481</v>
      </c>
      <c r="K739" s="84" t="s">
        <v>5263</v>
      </c>
      <c r="L739" s="84" t="s">
        <v>5264</v>
      </c>
      <c r="M739" s="84" t="s">
        <v>5265</v>
      </c>
      <c r="N739" s="118" t="s">
        <v>5266</v>
      </c>
      <c r="O739" s="118" t="s">
        <v>147</v>
      </c>
      <c r="P739" s="118" t="s">
        <v>148</v>
      </c>
      <c r="Q739" s="118" t="s">
        <v>463</v>
      </c>
      <c r="R739" s="118" t="s">
        <v>5267</v>
      </c>
      <c r="S739" s="98" t="s">
        <v>5228</v>
      </c>
      <c r="T739" s="95" t="s">
        <v>5268</v>
      </c>
      <c r="U739" s="95" t="s">
        <v>5269</v>
      </c>
    </row>
    <row r="740" spans="1:21" ht="148.5" customHeight="1" x14ac:dyDescent="0.25">
      <c r="A740" s="83" t="s">
        <v>91</v>
      </c>
      <c r="B740" s="84" t="s">
        <v>135</v>
      </c>
      <c r="C740" s="84" t="s">
        <v>1335</v>
      </c>
      <c r="D740" s="84" t="s">
        <v>218</v>
      </c>
      <c r="E740" s="84" t="s">
        <v>5270</v>
      </c>
      <c r="F740" s="84" t="s">
        <v>115</v>
      </c>
      <c r="G740" s="84" t="s">
        <v>19</v>
      </c>
      <c r="H740" s="84" t="s">
        <v>140</v>
      </c>
      <c r="I740" s="84" t="s">
        <v>5271</v>
      </c>
      <c r="J740" s="84" t="s">
        <v>481</v>
      </c>
      <c r="K740" s="84" t="s">
        <v>5272</v>
      </c>
      <c r="L740" s="84" t="s">
        <v>5273</v>
      </c>
      <c r="M740" s="84" t="s">
        <v>5274</v>
      </c>
      <c r="N740" s="118" t="s">
        <v>5275</v>
      </c>
      <c r="O740" s="118" t="s">
        <v>4450</v>
      </c>
      <c r="P740" s="118" t="s">
        <v>148</v>
      </c>
      <c r="Q740" s="118" t="s">
        <v>463</v>
      </c>
      <c r="R740" s="118" t="s">
        <v>5276</v>
      </c>
      <c r="S740" s="98" t="s">
        <v>5228</v>
      </c>
      <c r="T740" s="95" t="s">
        <v>5277</v>
      </c>
      <c r="U740" s="95" t="s">
        <v>5278</v>
      </c>
    </row>
    <row r="741" spans="1:21" ht="148.5" customHeight="1" x14ac:dyDescent="0.25">
      <c r="A741" s="83" t="s">
        <v>91</v>
      </c>
      <c r="B741" s="84" t="s">
        <v>260</v>
      </c>
      <c r="C741" s="84" t="s">
        <v>737</v>
      </c>
      <c r="D741" s="84" t="s">
        <v>251</v>
      </c>
      <c r="E741" s="84" t="s">
        <v>219</v>
      </c>
      <c r="F741" s="84" t="s">
        <v>115</v>
      </c>
      <c r="G741" s="84" t="s">
        <v>19</v>
      </c>
      <c r="H741" s="84">
        <v>2023</v>
      </c>
      <c r="I741" s="84" t="s">
        <v>5279</v>
      </c>
      <c r="J741" s="84" t="s">
        <v>481</v>
      </c>
      <c r="K741" s="84" t="s">
        <v>5280</v>
      </c>
      <c r="L741" s="84" t="s">
        <v>5281</v>
      </c>
      <c r="M741" s="84" t="s">
        <v>5282</v>
      </c>
      <c r="N741" s="118" t="s">
        <v>3061</v>
      </c>
      <c r="O741" s="118" t="s">
        <v>147</v>
      </c>
      <c r="P741" s="118" t="s">
        <v>174</v>
      </c>
      <c r="Q741" s="118" t="s">
        <v>463</v>
      </c>
      <c r="R741" s="118" t="s">
        <v>5283</v>
      </c>
      <c r="S741" s="98" t="s">
        <v>5228</v>
      </c>
      <c r="T741" s="95" t="s">
        <v>5284</v>
      </c>
      <c r="U741" s="95" t="s">
        <v>5285</v>
      </c>
    </row>
    <row r="742" spans="1:21" ht="148.5" customHeight="1" x14ac:dyDescent="0.25">
      <c r="A742" s="83" t="s">
        <v>91</v>
      </c>
      <c r="B742" s="84" t="s">
        <v>135</v>
      </c>
      <c r="C742" s="84" t="s">
        <v>136</v>
      </c>
      <c r="D742" s="84" t="s">
        <v>251</v>
      </c>
      <c r="E742" s="84" t="s">
        <v>3047</v>
      </c>
      <c r="F742" s="84" t="s">
        <v>115</v>
      </c>
      <c r="G742" s="84" t="s">
        <v>19</v>
      </c>
      <c r="H742" s="84">
        <v>2023</v>
      </c>
      <c r="I742" s="84" t="s">
        <v>5286</v>
      </c>
      <c r="J742" s="84" t="s">
        <v>481</v>
      </c>
      <c r="K742" s="84" t="s">
        <v>5287</v>
      </c>
      <c r="L742" s="84" t="s">
        <v>5288</v>
      </c>
      <c r="M742" s="84" t="s">
        <v>5289</v>
      </c>
      <c r="N742" s="118" t="s">
        <v>5290</v>
      </c>
      <c r="O742" s="118" t="s">
        <v>147</v>
      </c>
      <c r="P742" s="118" t="s">
        <v>174</v>
      </c>
      <c r="Q742" s="118" t="s">
        <v>463</v>
      </c>
      <c r="R742" s="118" t="s">
        <v>5291</v>
      </c>
      <c r="S742" s="98" t="s">
        <v>5228</v>
      </c>
      <c r="T742" s="95" t="s">
        <v>5292</v>
      </c>
      <c r="U742" s="95" t="s">
        <v>5293</v>
      </c>
    </row>
    <row r="743" spans="1:21" ht="148.5" customHeight="1" x14ac:dyDescent="0.25">
      <c r="A743" s="83" t="s">
        <v>91</v>
      </c>
      <c r="B743" s="84" t="s">
        <v>135</v>
      </c>
      <c r="C743" s="84" t="s">
        <v>136</v>
      </c>
      <c r="D743" s="84" t="s">
        <v>206</v>
      </c>
      <c r="E743" s="84" t="s">
        <v>138</v>
      </c>
      <c r="F743" s="84" t="s">
        <v>115</v>
      </c>
      <c r="G743" s="84" t="s">
        <v>19</v>
      </c>
      <c r="H743" s="84" t="s">
        <v>140</v>
      </c>
      <c r="I743" s="84" t="s">
        <v>5294</v>
      </c>
      <c r="J743" s="84" t="s">
        <v>481</v>
      </c>
      <c r="K743" s="84" t="s">
        <v>5295</v>
      </c>
      <c r="L743" s="84" t="s">
        <v>5296</v>
      </c>
      <c r="M743" s="84" t="s">
        <v>5297</v>
      </c>
      <c r="N743" s="118" t="s">
        <v>1238</v>
      </c>
      <c r="O743" s="118" t="s">
        <v>4450</v>
      </c>
      <c r="P743" s="118" t="s">
        <v>148</v>
      </c>
      <c r="Q743" s="118" t="s">
        <v>463</v>
      </c>
      <c r="R743" s="118" t="s">
        <v>5298</v>
      </c>
      <c r="S743" s="98" t="s">
        <v>5228</v>
      </c>
      <c r="T743" s="95" t="s">
        <v>5299</v>
      </c>
      <c r="U743" s="95" t="s">
        <v>5300</v>
      </c>
    </row>
    <row r="744" spans="1:21" ht="148.5" customHeight="1" x14ac:dyDescent="0.25">
      <c r="A744" s="83" t="s">
        <v>91</v>
      </c>
      <c r="B744" s="84" t="s">
        <v>135</v>
      </c>
      <c r="C744" s="84" t="s">
        <v>1931</v>
      </c>
      <c r="D744" s="84" t="s">
        <v>230</v>
      </c>
      <c r="E744" s="84" t="s">
        <v>219</v>
      </c>
      <c r="F744" s="84" t="s">
        <v>115</v>
      </c>
      <c r="G744" s="84" t="s">
        <v>19</v>
      </c>
      <c r="H744" s="84">
        <v>2023</v>
      </c>
      <c r="I744" s="84" t="s">
        <v>5301</v>
      </c>
      <c r="J744" s="84" t="s">
        <v>481</v>
      </c>
      <c r="K744" s="84" t="s">
        <v>5302</v>
      </c>
      <c r="L744" s="84" t="s">
        <v>5303</v>
      </c>
      <c r="M744" s="84" t="s">
        <v>5304</v>
      </c>
      <c r="N744" s="118" t="s">
        <v>5305</v>
      </c>
      <c r="O744" s="118" t="s">
        <v>147</v>
      </c>
      <c r="P744" s="118" t="s">
        <v>148</v>
      </c>
      <c r="Q744" s="118" t="s">
        <v>463</v>
      </c>
      <c r="R744" s="118" t="s">
        <v>5306</v>
      </c>
      <c r="S744" s="98" t="s">
        <v>5228</v>
      </c>
      <c r="T744" s="95" t="s">
        <v>5307</v>
      </c>
      <c r="U744" s="95" t="s">
        <v>5308</v>
      </c>
    </row>
    <row r="745" spans="1:21" ht="148.5" customHeight="1" x14ac:dyDescent="0.25">
      <c r="A745" s="83" t="s">
        <v>91</v>
      </c>
      <c r="B745" s="84" t="s">
        <v>135</v>
      </c>
      <c r="C745" s="84" t="s">
        <v>136</v>
      </c>
      <c r="D745" s="84" t="s">
        <v>5309</v>
      </c>
      <c r="E745" s="84" t="s">
        <v>289</v>
      </c>
      <c r="F745" s="84" t="s">
        <v>115</v>
      </c>
      <c r="G745" s="84" t="s">
        <v>19</v>
      </c>
      <c r="H745" s="84">
        <v>2023</v>
      </c>
      <c r="I745" s="84" t="s">
        <v>5310</v>
      </c>
      <c r="J745" s="84" t="s">
        <v>481</v>
      </c>
      <c r="K745" s="84" t="s">
        <v>5311</v>
      </c>
      <c r="L745" s="84" t="s">
        <v>5312</v>
      </c>
      <c r="M745" s="84" t="s">
        <v>5313</v>
      </c>
      <c r="N745" s="118" t="s">
        <v>5314</v>
      </c>
      <c r="O745" s="118" t="s">
        <v>867</v>
      </c>
      <c r="P745" s="118" t="s">
        <v>174</v>
      </c>
      <c r="Q745" s="118" t="s">
        <v>463</v>
      </c>
      <c r="R745" s="118" t="s">
        <v>5315</v>
      </c>
      <c r="S745" s="98" t="s">
        <v>5228</v>
      </c>
      <c r="T745" s="95" t="s">
        <v>5316</v>
      </c>
      <c r="U745" s="95" t="s">
        <v>5317</v>
      </c>
    </row>
    <row r="746" spans="1:21" ht="148.5" customHeight="1" x14ac:dyDescent="0.25">
      <c r="A746" s="83" t="s">
        <v>91</v>
      </c>
      <c r="B746" s="84" t="s">
        <v>260</v>
      </c>
      <c r="C746" s="84" t="s">
        <v>136</v>
      </c>
      <c r="D746" s="84" t="s">
        <v>251</v>
      </c>
      <c r="E746" s="84" t="s">
        <v>289</v>
      </c>
      <c r="F746" s="84" t="s">
        <v>115</v>
      </c>
      <c r="G746" s="84" t="s">
        <v>19</v>
      </c>
      <c r="H746" s="84">
        <v>2024</v>
      </c>
      <c r="I746" s="84" t="s">
        <v>5318</v>
      </c>
      <c r="J746" s="84" t="s">
        <v>481</v>
      </c>
      <c r="K746" s="84" t="s">
        <v>5319</v>
      </c>
      <c r="L746" s="84" t="s">
        <v>5320</v>
      </c>
      <c r="M746" s="84" t="s">
        <v>5321</v>
      </c>
      <c r="N746" s="118" t="s">
        <v>5322</v>
      </c>
      <c r="O746" s="118" t="s">
        <v>147</v>
      </c>
      <c r="P746" s="118" t="s">
        <v>174</v>
      </c>
      <c r="Q746" s="118" t="s">
        <v>463</v>
      </c>
      <c r="R746" s="118" t="s">
        <v>5323</v>
      </c>
      <c r="S746" s="98" t="s">
        <v>5228</v>
      </c>
      <c r="T746" s="95" t="s">
        <v>5324</v>
      </c>
      <c r="U746" s="95" t="s">
        <v>5325</v>
      </c>
    </row>
    <row r="747" spans="1:21" ht="148.5" customHeight="1" x14ac:dyDescent="0.25">
      <c r="A747" s="83" t="s">
        <v>91</v>
      </c>
      <c r="B747" s="84" t="s">
        <v>135</v>
      </c>
      <c r="C747" s="84" t="s">
        <v>537</v>
      </c>
      <c r="D747" s="84" t="s">
        <v>789</v>
      </c>
      <c r="E747" s="84" t="s">
        <v>943</v>
      </c>
      <c r="F747" s="84" t="s">
        <v>115</v>
      </c>
      <c r="G747" s="84" t="s">
        <v>19</v>
      </c>
      <c r="H747" s="84" t="s">
        <v>140</v>
      </c>
      <c r="I747" s="84" t="s">
        <v>5326</v>
      </c>
      <c r="J747" s="84" t="s">
        <v>481</v>
      </c>
      <c r="K747" s="84" t="s">
        <v>5327</v>
      </c>
      <c r="L747" s="84" t="s">
        <v>5328</v>
      </c>
      <c r="M747" s="84" t="s">
        <v>5329</v>
      </c>
      <c r="N747" s="118" t="s">
        <v>1238</v>
      </c>
      <c r="O747" s="118" t="s">
        <v>147</v>
      </c>
      <c r="P747" s="118" t="s">
        <v>174</v>
      </c>
      <c r="Q747" s="118" t="s">
        <v>463</v>
      </c>
      <c r="R747" s="118" t="s">
        <v>5330</v>
      </c>
      <c r="S747" s="98" t="s">
        <v>5228</v>
      </c>
      <c r="T747" s="95" t="s">
        <v>5331</v>
      </c>
      <c r="U747" s="93" t="s">
        <v>5332</v>
      </c>
    </row>
    <row r="748" spans="1:21" ht="148.5" customHeight="1" x14ac:dyDescent="0.25">
      <c r="A748" s="83" t="s">
        <v>91</v>
      </c>
      <c r="B748" s="84" t="s">
        <v>154</v>
      </c>
      <c r="C748" s="84" t="s">
        <v>136</v>
      </c>
      <c r="D748" s="84" t="s">
        <v>789</v>
      </c>
      <c r="E748" s="84" t="s">
        <v>207</v>
      </c>
      <c r="F748" s="84" t="s">
        <v>115</v>
      </c>
      <c r="G748" s="84" t="s">
        <v>19</v>
      </c>
      <c r="H748" s="84">
        <v>2023</v>
      </c>
      <c r="I748" s="84" t="s">
        <v>5333</v>
      </c>
      <c r="J748" s="84" t="s">
        <v>481</v>
      </c>
      <c r="K748" s="84" t="s">
        <v>5327</v>
      </c>
      <c r="L748" s="84" t="s">
        <v>5334</v>
      </c>
      <c r="M748" s="84" t="s">
        <v>5335</v>
      </c>
      <c r="N748" s="118" t="s">
        <v>5336</v>
      </c>
      <c r="O748" s="118" t="s">
        <v>147</v>
      </c>
      <c r="P748" s="118" t="s">
        <v>174</v>
      </c>
      <c r="Q748" s="118" t="s">
        <v>463</v>
      </c>
      <c r="R748" s="118" t="s">
        <v>5337</v>
      </c>
      <c r="S748" s="98" t="s">
        <v>5228</v>
      </c>
      <c r="T748" s="95" t="s">
        <v>5338</v>
      </c>
      <c r="U748" s="95" t="s">
        <v>5339</v>
      </c>
    </row>
    <row r="749" spans="1:21" ht="148.5" customHeight="1" x14ac:dyDescent="0.25">
      <c r="A749" s="83" t="s">
        <v>91</v>
      </c>
      <c r="B749" s="84" t="s">
        <v>260</v>
      </c>
      <c r="C749" s="84" t="s">
        <v>537</v>
      </c>
      <c r="D749" s="84" t="s">
        <v>137</v>
      </c>
      <c r="E749" s="84" t="s">
        <v>138</v>
      </c>
      <c r="F749" s="84" t="s">
        <v>115</v>
      </c>
      <c r="G749" s="84" t="s">
        <v>19</v>
      </c>
      <c r="H749" s="84">
        <v>2023</v>
      </c>
      <c r="I749" s="84" t="s">
        <v>5340</v>
      </c>
      <c r="J749" s="84" t="s">
        <v>2465</v>
      </c>
      <c r="K749" s="84" t="s">
        <v>5341</v>
      </c>
      <c r="L749" s="84" t="s">
        <v>5342</v>
      </c>
      <c r="M749" s="84" t="s">
        <v>5343</v>
      </c>
      <c r="N749" s="118" t="s">
        <v>5344</v>
      </c>
      <c r="O749" s="118" t="s">
        <v>4450</v>
      </c>
      <c r="P749" s="118" t="s">
        <v>174</v>
      </c>
      <c r="Q749" s="118" t="s">
        <v>463</v>
      </c>
      <c r="R749" s="118" t="s">
        <v>5345</v>
      </c>
      <c r="S749" s="101" t="s">
        <v>959</v>
      </c>
      <c r="T749" s="95" t="s">
        <v>5346</v>
      </c>
      <c r="U749" s="95" t="s">
        <v>3259</v>
      </c>
    </row>
    <row r="750" spans="1:21" ht="148.5" customHeight="1" x14ac:dyDescent="0.25">
      <c r="A750" s="83" t="s">
        <v>91</v>
      </c>
      <c r="B750" s="84" t="s">
        <v>154</v>
      </c>
      <c r="C750" s="84" t="s">
        <v>136</v>
      </c>
      <c r="D750" s="84" t="s">
        <v>261</v>
      </c>
      <c r="E750" s="84" t="s">
        <v>207</v>
      </c>
      <c r="F750" s="84" t="s">
        <v>115</v>
      </c>
      <c r="G750" s="84" t="s">
        <v>19</v>
      </c>
      <c r="H750" s="84" t="s">
        <v>140</v>
      </c>
      <c r="I750" s="84" t="s">
        <v>5347</v>
      </c>
      <c r="J750" s="84" t="s">
        <v>2472</v>
      </c>
      <c r="K750" s="84" t="s">
        <v>5348</v>
      </c>
      <c r="L750" s="84" t="s">
        <v>5349</v>
      </c>
      <c r="M750" s="84" t="s">
        <v>5350</v>
      </c>
      <c r="N750" s="118" t="s">
        <v>5351</v>
      </c>
      <c r="O750" s="118" t="s">
        <v>147</v>
      </c>
      <c r="P750" s="118" t="s">
        <v>174</v>
      </c>
      <c r="Q750" s="118" t="s">
        <v>463</v>
      </c>
      <c r="R750" s="118" t="s">
        <v>5352</v>
      </c>
      <c r="S750" s="98" t="s">
        <v>5228</v>
      </c>
      <c r="T750" s="95" t="s">
        <v>5353</v>
      </c>
      <c r="U750" s="95" t="s">
        <v>5354</v>
      </c>
    </row>
    <row r="751" spans="1:21" ht="148.5" customHeight="1" x14ac:dyDescent="0.25">
      <c r="A751" s="83" t="s">
        <v>91</v>
      </c>
      <c r="B751" s="84" t="s">
        <v>260</v>
      </c>
      <c r="C751" s="84" t="s">
        <v>737</v>
      </c>
      <c r="D751" s="84" t="s">
        <v>5355</v>
      </c>
      <c r="E751" s="84" t="s">
        <v>197</v>
      </c>
      <c r="F751" s="84" t="s">
        <v>115</v>
      </c>
      <c r="G751" s="84" t="s">
        <v>19</v>
      </c>
      <c r="H751" s="84" t="s">
        <v>140</v>
      </c>
      <c r="I751" s="84" t="s">
        <v>5356</v>
      </c>
      <c r="J751" s="84" t="s">
        <v>2472</v>
      </c>
      <c r="K751" s="84" t="s">
        <v>5357</v>
      </c>
      <c r="L751" s="84" t="s">
        <v>5358</v>
      </c>
      <c r="M751" s="84" t="s">
        <v>5359</v>
      </c>
      <c r="N751" s="118" t="s">
        <v>1238</v>
      </c>
      <c r="O751" s="118" t="s">
        <v>5360</v>
      </c>
      <c r="P751" s="118" t="s">
        <v>174</v>
      </c>
      <c r="Q751" s="118" t="s">
        <v>463</v>
      </c>
      <c r="R751" s="118" t="s">
        <v>5361</v>
      </c>
      <c r="S751" s="98" t="s">
        <v>5228</v>
      </c>
      <c r="T751" s="95" t="s">
        <v>5362</v>
      </c>
      <c r="U751" s="95" t="s">
        <v>5363</v>
      </c>
    </row>
    <row r="752" spans="1:21" ht="148.5" customHeight="1" x14ac:dyDescent="0.25">
      <c r="A752" s="83" t="s">
        <v>91</v>
      </c>
      <c r="B752" s="84" t="s">
        <v>260</v>
      </c>
      <c r="C752" s="84" t="s">
        <v>737</v>
      </c>
      <c r="D752" s="84" t="s">
        <v>5355</v>
      </c>
      <c r="E752" s="84" t="s">
        <v>197</v>
      </c>
      <c r="F752" s="84" t="s">
        <v>115</v>
      </c>
      <c r="G752" s="84" t="s">
        <v>19</v>
      </c>
      <c r="H752" s="84" t="s">
        <v>140</v>
      </c>
      <c r="I752" s="84" t="s">
        <v>5364</v>
      </c>
      <c r="J752" s="84" t="s">
        <v>2472</v>
      </c>
      <c r="K752" s="84" t="s">
        <v>5357</v>
      </c>
      <c r="L752" s="84" t="s">
        <v>5365</v>
      </c>
      <c r="M752" s="84" t="s">
        <v>5359</v>
      </c>
      <c r="N752" s="118" t="s">
        <v>1238</v>
      </c>
      <c r="O752" s="118" t="s">
        <v>5360</v>
      </c>
      <c r="P752" s="118" t="s">
        <v>174</v>
      </c>
      <c r="Q752" s="118" t="s">
        <v>463</v>
      </c>
      <c r="R752" s="118" t="s">
        <v>5366</v>
      </c>
      <c r="S752" s="118"/>
      <c r="T752" s="118" t="s">
        <v>6955</v>
      </c>
      <c r="U752" s="118"/>
    </row>
    <row r="753" spans="1:21" ht="148.5" customHeight="1" x14ac:dyDescent="0.25">
      <c r="A753" s="83" t="s">
        <v>91</v>
      </c>
      <c r="B753" s="84" t="s">
        <v>154</v>
      </c>
      <c r="C753" s="84" t="s">
        <v>250</v>
      </c>
      <c r="D753" s="84" t="s">
        <v>789</v>
      </c>
      <c r="E753" s="84" t="s">
        <v>197</v>
      </c>
      <c r="F753" s="84" t="s">
        <v>115</v>
      </c>
      <c r="G753" s="84" t="s">
        <v>19</v>
      </c>
      <c r="H753" s="84" t="s">
        <v>140</v>
      </c>
      <c r="I753" s="84" t="s">
        <v>5364</v>
      </c>
      <c r="J753" s="84" t="s">
        <v>2472</v>
      </c>
      <c r="K753" s="84" t="s">
        <v>5357</v>
      </c>
      <c r="L753" s="84" t="s">
        <v>5367</v>
      </c>
      <c r="M753" s="84"/>
      <c r="N753" s="118" t="s">
        <v>1238</v>
      </c>
      <c r="O753" s="118" t="s">
        <v>5360</v>
      </c>
      <c r="P753" s="118" t="s">
        <v>174</v>
      </c>
      <c r="Q753" s="118" t="s">
        <v>463</v>
      </c>
      <c r="R753" s="118" t="s">
        <v>5368</v>
      </c>
      <c r="S753" s="118"/>
      <c r="T753" s="118"/>
      <c r="U753" s="118"/>
    </row>
    <row r="754" spans="1:21" ht="148.5" customHeight="1" x14ac:dyDescent="0.25">
      <c r="A754" s="83" t="s">
        <v>91</v>
      </c>
      <c r="B754" s="84" t="s">
        <v>154</v>
      </c>
      <c r="C754" s="84" t="s">
        <v>136</v>
      </c>
      <c r="D754" s="84" t="s">
        <v>5369</v>
      </c>
      <c r="E754" s="84" t="s">
        <v>197</v>
      </c>
      <c r="F754" s="84" t="s">
        <v>115</v>
      </c>
      <c r="G754" s="84" t="s">
        <v>19</v>
      </c>
      <c r="H754" s="84" t="s">
        <v>140</v>
      </c>
      <c r="I754" s="84" t="s">
        <v>5364</v>
      </c>
      <c r="J754" s="84" t="s">
        <v>2472</v>
      </c>
      <c r="K754" s="84" t="s">
        <v>5357</v>
      </c>
      <c r="L754" s="84" t="s">
        <v>5370</v>
      </c>
      <c r="M754" s="84"/>
      <c r="N754" s="118" t="s">
        <v>1238</v>
      </c>
      <c r="O754" s="118" t="s">
        <v>5360</v>
      </c>
      <c r="P754" s="118" t="s">
        <v>148</v>
      </c>
      <c r="Q754" s="118" t="s">
        <v>463</v>
      </c>
      <c r="R754" s="118" t="s">
        <v>5371</v>
      </c>
      <c r="S754" s="118"/>
      <c r="T754" s="118"/>
      <c r="U754" s="118"/>
    </row>
    <row r="755" spans="1:21" ht="148.5" customHeight="1" x14ac:dyDescent="0.25">
      <c r="A755" s="83" t="s">
        <v>91</v>
      </c>
      <c r="B755" s="84" t="s">
        <v>135</v>
      </c>
      <c r="C755" s="84" t="s">
        <v>537</v>
      </c>
      <c r="D755" s="84" t="s">
        <v>548</v>
      </c>
      <c r="E755" s="84" t="s">
        <v>549</v>
      </c>
      <c r="F755" s="84" t="s">
        <v>115</v>
      </c>
      <c r="G755" s="84" t="s">
        <v>19</v>
      </c>
      <c r="H755" s="84">
        <v>2024</v>
      </c>
      <c r="I755" s="84" t="s">
        <v>5372</v>
      </c>
      <c r="J755" s="84" t="s">
        <v>394</v>
      </c>
      <c r="K755" s="84" t="s">
        <v>5373</v>
      </c>
      <c r="L755" s="84" t="s">
        <v>5374</v>
      </c>
      <c r="M755" s="84" t="s">
        <v>5375</v>
      </c>
      <c r="N755" s="118" t="s">
        <v>5376</v>
      </c>
      <c r="O755" s="118" t="s">
        <v>147</v>
      </c>
      <c r="P755" s="118" t="s">
        <v>174</v>
      </c>
      <c r="Q755" s="118" t="s">
        <v>463</v>
      </c>
      <c r="R755" s="118" t="s">
        <v>5377</v>
      </c>
      <c r="S755" s="98" t="s">
        <v>5228</v>
      </c>
      <c r="T755" s="95" t="s">
        <v>5378</v>
      </c>
      <c r="U755" s="95" t="s">
        <v>3259</v>
      </c>
    </row>
    <row r="756" spans="1:21" ht="148.5" customHeight="1" x14ac:dyDescent="0.25">
      <c r="A756" s="83" t="s">
        <v>91</v>
      </c>
      <c r="B756" s="84" t="s">
        <v>135</v>
      </c>
      <c r="C756" s="84" t="s">
        <v>537</v>
      </c>
      <c r="D756" s="84" t="s">
        <v>444</v>
      </c>
      <c r="E756" s="84" t="s">
        <v>989</v>
      </c>
      <c r="F756" s="84" t="s">
        <v>115</v>
      </c>
      <c r="G756" s="84" t="s">
        <v>19</v>
      </c>
      <c r="H756" s="84" t="s">
        <v>140</v>
      </c>
      <c r="I756" s="84" t="s">
        <v>5379</v>
      </c>
      <c r="J756" s="84" t="s">
        <v>394</v>
      </c>
      <c r="K756" s="84" t="s">
        <v>5380</v>
      </c>
      <c r="L756" s="84" t="s">
        <v>5381</v>
      </c>
      <c r="M756" s="84" t="s">
        <v>5235</v>
      </c>
      <c r="N756" s="118" t="s">
        <v>5382</v>
      </c>
      <c r="O756" s="118" t="s">
        <v>147</v>
      </c>
      <c r="P756" s="118" t="s">
        <v>174</v>
      </c>
      <c r="Q756" s="118" t="s">
        <v>283</v>
      </c>
      <c r="R756" s="118" t="s">
        <v>5383</v>
      </c>
      <c r="S756" s="98" t="s">
        <v>5228</v>
      </c>
      <c r="T756" s="93" t="s">
        <v>5384</v>
      </c>
      <c r="U756" s="95" t="s">
        <v>798</v>
      </c>
    </row>
    <row r="757" spans="1:21" ht="148.5" customHeight="1" x14ac:dyDescent="0.25">
      <c r="A757" s="83" t="s">
        <v>91</v>
      </c>
      <c r="B757" s="84" t="s">
        <v>135</v>
      </c>
      <c r="C757" s="84" t="s">
        <v>537</v>
      </c>
      <c r="D757" s="84" t="s">
        <v>548</v>
      </c>
      <c r="E757" s="84" t="s">
        <v>549</v>
      </c>
      <c r="F757" s="84" t="s">
        <v>115</v>
      </c>
      <c r="G757" s="84" t="s">
        <v>19</v>
      </c>
      <c r="H757" s="84">
        <v>2024</v>
      </c>
      <c r="I757" s="84" t="s">
        <v>5385</v>
      </c>
      <c r="J757" s="84" t="s">
        <v>394</v>
      </c>
      <c r="K757" s="84" t="s">
        <v>5386</v>
      </c>
      <c r="L757" s="84" t="s">
        <v>5387</v>
      </c>
      <c r="M757" s="84" t="s">
        <v>5235</v>
      </c>
      <c r="N757" s="118" t="s">
        <v>2371</v>
      </c>
      <c r="O757" s="118" t="s">
        <v>389</v>
      </c>
      <c r="P757" s="118" t="s">
        <v>174</v>
      </c>
      <c r="Q757" s="118" t="s">
        <v>463</v>
      </c>
      <c r="R757" s="118" t="s">
        <v>5388</v>
      </c>
      <c r="S757" s="98" t="s">
        <v>5228</v>
      </c>
      <c r="T757" s="95" t="s">
        <v>5389</v>
      </c>
      <c r="U757" s="93" t="s">
        <v>5390</v>
      </c>
    </row>
    <row r="758" spans="1:21" ht="148.5" customHeight="1" x14ac:dyDescent="0.25">
      <c r="A758" s="83" t="s">
        <v>91</v>
      </c>
      <c r="B758" s="84" t="s">
        <v>135</v>
      </c>
      <c r="C758" s="84" t="s">
        <v>537</v>
      </c>
      <c r="D758" s="84" t="s">
        <v>1815</v>
      </c>
      <c r="E758" s="84" t="s">
        <v>300</v>
      </c>
      <c r="F758" s="84" t="s">
        <v>115</v>
      </c>
      <c r="G758" s="84" t="s">
        <v>19</v>
      </c>
      <c r="H758" s="84">
        <v>2025</v>
      </c>
      <c r="I758" s="84" t="s">
        <v>5391</v>
      </c>
      <c r="J758" s="84" t="s">
        <v>5392</v>
      </c>
      <c r="K758" s="84" t="s">
        <v>5393</v>
      </c>
      <c r="L758" s="84" t="s">
        <v>5394</v>
      </c>
      <c r="M758" s="84" t="s">
        <v>5395</v>
      </c>
      <c r="N758" s="118">
        <v>2025</v>
      </c>
      <c r="O758" s="118" t="s">
        <v>389</v>
      </c>
      <c r="P758" s="118" t="s">
        <v>174</v>
      </c>
      <c r="Q758" s="118" t="s">
        <v>463</v>
      </c>
      <c r="R758" s="118" t="s">
        <v>5396</v>
      </c>
      <c r="S758" s="98" t="s">
        <v>5228</v>
      </c>
      <c r="T758" s="95" t="s">
        <v>5397</v>
      </c>
      <c r="U758" s="95" t="s">
        <v>5398</v>
      </c>
    </row>
    <row r="759" spans="1:21" ht="148.5" customHeight="1" x14ac:dyDescent="0.25">
      <c r="A759" s="83" t="s">
        <v>91</v>
      </c>
      <c r="B759" s="84" t="s">
        <v>135</v>
      </c>
      <c r="C759" s="84" t="s">
        <v>537</v>
      </c>
      <c r="D759" s="84" t="s">
        <v>1815</v>
      </c>
      <c r="E759" s="84" t="s">
        <v>300</v>
      </c>
      <c r="F759" s="84" t="s">
        <v>115</v>
      </c>
      <c r="G759" s="84" t="s">
        <v>19</v>
      </c>
      <c r="H759" s="84">
        <v>2022</v>
      </c>
      <c r="I759" s="84" t="s">
        <v>5399</v>
      </c>
      <c r="J759" s="84" t="s">
        <v>1234</v>
      </c>
      <c r="K759" s="84" t="s">
        <v>5400</v>
      </c>
      <c r="L759" s="84" t="s">
        <v>5401</v>
      </c>
      <c r="M759" s="84" t="s">
        <v>5235</v>
      </c>
      <c r="N759" s="118" t="s">
        <v>5402</v>
      </c>
      <c r="O759" s="118" t="s">
        <v>130</v>
      </c>
      <c r="P759" s="118" t="s">
        <v>174</v>
      </c>
      <c r="Q759" s="118" t="s">
        <v>441</v>
      </c>
      <c r="R759" s="118" t="s">
        <v>5403</v>
      </c>
      <c r="S759" s="101" t="s">
        <v>959</v>
      </c>
      <c r="T759" s="95" t="s">
        <v>5404</v>
      </c>
      <c r="U759" s="95" t="s">
        <v>5405</v>
      </c>
    </row>
    <row r="760" spans="1:21" ht="148.5" customHeight="1" x14ac:dyDescent="0.25">
      <c r="A760" s="83" t="s">
        <v>91</v>
      </c>
      <c r="B760" s="84" t="s">
        <v>260</v>
      </c>
      <c r="C760" s="84" t="s">
        <v>537</v>
      </c>
      <c r="D760" s="84" t="s">
        <v>137</v>
      </c>
      <c r="E760" s="84" t="s">
        <v>5406</v>
      </c>
      <c r="F760" s="84" t="s">
        <v>115</v>
      </c>
      <c r="G760" s="84" t="s">
        <v>19</v>
      </c>
      <c r="H760" s="84">
        <v>2023</v>
      </c>
      <c r="I760" s="84" t="s">
        <v>5407</v>
      </c>
      <c r="J760" s="84" t="s">
        <v>1234</v>
      </c>
      <c r="K760" s="84" t="s">
        <v>5408</v>
      </c>
      <c r="L760" s="84" t="s">
        <v>5409</v>
      </c>
      <c r="M760" s="84" t="s">
        <v>5410</v>
      </c>
      <c r="N760" s="118" t="s">
        <v>5411</v>
      </c>
      <c r="O760" s="118" t="s">
        <v>389</v>
      </c>
      <c r="P760" s="118" t="s">
        <v>174</v>
      </c>
      <c r="Q760" s="118" t="s">
        <v>463</v>
      </c>
      <c r="R760" s="118" t="s">
        <v>5412</v>
      </c>
      <c r="S760" s="98" t="s">
        <v>5228</v>
      </c>
      <c r="T760" s="95" t="s">
        <v>5413</v>
      </c>
      <c r="U760" s="95" t="s">
        <v>5390</v>
      </c>
    </row>
    <row r="761" spans="1:21" ht="148.5" customHeight="1" x14ac:dyDescent="0.25">
      <c r="A761" s="83" t="s">
        <v>91</v>
      </c>
      <c r="B761" s="84" t="s">
        <v>260</v>
      </c>
      <c r="C761" s="84" t="s">
        <v>537</v>
      </c>
      <c r="D761" s="84" t="s">
        <v>94</v>
      </c>
      <c r="E761" s="84" t="s">
        <v>420</v>
      </c>
      <c r="F761" s="84" t="s">
        <v>115</v>
      </c>
      <c r="G761" s="84" t="s">
        <v>19</v>
      </c>
      <c r="H761" s="84" t="s">
        <v>140</v>
      </c>
      <c r="I761" s="84" t="s">
        <v>5414</v>
      </c>
      <c r="J761" s="84" t="s">
        <v>1234</v>
      </c>
      <c r="K761" s="84" t="s">
        <v>5415</v>
      </c>
      <c r="L761" s="84" t="s">
        <v>5416</v>
      </c>
      <c r="M761" s="84" t="s">
        <v>5410</v>
      </c>
      <c r="N761" s="118" t="s">
        <v>1238</v>
      </c>
      <c r="O761" s="118" t="s">
        <v>389</v>
      </c>
      <c r="P761" s="118" t="s">
        <v>174</v>
      </c>
      <c r="Q761" s="118" t="s">
        <v>283</v>
      </c>
      <c r="R761" s="118" t="s">
        <v>5417</v>
      </c>
      <c r="S761" s="95"/>
      <c r="T761" s="95" t="s">
        <v>5418</v>
      </c>
      <c r="U761" s="95" t="s">
        <v>5419</v>
      </c>
    </row>
    <row r="762" spans="1:21" ht="148.5" customHeight="1" x14ac:dyDescent="0.25">
      <c r="A762" s="83" t="s">
        <v>91</v>
      </c>
      <c r="B762" s="84" t="s">
        <v>135</v>
      </c>
      <c r="C762" s="84" t="s">
        <v>5420</v>
      </c>
      <c r="D762" s="84" t="s">
        <v>230</v>
      </c>
      <c r="E762" s="84" t="s">
        <v>231</v>
      </c>
      <c r="F762" s="84" t="s">
        <v>119</v>
      </c>
      <c r="G762" s="84" t="s">
        <v>18</v>
      </c>
      <c r="H762" s="84">
        <v>2023</v>
      </c>
      <c r="I762" s="84" t="s">
        <v>5421</v>
      </c>
      <c r="J762" s="84" t="s">
        <v>5422</v>
      </c>
      <c r="K762" s="84" t="s">
        <v>5423</v>
      </c>
      <c r="L762" s="84" t="s">
        <v>5424</v>
      </c>
      <c r="M762" s="84" t="s">
        <v>5425</v>
      </c>
      <c r="N762" s="118" t="s">
        <v>5426</v>
      </c>
      <c r="O762" s="118" t="s">
        <v>147</v>
      </c>
      <c r="P762" s="118" t="s">
        <v>174</v>
      </c>
      <c r="Q762" s="118" t="s">
        <v>463</v>
      </c>
      <c r="R762" s="118" t="s">
        <v>5427</v>
      </c>
      <c r="S762" s="118"/>
      <c r="T762" s="118"/>
      <c r="U762" s="118"/>
    </row>
    <row r="763" spans="1:21" ht="148.5" customHeight="1" x14ac:dyDescent="0.25">
      <c r="A763" s="83" t="s">
        <v>91</v>
      </c>
      <c r="B763" s="84" t="s">
        <v>135</v>
      </c>
      <c r="C763" s="84" t="s">
        <v>166</v>
      </c>
      <c r="D763" s="84" t="s">
        <v>206</v>
      </c>
      <c r="E763" s="84" t="s">
        <v>231</v>
      </c>
      <c r="F763" s="84" t="s">
        <v>119</v>
      </c>
      <c r="G763" s="84" t="s">
        <v>18</v>
      </c>
      <c r="H763" s="84">
        <v>2024</v>
      </c>
      <c r="I763" s="84" t="s">
        <v>5428</v>
      </c>
      <c r="J763" s="84" t="s">
        <v>2947</v>
      </c>
      <c r="K763" s="84" t="s">
        <v>5429</v>
      </c>
      <c r="L763" s="84" t="s">
        <v>5430</v>
      </c>
      <c r="M763" s="84" t="s">
        <v>5431</v>
      </c>
      <c r="N763" s="118" t="s">
        <v>5432</v>
      </c>
      <c r="O763" s="118" t="s">
        <v>147</v>
      </c>
      <c r="P763" s="118" t="s">
        <v>174</v>
      </c>
      <c r="Q763" s="118" t="s">
        <v>463</v>
      </c>
      <c r="R763" s="118" t="s">
        <v>5433</v>
      </c>
      <c r="S763" s="118"/>
      <c r="T763" s="118"/>
      <c r="U763" s="118"/>
    </row>
    <row r="764" spans="1:21" ht="148.5" customHeight="1" x14ac:dyDescent="0.25">
      <c r="A764" s="83" t="s">
        <v>91</v>
      </c>
      <c r="B764" s="84" t="s">
        <v>135</v>
      </c>
      <c r="C764" s="84" t="s">
        <v>166</v>
      </c>
      <c r="D764" s="84" t="s">
        <v>1948</v>
      </c>
      <c r="E764" s="84" t="s">
        <v>168</v>
      </c>
      <c r="F764" s="84" t="s">
        <v>119</v>
      </c>
      <c r="G764" s="84" t="s">
        <v>18</v>
      </c>
      <c r="H764" s="84">
        <v>2025</v>
      </c>
      <c r="I764" s="84" t="s">
        <v>5434</v>
      </c>
      <c r="J764" s="84" t="s">
        <v>5422</v>
      </c>
      <c r="K764" s="84" t="s">
        <v>5435</v>
      </c>
      <c r="L764" s="84" t="s">
        <v>5436</v>
      </c>
      <c r="M764" s="84" t="s">
        <v>5437</v>
      </c>
      <c r="N764" s="118" t="s">
        <v>5438</v>
      </c>
      <c r="O764" s="118" t="s">
        <v>147</v>
      </c>
      <c r="P764" s="118" t="s">
        <v>174</v>
      </c>
      <c r="Q764" s="118" t="s">
        <v>463</v>
      </c>
      <c r="R764" s="118" t="s">
        <v>5439</v>
      </c>
      <c r="S764" s="118"/>
      <c r="T764" s="118"/>
      <c r="U764" s="118"/>
    </row>
    <row r="765" spans="1:21" ht="148.5" customHeight="1" x14ac:dyDescent="0.25">
      <c r="A765" s="83" t="s">
        <v>91</v>
      </c>
      <c r="B765" s="84" t="s">
        <v>260</v>
      </c>
      <c r="C765" s="84" t="s">
        <v>537</v>
      </c>
      <c r="D765" s="84" t="s">
        <v>137</v>
      </c>
      <c r="E765" s="84" t="s">
        <v>420</v>
      </c>
      <c r="F765" s="84" t="s">
        <v>119</v>
      </c>
      <c r="G765" s="84" t="s">
        <v>18</v>
      </c>
      <c r="H765" s="84">
        <v>2025</v>
      </c>
      <c r="I765" s="84" t="s">
        <v>5440</v>
      </c>
      <c r="J765" s="84" t="s">
        <v>5441</v>
      </c>
      <c r="K765" s="84" t="s">
        <v>5442</v>
      </c>
      <c r="L765" s="84" t="s">
        <v>5443</v>
      </c>
      <c r="M765" s="84" t="s">
        <v>5444</v>
      </c>
      <c r="N765" s="118" t="s">
        <v>5438</v>
      </c>
      <c r="O765" s="118" t="s">
        <v>389</v>
      </c>
      <c r="P765" s="118" t="s">
        <v>148</v>
      </c>
      <c r="Q765" s="118" t="s">
        <v>463</v>
      </c>
      <c r="R765" s="118" t="s">
        <v>5445</v>
      </c>
      <c r="S765" s="118"/>
      <c r="T765" s="118"/>
      <c r="U765" s="118"/>
    </row>
    <row r="766" spans="1:21" ht="148.5" customHeight="1" x14ac:dyDescent="0.25">
      <c r="A766" s="83" t="s">
        <v>91</v>
      </c>
      <c r="B766" s="84" t="s">
        <v>260</v>
      </c>
      <c r="C766" s="84" t="s">
        <v>136</v>
      </c>
      <c r="D766" s="84" t="s">
        <v>5446</v>
      </c>
      <c r="E766" s="84" t="s">
        <v>207</v>
      </c>
      <c r="F766" s="84" t="s">
        <v>119</v>
      </c>
      <c r="G766" s="84" t="s">
        <v>18</v>
      </c>
      <c r="H766" s="84" t="s">
        <v>140</v>
      </c>
      <c r="I766" s="84" t="s">
        <v>5447</v>
      </c>
      <c r="J766" s="84" t="s">
        <v>3057</v>
      </c>
      <c r="K766" s="84" t="s">
        <v>5448</v>
      </c>
      <c r="L766" s="84" t="s">
        <v>5449</v>
      </c>
      <c r="M766" s="84" t="s">
        <v>5450</v>
      </c>
      <c r="N766" s="118" t="s">
        <v>1009</v>
      </c>
      <c r="O766" s="118" t="s">
        <v>147</v>
      </c>
      <c r="P766" s="118" t="s">
        <v>148</v>
      </c>
      <c r="Q766" s="118" t="s">
        <v>463</v>
      </c>
      <c r="R766" s="118" t="s">
        <v>5451</v>
      </c>
      <c r="S766" s="118"/>
      <c r="T766" s="118"/>
      <c r="U766" s="118"/>
    </row>
    <row r="767" spans="1:21" ht="148.5" customHeight="1" x14ac:dyDescent="0.25">
      <c r="A767" s="83" t="s">
        <v>91</v>
      </c>
      <c r="B767" s="84" t="s">
        <v>260</v>
      </c>
      <c r="C767" s="84" t="s">
        <v>136</v>
      </c>
      <c r="D767" s="84" t="s">
        <v>251</v>
      </c>
      <c r="E767" s="84" t="s">
        <v>197</v>
      </c>
      <c r="F767" s="84" t="s">
        <v>119</v>
      </c>
      <c r="G767" s="84" t="s">
        <v>18</v>
      </c>
      <c r="H767" s="84">
        <v>2024</v>
      </c>
      <c r="I767" s="84" t="s">
        <v>5452</v>
      </c>
      <c r="J767" s="84" t="s">
        <v>3057</v>
      </c>
      <c r="K767" s="84" t="s">
        <v>5453</v>
      </c>
      <c r="L767" s="84" t="s">
        <v>5454</v>
      </c>
      <c r="M767" s="84" t="s">
        <v>5455</v>
      </c>
      <c r="N767" s="118" t="s">
        <v>5432</v>
      </c>
      <c r="O767" s="118" t="s">
        <v>147</v>
      </c>
      <c r="P767" s="118" t="s">
        <v>148</v>
      </c>
      <c r="Q767" s="118" t="s">
        <v>463</v>
      </c>
      <c r="R767" s="118" t="s">
        <v>5456</v>
      </c>
      <c r="S767" s="118"/>
      <c r="T767" s="118"/>
      <c r="U767" s="118"/>
    </row>
    <row r="768" spans="1:21" ht="148.5" customHeight="1" x14ac:dyDescent="0.25">
      <c r="A768" s="83" t="s">
        <v>91</v>
      </c>
      <c r="B768" s="84" t="s">
        <v>260</v>
      </c>
      <c r="C768" s="84" t="s">
        <v>136</v>
      </c>
      <c r="D768" s="84" t="s">
        <v>206</v>
      </c>
      <c r="E768" s="84" t="s">
        <v>207</v>
      </c>
      <c r="F768" s="84" t="s">
        <v>119</v>
      </c>
      <c r="G768" s="84" t="s">
        <v>18</v>
      </c>
      <c r="H768" s="84" t="s">
        <v>140</v>
      </c>
      <c r="I768" s="84" t="s">
        <v>5457</v>
      </c>
      <c r="J768" s="84" t="s">
        <v>3057</v>
      </c>
      <c r="K768" s="84" t="s">
        <v>2075</v>
      </c>
      <c r="L768" s="84" t="s">
        <v>5458</v>
      </c>
      <c r="M768" s="84" t="s">
        <v>5459</v>
      </c>
      <c r="N768" s="118" t="s">
        <v>2589</v>
      </c>
      <c r="O768" s="118" t="s">
        <v>147</v>
      </c>
      <c r="P768" s="118" t="s">
        <v>148</v>
      </c>
      <c r="Q768" s="118" t="s">
        <v>463</v>
      </c>
      <c r="R768" s="118" t="s">
        <v>5460</v>
      </c>
      <c r="S768" s="118"/>
      <c r="T768" s="118"/>
      <c r="U768" s="118"/>
    </row>
    <row r="769" spans="1:21" ht="148.5" customHeight="1" x14ac:dyDescent="0.25">
      <c r="A769" s="83" t="s">
        <v>91</v>
      </c>
      <c r="B769" s="84" t="s">
        <v>135</v>
      </c>
      <c r="C769" s="84" t="s">
        <v>136</v>
      </c>
      <c r="D769" s="84" t="s">
        <v>230</v>
      </c>
      <c r="E769" s="84" t="s">
        <v>207</v>
      </c>
      <c r="F769" s="84" t="s">
        <v>119</v>
      </c>
      <c r="G769" s="84" t="s">
        <v>18</v>
      </c>
      <c r="H769" s="84" t="s">
        <v>140</v>
      </c>
      <c r="I769" s="84" t="s">
        <v>5461</v>
      </c>
      <c r="J769" s="84" t="s">
        <v>3057</v>
      </c>
      <c r="K769" s="84" t="s">
        <v>3116</v>
      </c>
      <c r="L769" s="84" t="s">
        <v>5462</v>
      </c>
      <c r="M769" s="84" t="s">
        <v>5463</v>
      </c>
      <c r="N769" s="118" t="s">
        <v>2589</v>
      </c>
      <c r="O769" s="118" t="s">
        <v>147</v>
      </c>
      <c r="P769" s="118" t="s">
        <v>174</v>
      </c>
      <c r="Q769" s="118" t="s">
        <v>463</v>
      </c>
      <c r="R769" s="118" t="s">
        <v>5464</v>
      </c>
      <c r="S769" s="118"/>
      <c r="T769" s="118"/>
      <c r="U769" s="118"/>
    </row>
    <row r="770" spans="1:21" ht="148.5" customHeight="1" x14ac:dyDescent="0.25">
      <c r="A770" s="83" t="s">
        <v>91</v>
      </c>
      <c r="B770" s="84" t="s">
        <v>260</v>
      </c>
      <c r="C770" s="84" t="s">
        <v>136</v>
      </c>
      <c r="D770" s="84" t="s">
        <v>789</v>
      </c>
      <c r="E770" s="84" t="s">
        <v>207</v>
      </c>
      <c r="F770" s="84" t="s">
        <v>119</v>
      </c>
      <c r="G770" s="84" t="s">
        <v>18</v>
      </c>
      <c r="H770" s="84" t="s">
        <v>140</v>
      </c>
      <c r="I770" s="84" t="s">
        <v>5465</v>
      </c>
      <c r="J770" s="84" t="s">
        <v>3057</v>
      </c>
      <c r="K770" s="84" t="s">
        <v>5466</v>
      </c>
      <c r="L770" s="84" t="s">
        <v>5467</v>
      </c>
      <c r="M770" s="84" t="s">
        <v>5468</v>
      </c>
      <c r="N770" s="118" t="s">
        <v>2589</v>
      </c>
      <c r="O770" s="118" t="s">
        <v>147</v>
      </c>
      <c r="P770" s="118" t="s">
        <v>174</v>
      </c>
      <c r="Q770" s="118" t="s">
        <v>1046</v>
      </c>
      <c r="R770" s="118" t="s">
        <v>5469</v>
      </c>
      <c r="S770" s="118"/>
      <c r="T770" s="118"/>
      <c r="U770" s="118"/>
    </row>
    <row r="771" spans="1:21" ht="148.5" customHeight="1" x14ac:dyDescent="0.25">
      <c r="A771" s="83" t="s">
        <v>91</v>
      </c>
      <c r="B771" s="84" t="s">
        <v>154</v>
      </c>
      <c r="C771" s="84" t="s">
        <v>340</v>
      </c>
      <c r="D771" s="84" t="s">
        <v>251</v>
      </c>
      <c r="E771" s="84" t="s">
        <v>197</v>
      </c>
      <c r="F771" s="84" t="s">
        <v>119</v>
      </c>
      <c r="G771" s="84" t="s">
        <v>18</v>
      </c>
      <c r="H771" s="84">
        <v>2024</v>
      </c>
      <c r="I771" s="84" t="s">
        <v>5470</v>
      </c>
      <c r="J771" s="84" t="s">
        <v>3057</v>
      </c>
      <c r="K771" s="84" t="s">
        <v>2028</v>
      </c>
      <c r="L771" s="84" t="s">
        <v>5471</v>
      </c>
      <c r="M771" s="84" t="s">
        <v>5472</v>
      </c>
      <c r="N771" s="118" t="s">
        <v>5432</v>
      </c>
      <c r="O771" s="118" t="s">
        <v>147</v>
      </c>
      <c r="P771" s="118" t="s">
        <v>174</v>
      </c>
      <c r="Q771" s="118" t="s">
        <v>463</v>
      </c>
      <c r="R771" s="118" t="s">
        <v>5473</v>
      </c>
      <c r="S771" s="118"/>
      <c r="T771" s="118"/>
      <c r="U771" s="118"/>
    </row>
    <row r="772" spans="1:21" ht="148.5" customHeight="1" x14ac:dyDescent="0.25">
      <c r="A772" s="83" t="s">
        <v>91</v>
      </c>
      <c r="B772" s="84" t="s">
        <v>135</v>
      </c>
      <c r="C772" s="84" t="s">
        <v>136</v>
      </c>
      <c r="D772" s="84" t="s">
        <v>261</v>
      </c>
      <c r="E772" s="84" t="s">
        <v>207</v>
      </c>
      <c r="F772" s="84" t="s">
        <v>119</v>
      </c>
      <c r="G772" s="84" t="s">
        <v>18</v>
      </c>
      <c r="H772" s="84">
        <v>2024</v>
      </c>
      <c r="I772" s="84" t="s">
        <v>5474</v>
      </c>
      <c r="J772" s="84" t="s">
        <v>3057</v>
      </c>
      <c r="K772" s="84" t="s">
        <v>5475</v>
      </c>
      <c r="L772" s="84" t="s">
        <v>5476</v>
      </c>
      <c r="M772" s="84" t="s">
        <v>5477</v>
      </c>
      <c r="N772" s="118" t="s">
        <v>5432</v>
      </c>
      <c r="O772" s="118" t="s">
        <v>147</v>
      </c>
      <c r="P772" s="118" t="s">
        <v>148</v>
      </c>
      <c r="Q772" s="118" t="s">
        <v>463</v>
      </c>
      <c r="R772" s="118" t="s">
        <v>5478</v>
      </c>
      <c r="S772" s="118"/>
      <c r="T772" s="118"/>
      <c r="U772" s="118"/>
    </row>
    <row r="773" spans="1:21" ht="148.5" customHeight="1" x14ac:dyDescent="0.25">
      <c r="A773" s="83" t="s">
        <v>91</v>
      </c>
      <c r="B773" s="84" t="s">
        <v>135</v>
      </c>
      <c r="C773" s="84" t="s">
        <v>136</v>
      </c>
      <c r="D773" s="84" t="s">
        <v>137</v>
      </c>
      <c r="E773" s="84" t="s">
        <v>138</v>
      </c>
      <c r="F773" s="84" t="s">
        <v>119</v>
      </c>
      <c r="G773" s="84" t="s">
        <v>18</v>
      </c>
      <c r="H773" s="84" t="s">
        <v>140</v>
      </c>
      <c r="I773" s="84" t="s">
        <v>5479</v>
      </c>
      <c r="J773" s="84" t="s">
        <v>2947</v>
      </c>
      <c r="K773" s="84" t="s">
        <v>5480</v>
      </c>
      <c r="L773" s="84" t="s">
        <v>5481</v>
      </c>
      <c r="M773" s="84" t="s">
        <v>5482</v>
      </c>
      <c r="N773" s="118" t="s">
        <v>2589</v>
      </c>
      <c r="O773" s="118" t="s">
        <v>147</v>
      </c>
      <c r="P773" s="118" t="s">
        <v>148</v>
      </c>
      <c r="Q773" s="118" t="s">
        <v>463</v>
      </c>
      <c r="R773" s="118" t="s">
        <v>5483</v>
      </c>
      <c r="S773" s="118"/>
      <c r="T773" s="118"/>
      <c r="U773" s="118"/>
    </row>
    <row r="774" spans="1:21" ht="148.5" customHeight="1" x14ac:dyDescent="0.25">
      <c r="A774" s="83" t="s">
        <v>91</v>
      </c>
      <c r="B774" s="84" t="s">
        <v>260</v>
      </c>
      <c r="C774" s="84" t="s">
        <v>136</v>
      </c>
      <c r="D774" s="84" t="s">
        <v>137</v>
      </c>
      <c r="E774" s="84" t="s">
        <v>316</v>
      </c>
      <c r="F774" s="84" t="s">
        <v>119</v>
      </c>
      <c r="G774" s="84" t="s">
        <v>18</v>
      </c>
      <c r="H774" s="84">
        <v>2025</v>
      </c>
      <c r="I774" s="84" t="s">
        <v>5484</v>
      </c>
      <c r="J774" s="84" t="s">
        <v>5485</v>
      </c>
      <c r="K774" s="84" t="s">
        <v>5486</v>
      </c>
      <c r="L774" s="84" t="s">
        <v>5487</v>
      </c>
      <c r="M774" s="84" t="s">
        <v>5488</v>
      </c>
      <c r="N774" s="118" t="s">
        <v>5489</v>
      </c>
      <c r="O774" s="118" t="s">
        <v>4599</v>
      </c>
      <c r="P774" s="118" t="s">
        <v>148</v>
      </c>
      <c r="Q774" s="118" t="s">
        <v>463</v>
      </c>
      <c r="R774" s="118" t="s">
        <v>5490</v>
      </c>
      <c r="S774" s="118"/>
      <c r="T774" s="118"/>
      <c r="U774" s="118"/>
    </row>
    <row r="775" spans="1:21" ht="148.5" customHeight="1" x14ac:dyDescent="0.25">
      <c r="A775" s="83" t="s">
        <v>91</v>
      </c>
      <c r="B775" s="84" t="s">
        <v>135</v>
      </c>
      <c r="C775" s="84" t="s">
        <v>537</v>
      </c>
      <c r="D775" s="84" t="s">
        <v>137</v>
      </c>
      <c r="E775" s="84" t="s">
        <v>300</v>
      </c>
      <c r="F775" s="84" t="s">
        <v>119</v>
      </c>
      <c r="G775" s="84" t="s">
        <v>18</v>
      </c>
      <c r="H775" s="84">
        <v>2024</v>
      </c>
      <c r="I775" s="84" t="s">
        <v>5491</v>
      </c>
      <c r="J775" s="84" t="s">
        <v>279</v>
      </c>
      <c r="K775" s="84" t="s">
        <v>5492</v>
      </c>
      <c r="L775" s="84" t="s">
        <v>5493</v>
      </c>
      <c r="M775" s="84" t="s">
        <v>5494</v>
      </c>
      <c r="N775" s="118" t="s">
        <v>5495</v>
      </c>
      <c r="O775" s="118" t="s">
        <v>147</v>
      </c>
      <c r="P775" s="118" t="s">
        <v>148</v>
      </c>
      <c r="Q775" s="118" t="s">
        <v>463</v>
      </c>
      <c r="R775" s="118" t="s">
        <v>5496</v>
      </c>
      <c r="S775" s="118"/>
      <c r="T775" s="118"/>
      <c r="U775" s="118"/>
    </row>
    <row r="776" spans="1:21" ht="148.5" customHeight="1" x14ac:dyDescent="0.25">
      <c r="A776" s="83" t="s">
        <v>91</v>
      </c>
      <c r="B776" s="84" t="s">
        <v>154</v>
      </c>
      <c r="C776" s="84" t="s">
        <v>136</v>
      </c>
      <c r="D776" s="84" t="s">
        <v>137</v>
      </c>
      <c r="E776" s="84" t="s">
        <v>5497</v>
      </c>
      <c r="F776" s="84" t="s">
        <v>119</v>
      </c>
      <c r="G776" s="84" t="s">
        <v>18</v>
      </c>
      <c r="H776" s="84">
        <v>2025</v>
      </c>
      <c r="I776" s="84" t="s">
        <v>5498</v>
      </c>
      <c r="J776" s="84" t="s">
        <v>2947</v>
      </c>
      <c r="K776" s="84" t="s">
        <v>5499</v>
      </c>
      <c r="L776" s="84" t="s">
        <v>5500</v>
      </c>
      <c r="M776" s="84" t="s">
        <v>5501</v>
      </c>
      <c r="N776" s="118" t="s">
        <v>5438</v>
      </c>
      <c r="O776" s="118" t="s">
        <v>147</v>
      </c>
      <c r="P776" s="118" t="s">
        <v>174</v>
      </c>
      <c r="Q776" s="118" t="s">
        <v>1046</v>
      </c>
      <c r="R776" s="118" t="s">
        <v>5502</v>
      </c>
      <c r="S776" s="118"/>
      <c r="T776" s="118"/>
      <c r="U776" s="118"/>
    </row>
    <row r="777" spans="1:21" ht="148.5" customHeight="1" x14ac:dyDescent="0.25">
      <c r="A777" s="83" t="s">
        <v>91</v>
      </c>
      <c r="B777" s="84" t="s">
        <v>135</v>
      </c>
      <c r="C777" s="84" t="s">
        <v>360</v>
      </c>
      <c r="D777" s="84" t="s">
        <v>230</v>
      </c>
      <c r="E777" s="84" t="s">
        <v>219</v>
      </c>
      <c r="F777" s="84" t="s">
        <v>119</v>
      </c>
      <c r="G777" s="84" t="s">
        <v>18</v>
      </c>
      <c r="H777" s="84">
        <v>2025</v>
      </c>
      <c r="I777" s="84" t="s">
        <v>5503</v>
      </c>
      <c r="J777" s="84" t="s">
        <v>2947</v>
      </c>
      <c r="K777" s="84" t="s">
        <v>5504</v>
      </c>
      <c r="L777" s="84" t="s">
        <v>5505</v>
      </c>
      <c r="M777" s="84" t="s">
        <v>5506</v>
      </c>
      <c r="N777" s="118" t="s">
        <v>5507</v>
      </c>
      <c r="O777" s="118" t="s">
        <v>147</v>
      </c>
      <c r="P777" s="118" t="s">
        <v>174</v>
      </c>
      <c r="Q777" s="118" t="s">
        <v>1046</v>
      </c>
      <c r="R777" s="118" t="s">
        <v>5508</v>
      </c>
      <c r="S777" s="118"/>
      <c r="T777" s="118"/>
      <c r="U777" s="118"/>
    </row>
    <row r="778" spans="1:21" ht="148.5" customHeight="1" x14ac:dyDescent="0.25">
      <c r="A778" s="83" t="s">
        <v>91</v>
      </c>
      <c r="B778" s="84" t="s">
        <v>135</v>
      </c>
      <c r="C778" s="84" t="s">
        <v>340</v>
      </c>
      <c r="D778" s="84" t="s">
        <v>2727</v>
      </c>
      <c r="E778" s="84" t="s">
        <v>3651</v>
      </c>
      <c r="F778" s="84" t="s">
        <v>119</v>
      </c>
      <c r="G778" s="84" t="s">
        <v>18</v>
      </c>
      <c r="H778" s="84">
        <v>2025</v>
      </c>
      <c r="I778" s="84" t="s">
        <v>5509</v>
      </c>
      <c r="J778" s="84" t="s">
        <v>2947</v>
      </c>
      <c r="K778" s="84" t="s">
        <v>5510</v>
      </c>
      <c r="L778" s="84" t="s">
        <v>5511</v>
      </c>
      <c r="M778" s="84" t="s">
        <v>5512</v>
      </c>
      <c r="N778" s="118" t="s">
        <v>5438</v>
      </c>
      <c r="O778" s="118" t="s">
        <v>147</v>
      </c>
      <c r="P778" s="118" t="s">
        <v>148</v>
      </c>
      <c r="Q778" s="118" t="s">
        <v>463</v>
      </c>
      <c r="R778" s="118" t="s">
        <v>5513</v>
      </c>
      <c r="S778" s="118"/>
      <c r="T778" s="118"/>
      <c r="U778" s="118"/>
    </row>
    <row r="779" spans="1:21" ht="148.5" customHeight="1" x14ac:dyDescent="0.25">
      <c r="A779" s="83" t="s">
        <v>91</v>
      </c>
      <c r="B779" s="84" t="s">
        <v>135</v>
      </c>
      <c r="C779" s="84" t="s">
        <v>537</v>
      </c>
      <c r="D779" s="83" t="s">
        <v>548</v>
      </c>
      <c r="E779" s="84" t="s">
        <v>549</v>
      </c>
      <c r="F779" s="84" t="s">
        <v>119</v>
      </c>
      <c r="G779" s="84" t="s">
        <v>18</v>
      </c>
      <c r="H779" s="84">
        <v>2025</v>
      </c>
      <c r="I779" s="84" t="s">
        <v>5514</v>
      </c>
      <c r="J779" s="84" t="s">
        <v>3141</v>
      </c>
      <c r="K779" s="84" t="s">
        <v>5515</v>
      </c>
      <c r="L779" s="84" t="s">
        <v>5516</v>
      </c>
      <c r="M779" s="84" t="s">
        <v>5517</v>
      </c>
      <c r="N779" s="118" t="s">
        <v>5438</v>
      </c>
      <c r="O779" s="118" t="s">
        <v>147</v>
      </c>
      <c r="P779" s="118" t="s">
        <v>148</v>
      </c>
      <c r="Q779" s="118" t="s">
        <v>463</v>
      </c>
      <c r="R779" s="118" t="s">
        <v>5518</v>
      </c>
      <c r="S779" s="118"/>
      <c r="T779" s="118"/>
      <c r="U779" s="118"/>
    </row>
    <row r="780" spans="1:21" ht="148.5" customHeight="1" x14ac:dyDescent="0.25">
      <c r="A780" s="83" t="s">
        <v>91</v>
      </c>
      <c r="B780" s="84" t="s">
        <v>135</v>
      </c>
      <c r="C780" s="84" t="s">
        <v>537</v>
      </c>
      <c r="D780" s="83" t="s">
        <v>548</v>
      </c>
      <c r="E780" s="84" t="s">
        <v>549</v>
      </c>
      <c r="F780" s="84" t="s">
        <v>119</v>
      </c>
      <c r="G780" s="84" t="s">
        <v>18</v>
      </c>
      <c r="H780" s="84">
        <v>2023</v>
      </c>
      <c r="I780" s="84" t="s">
        <v>5519</v>
      </c>
      <c r="J780" s="84" t="s">
        <v>3141</v>
      </c>
      <c r="K780" s="84" t="s">
        <v>5520</v>
      </c>
      <c r="L780" s="84" t="s">
        <v>5521</v>
      </c>
      <c r="M780" s="84" t="s">
        <v>5522</v>
      </c>
      <c r="N780" s="118" t="s">
        <v>5523</v>
      </c>
      <c r="O780" s="118" t="s">
        <v>147</v>
      </c>
      <c r="P780" s="118" t="s">
        <v>148</v>
      </c>
      <c r="Q780" s="118" t="s">
        <v>1046</v>
      </c>
      <c r="R780" s="118" t="s">
        <v>5524</v>
      </c>
      <c r="S780" s="118"/>
      <c r="T780" s="118"/>
      <c r="U780" s="118"/>
    </row>
    <row r="781" spans="1:21" ht="148.5" customHeight="1" x14ac:dyDescent="0.25">
      <c r="A781" s="83" t="s">
        <v>91</v>
      </c>
      <c r="B781" s="84" t="s">
        <v>135</v>
      </c>
      <c r="C781" s="84" t="s">
        <v>537</v>
      </c>
      <c r="D781" s="83" t="s">
        <v>548</v>
      </c>
      <c r="E781" s="84" t="s">
        <v>549</v>
      </c>
      <c r="F781" s="84" t="s">
        <v>119</v>
      </c>
      <c r="G781" s="84" t="s">
        <v>18</v>
      </c>
      <c r="H781" s="84">
        <v>2025</v>
      </c>
      <c r="I781" s="84" t="s">
        <v>5525</v>
      </c>
      <c r="J781" s="84" t="s">
        <v>3141</v>
      </c>
      <c r="K781" s="84" t="s">
        <v>5526</v>
      </c>
      <c r="L781" s="84" t="s">
        <v>5527</v>
      </c>
      <c r="M781" s="84" t="s">
        <v>5528</v>
      </c>
      <c r="N781" s="118" t="s">
        <v>5438</v>
      </c>
      <c r="O781" s="118" t="s">
        <v>147</v>
      </c>
      <c r="P781" s="118" t="s">
        <v>174</v>
      </c>
      <c r="Q781" s="118" t="s">
        <v>463</v>
      </c>
      <c r="R781" s="118" t="s">
        <v>5529</v>
      </c>
      <c r="S781" s="118"/>
      <c r="T781" s="118"/>
      <c r="U781" s="118"/>
    </row>
    <row r="782" spans="1:21" ht="148.5" customHeight="1" x14ac:dyDescent="0.25">
      <c r="A782" s="83" t="s">
        <v>91</v>
      </c>
      <c r="B782" s="84" t="s">
        <v>135</v>
      </c>
      <c r="C782" s="84" t="s">
        <v>537</v>
      </c>
      <c r="D782" s="83" t="s">
        <v>548</v>
      </c>
      <c r="E782" s="84" t="s">
        <v>549</v>
      </c>
      <c r="F782" s="84" t="s">
        <v>119</v>
      </c>
      <c r="G782" s="84" t="s">
        <v>18</v>
      </c>
      <c r="H782" s="84">
        <v>2025</v>
      </c>
      <c r="I782" s="84" t="s">
        <v>5530</v>
      </c>
      <c r="J782" s="84" t="s">
        <v>3141</v>
      </c>
      <c r="K782" s="84" t="s">
        <v>5531</v>
      </c>
      <c r="L782" s="84" t="s">
        <v>5532</v>
      </c>
      <c r="M782" s="84" t="s">
        <v>5533</v>
      </c>
      <c r="N782" s="118" t="s">
        <v>5438</v>
      </c>
      <c r="O782" s="118" t="s">
        <v>147</v>
      </c>
      <c r="P782" s="118" t="s">
        <v>174</v>
      </c>
      <c r="Q782" s="118" t="s">
        <v>463</v>
      </c>
      <c r="R782" s="118" t="s">
        <v>5534</v>
      </c>
      <c r="S782" s="118"/>
      <c r="T782" s="118"/>
      <c r="U782" s="118"/>
    </row>
    <row r="783" spans="1:21" ht="148.5" customHeight="1" x14ac:dyDescent="0.25">
      <c r="A783" s="83" t="s">
        <v>91</v>
      </c>
      <c r="B783" s="84" t="s">
        <v>135</v>
      </c>
      <c r="C783" s="84" t="s">
        <v>136</v>
      </c>
      <c r="D783" s="84" t="s">
        <v>137</v>
      </c>
      <c r="E783" s="84" t="s">
        <v>138</v>
      </c>
      <c r="F783" s="84" t="s">
        <v>119</v>
      </c>
      <c r="G783" s="84" t="s">
        <v>18</v>
      </c>
      <c r="H783" s="84">
        <v>2025</v>
      </c>
      <c r="I783" s="84" t="s">
        <v>5535</v>
      </c>
      <c r="J783" s="84" t="s">
        <v>5536</v>
      </c>
      <c r="K783" s="84" t="s">
        <v>5537</v>
      </c>
      <c r="L783" s="84" t="s">
        <v>5538</v>
      </c>
      <c r="M783" s="84" t="s">
        <v>5539</v>
      </c>
      <c r="N783" s="118" t="s">
        <v>5438</v>
      </c>
      <c r="O783" s="118" t="s">
        <v>147</v>
      </c>
      <c r="P783" s="118" t="s">
        <v>174</v>
      </c>
      <c r="Q783" s="118" t="s">
        <v>463</v>
      </c>
      <c r="R783" s="118" t="s">
        <v>5540</v>
      </c>
      <c r="S783" s="118"/>
      <c r="T783" s="118"/>
      <c r="U783" s="118"/>
    </row>
    <row r="784" spans="1:21" ht="148.5" customHeight="1" x14ac:dyDescent="0.25">
      <c r="A784" s="83" t="s">
        <v>91</v>
      </c>
      <c r="B784" s="84" t="s">
        <v>135</v>
      </c>
      <c r="C784" s="84" t="s">
        <v>770</v>
      </c>
      <c r="D784" s="84" t="s">
        <v>1948</v>
      </c>
      <c r="E784" s="83" t="s">
        <v>771</v>
      </c>
      <c r="F784" s="84" t="s">
        <v>119</v>
      </c>
      <c r="G784" s="84" t="s">
        <v>18</v>
      </c>
      <c r="H784" s="84">
        <v>2025</v>
      </c>
      <c r="I784" s="84" t="s">
        <v>5541</v>
      </c>
      <c r="J784" s="84" t="s">
        <v>5536</v>
      </c>
      <c r="K784" s="84" t="s">
        <v>5542</v>
      </c>
      <c r="L784" s="84" t="s">
        <v>5543</v>
      </c>
      <c r="M784" s="84" t="s">
        <v>5544</v>
      </c>
      <c r="N784" s="118" t="s">
        <v>5438</v>
      </c>
      <c r="O784" s="118" t="s">
        <v>147</v>
      </c>
      <c r="P784" s="118" t="s">
        <v>174</v>
      </c>
      <c r="Q784" s="118" t="s">
        <v>1046</v>
      </c>
      <c r="R784" s="118" t="s">
        <v>5545</v>
      </c>
      <c r="S784" s="118"/>
      <c r="T784" s="118"/>
      <c r="U784" s="118"/>
    </row>
    <row r="785" spans="1:21" ht="148.5" customHeight="1" x14ac:dyDescent="0.25">
      <c r="A785" s="83" t="s">
        <v>91</v>
      </c>
      <c r="B785" s="84" t="s">
        <v>260</v>
      </c>
      <c r="C785" s="84" t="s">
        <v>195</v>
      </c>
      <c r="D785" s="84" t="s">
        <v>251</v>
      </c>
      <c r="E785" s="84" t="s">
        <v>207</v>
      </c>
      <c r="F785" s="84" t="s">
        <v>631</v>
      </c>
      <c r="G785" s="84" t="s">
        <v>8</v>
      </c>
      <c r="H785" s="84" t="s">
        <v>140</v>
      </c>
      <c r="I785" s="84" t="s">
        <v>5546</v>
      </c>
      <c r="J785" s="84" t="s">
        <v>3057</v>
      </c>
      <c r="K785" s="84" t="s">
        <v>5547</v>
      </c>
      <c r="L785" s="84" t="s">
        <v>5548</v>
      </c>
      <c r="M785" s="84" t="s">
        <v>5549</v>
      </c>
      <c r="N785" s="118" t="s">
        <v>5550</v>
      </c>
      <c r="O785" s="118" t="s">
        <v>631</v>
      </c>
      <c r="P785" s="118" t="s">
        <v>148</v>
      </c>
      <c r="Q785" s="118" t="s">
        <v>5551</v>
      </c>
      <c r="R785" s="118" t="s">
        <v>5552</v>
      </c>
      <c r="S785" s="118"/>
      <c r="T785" s="118"/>
      <c r="U785" s="118"/>
    </row>
    <row r="786" spans="1:21" ht="148.5" customHeight="1" x14ac:dyDescent="0.25">
      <c r="A786" s="83" t="s">
        <v>91</v>
      </c>
      <c r="B786" s="84" t="s">
        <v>260</v>
      </c>
      <c r="C786" s="84" t="s">
        <v>5553</v>
      </c>
      <c r="D786" s="84" t="s">
        <v>230</v>
      </c>
      <c r="E786" s="84" t="s">
        <v>207</v>
      </c>
      <c r="F786" s="84" t="s">
        <v>631</v>
      </c>
      <c r="G786" s="84" t="s">
        <v>8</v>
      </c>
      <c r="H786" s="84">
        <v>2023</v>
      </c>
      <c r="I786" s="84" t="s">
        <v>5554</v>
      </c>
      <c r="J786" s="84" t="s">
        <v>3057</v>
      </c>
      <c r="K786" s="84" t="s">
        <v>641</v>
      </c>
      <c r="L786" s="84" t="s">
        <v>5555</v>
      </c>
      <c r="M786" s="84" t="s">
        <v>5556</v>
      </c>
      <c r="N786" s="118" t="s">
        <v>5557</v>
      </c>
      <c r="O786" s="118" t="s">
        <v>631</v>
      </c>
      <c r="P786" s="118" t="s">
        <v>148</v>
      </c>
      <c r="Q786" s="118" t="s">
        <v>5558</v>
      </c>
      <c r="R786" s="118" t="s">
        <v>5559</v>
      </c>
      <c r="S786" s="118"/>
      <c r="T786" s="118"/>
      <c r="U786" s="118"/>
    </row>
    <row r="787" spans="1:21" ht="148.5" customHeight="1" x14ac:dyDescent="0.25">
      <c r="A787" s="83" t="s">
        <v>91</v>
      </c>
      <c r="B787" s="84" t="s">
        <v>135</v>
      </c>
      <c r="C787" s="84" t="s">
        <v>136</v>
      </c>
      <c r="D787" s="84" t="s">
        <v>230</v>
      </c>
      <c r="E787" s="84" t="s">
        <v>207</v>
      </c>
      <c r="F787" s="84" t="s">
        <v>631</v>
      </c>
      <c r="G787" s="84" t="s">
        <v>8</v>
      </c>
      <c r="H787" s="84">
        <v>2024</v>
      </c>
      <c r="I787" s="84" t="s">
        <v>5560</v>
      </c>
      <c r="J787" s="84" t="s">
        <v>3057</v>
      </c>
      <c r="K787" s="84" t="s">
        <v>5561</v>
      </c>
      <c r="L787" s="84" t="s">
        <v>5562</v>
      </c>
      <c r="M787" s="84" t="s">
        <v>5563</v>
      </c>
      <c r="N787" s="118" t="s">
        <v>5564</v>
      </c>
      <c r="O787" s="118" t="s">
        <v>631</v>
      </c>
      <c r="P787" s="118" t="s">
        <v>148</v>
      </c>
      <c r="Q787" s="118" t="s">
        <v>5565</v>
      </c>
      <c r="R787" s="118" t="s">
        <v>5566</v>
      </c>
      <c r="S787" s="118"/>
      <c r="T787" s="118"/>
      <c r="U787" s="118"/>
    </row>
    <row r="788" spans="1:21" ht="148.5" customHeight="1" x14ac:dyDescent="0.25">
      <c r="A788" s="83" t="s">
        <v>91</v>
      </c>
      <c r="B788" s="84" t="s">
        <v>135</v>
      </c>
      <c r="C788" s="84" t="s">
        <v>495</v>
      </c>
      <c r="D788" s="84" t="s">
        <v>444</v>
      </c>
      <c r="E788" s="84" t="s">
        <v>207</v>
      </c>
      <c r="F788" s="84" t="s">
        <v>631</v>
      </c>
      <c r="G788" s="84" t="s">
        <v>8</v>
      </c>
      <c r="H788" s="84">
        <v>2025</v>
      </c>
      <c r="I788" s="84" t="s">
        <v>5567</v>
      </c>
      <c r="J788" s="84" t="s">
        <v>3057</v>
      </c>
      <c r="K788" s="84" t="s">
        <v>5568</v>
      </c>
      <c r="L788" s="84" t="s">
        <v>5569</v>
      </c>
      <c r="M788" s="84" t="s">
        <v>5570</v>
      </c>
      <c r="N788" s="118" t="s">
        <v>5571</v>
      </c>
      <c r="O788" s="118" t="s">
        <v>631</v>
      </c>
      <c r="P788" s="118" t="s">
        <v>174</v>
      </c>
      <c r="Q788" s="118" t="s">
        <v>5572</v>
      </c>
      <c r="R788" s="118" t="s">
        <v>5573</v>
      </c>
      <c r="S788" s="118"/>
      <c r="T788" s="118"/>
      <c r="U788" s="118"/>
    </row>
    <row r="789" spans="1:21" ht="148.5" customHeight="1" x14ac:dyDescent="0.25">
      <c r="A789" s="83" t="s">
        <v>91</v>
      </c>
      <c r="B789" s="84" t="s">
        <v>154</v>
      </c>
      <c r="C789" s="84" t="s">
        <v>136</v>
      </c>
      <c r="D789" s="84" t="s">
        <v>2641</v>
      </c>
      <c r="E789" s="84" t="s">
        <v>207</v>
      </c>
      <c r="F789" s="84" t="s">
        <v>631</v>
      </c>
      <c r="G789" s="84" t="s">
        <v>8</v>
      </c>
      <c r="H789" s="84">
        <v>2025</v>
      </c>
      <c r="I789" s="84" t="s">
        <v>5574</v>
      </c>
      <c r="J789" s="84" t="s">
        <v>3057</v>
      </c>
      <c r="K789" s="84" t="s">
        <v>5575</v>
      </c>
      <c r="L789" s="84" t="s">
        <v>5576</v>
      </c>
      <c r="M789" s="84" t="s">
        <v>5577</v>
      </c>
      <c r="N789" s="118" t="s">
        <v>5578</v>
      </c>
      <c r="O789" s="118" t="s">
        <v>631</v>
      </c>
      <c r="P789" s="118" t="s">
        <v>148</v>
      </c>
      <c r="Q789" s="118" t="s">
        <v>5579</v>
      </c>
      <c r="R789" s="118" t="s">
        <v>5580</v>
      </c>
      <c r="S789" s="118"/>
      <c r="T789" s="118"/>
      <c r="U789" s="118"/>
    </row>
    <row r="790" spans="1:21" ht="148.5" customHeight="1" x14ac:dyDescent="0.25">
      <c r="A790" s="83" t="s">
        <v>91</v>
      </c>
      <c r="B790" s="84" t="s">
        <v>135</v>
      </c>
      <c r="C790" s="84" t="s">
        <v>537</v>
      </c>
      <c r="D790" s="84" t="s">
        <v>5581</v>
      </c>
      <c r="E790" s="84" t="s">
        <v>207</v>
      </c>
      <c r="F790" s="84" t="s">
        <v>631</v>
      </c>
      <c r="G790" s="84" t="s">
        <v>8</v>
      </c>
      <c r="H790" s="84">
        <v>2024</v>
      </c>
      <c r="I790" s="84" t="s">
        <v>5582</v>
      </c>
      <c r="J790" s="84" t="s">
        <v>3057</v>
      </c>
      <c r="K790" s="84" t="s">
        <v>5583</v>
      </c>
      <c r="L790" s="84" t="s">
        <v>5584</v>
      </c>
      <c r="M790" s="84" t="s">
        <v>5585</v>
      </c>
      <c r="N790" s="118" t="s">
        <v>5586</v>
      </c>
      <c r="O790" s="118" t="s">
        <v>631</v>
      </c>
      <c r="P790" s="118" t="s">
        <v>174</v>
      </c>
      <c r="Q790" s="118" t="s">
        <v>5587</v>
      </c>
      <c r="R790" s="118" t="s">
        <v>5588</v>
      </c>
      <c r="S790" s="118"/>
      <c r="T790" s="118"/>
      <c r="U790" s="118"/>
    </row>
    <row r="791" spans="1:21" ht="148.5" customHeight="1" x14ac:dyDescent="0.25">
      <c r="A791" s="83" t="s">
        <v>91</v>
      </c>
      <c r="B791" s="84" t="s">
        <v>260</v>
      </c>
      <c r="C791" s="84" t="s">
        <v>136</v>
      </c>
      <c r="D791" s="84" t="s">
        <v>5589</v>
      </c>
      <c r="E791" s="84" t="s">
        <v>207</v>
      </c>
      <c r="F791" s="84" t="s">
        <v>631</v>
      </c>
      <c r="G791" s="84" t="s">
        <v>8</v>
      </c>
      <c r="H791" s="84">
        <v>2025</v>
      </c>
      <c r="I791" s="84" t="s">
        <v>5590</v>
      </c>
      <c r="J791" s="84" t="s">
        <v>3057</v>
      </c>
      <c r="K791" s="84" t="s">
        <v>5591</v>
      </c>
      <c r="L791" s="84" t="s">
        <v>5592</v>
      </c>
      <c r="M791" s="84" t="s">
        <v>5593</v>
      </c>
      <c r="N791" s="118" t="s">
        <v>5594</v>
      </c>
      <c r="O791" s="118" t="s">
        <v>631</v>
      </c>
      <c r="P791" s="118" t="s">
        <v>148</v>
      </c>
      <c r="Q791" s="118" t="s">
        <v>407</v>
      </c>
      <c r="R791" s="118" t="s">
        <v>5595</v>
      </c>
      <c r="S791" s="118"/>
      <c r="T791" s="118"/>
      <c r="U791" s="118"/>
    </row>
    <row r="792" spans="1:21" ht="148.5" customHeight="1" x14ac:dyDescent="0.25">
      <c r="A792" s="83" t="s">
        <v>91</v>
      </c>
      <c r="B792" s="84" t="s">
        <v>135</v>
      </c>
      <c r="C792" s="84" t="s">
        <v>1557</v>
      </c>
      <c r="D792" s="84" t="s">
        <v>1435</v>
      </c>
      <c r="E792" s="84" t="s">
        <v>207</v>
      </c>
      <c r="F792" s="84" t="s">
        <v>631</v>
      </c>
      <c r="G792" s="84" t="s">
        <v>8</v>
      </c>
      <c r="H792" s="84">
        <v>2024</v>
      </c>
      <c r="I792" s="84" t="s">
        <v>5596</v>
      </c>
      <c r="J792" s="84" t="s">
        <v>3057</v>
      </c>
      <c r="K792" s="84" t="s">
        <v>5597</v>
      </c>
      <c r="L792" s="84" t="s">
        <v>5598</v>
      </c>
      <c r="M792" s="84" t="s">
        <v>5599</v>
      </c>
      <c r="N792" s="118" t="s">
        <v>5600</v>
      </c>
      <c r="O792" s="118" t="s">
        <v>631</v>
      </c>
      <c r="P792" s="118" t="s">
        <v>148</v>
      </c>
      <c r="Q792" s="118" t="s">
        <v>441</v>
      </c>
      <c r="R792" s="118" t="s">
        <v>5601</v>
      </c>
      <c r="S792" s="118"/>
      <c r="T792" s="118"/>
      <c r="U792" s="118"/>
    </row>
    <row r="793" spans="1:21" ht="148.5" customHeight="1" x14ac:dyDescent="0.25">
      <c r="A793" s="83" t="s">
        <v>91</v>
      </c>
      <c r="B793" s="84" t="s">
        <v>260</v>
      </c>
      <c r="C793" s="84" t="s">
        <v>360</v>
      </c>
      <c r="D793" s="84" t="s">
        <v>1435</v>
      </c>
      <c r="E793" s="84" t="s">
        <v>207</v>
      </c>
      <c r="F793" s="84" t="s">
        <v>631</v>
      </c>
      <c r="G793" s="84" t="s">
        <v>8</v>
      </c>
      <c r="H793" s="84">
        <v>2025</v>
      </c>
      <c r="I793" s="84" t="s">
        <v>5602</v>
      </c>
      <c r="J793" s="84" t="s">
        <v>3057</v>
      </c>
      <c r="K793" s="84" t="s">
        <v>5603</v>
      </c>
      <c r="L793" s="84" t="s">
        <v>5604</v>
      </c>
      <c r="M793" s="84" t="s">
        <v>5605</v>
      </c>
      <c r="N793" s="118" t="s">
        <v>5606</v>
      </c>
      <c r="O793" s="118" t="s">
        <v>631</v>
      </c>
      <c r="P793" s="118" t="s">
        <v>148</v>
      </c>
      <c r="Q793" s="118" t="s">
        <v>5607</v>
      </c>
      <c r="R793" s="118" t="s">
        <v>5608</v>
      </c>
      <c r="S793" s="118"/>
      <c r="T793" s="118"/>
      <c r="U793" s="118"/>
    </row>
    <row r="794" spans="1:21" ht="148.5" customHeight="1" x14ac:dyDescent="0.25">
      <c r="A794" s="83" t="s">
        <v>91</v>
      </c>
      <c r="B794" s="84" t="s">
        <v>260</v>
      </c>
      <c r="C794" s="84" t="s">
        <v>166</v>
      </c>
      <c r="D794" s="84" t="s">
        <v>1575</v>
      </c>
      <c r="E794" s="84" t="s">
        <v>231</v>
      </c>
      <c r="F794" s="84" t="s">
        <v>631</v>
      </c>
      <c r="G794" s="84" t="s">
        <v>8</v>
      </c>
      <c r="H794" s="84">
        <v>2024</v>
      </c>
      <c r="I794" s="84" t="s">
        <v>5609</v>
      </c>
      <c r="J794" s="84" t="s">
        <v>702</v>
      </c>
      <c r="K794" s="84" t="s">
        <v>5610</v>
      </c>
      <c r="L794" s="84" t="s">
        <v>5611</v>
      </c>
      <c r="M794" s="84" t="s">
        <v>5612</v>
      </c>
      <c r="N794" s="118" t="s">
        <v>5613</v>
      </c>
      <c r="O794" s="118" t="s">
        <v>631</v>
      </c>
      <c r="P794" s="118" t="s">
        <v>174</v>
      </c>
      <c r="Q794" s="118" t="s">
        <v>5614</v>
      </c>
      <c r="R794" s="118" t="s">
        <v>5615</v>
      </c>
      <c r="S794" s="118"/>
      <c r="T794" s="118"/>
      <c r="U794" s="118"/>
    </row>
    <row r="795" spans="1:21" ht="148.5" customHeight="1" x14ac:dyDescent="0.25">
      <c r="A795" s="83" t="s">
        <v>91</v>
      </c>
      <c r="B795" s="84" t="s">
        <v>135</v>
      </c>
      <c r="C795" s="84" t="s">
        <v>166</v>
      </c>
      <c r="D795" s="84" t="s">
        <v>218</v>
      </c>
      <c r="E795" s="84" t="s">
        <v>3651</v>
      </c>
      <c r="F795" s="84" t="s">
        <v>631</v>
      </c>
      <c r="G795" s="84" t="s">
        <v>8</v>
      </c>
      <c r="H795" s="84">
        <v>2023</v>
      </c>
      <c r="I795" s="84" t="s">
        <v>5616</v>
      </c>
      <c r="J795" s="84" t="s">
        <v>702</v>
      </c>
      <c r="K795" s="84" t="s">
        <v>5617</v>
      </c>
      <c r="L795" s="84" t="s">
        <v>5618</v>
      </c>
      <c r="M795" s="84" t="s">
        <v>5619</v>
      </c>
      <c r="N795" s="118" t="s">
        <v>3136</v>
      </c>
      <c r="O795" s="118" t="s">
        <v>631</v>
      </c>
      <c r="P795" s="118" t="s">
        <v>174</v>
      </c>
      <c r="Q795" s="118" t="s">
        <v>450</v>
      </c>
      <c r="R795" s="118" t="s">
        <v>5620</v>
      </c>
      <c r="S795" s="118"/>
      <c r="T795" s="118"/>
      <c r="U795" s="118"/>
    </row>
    <row r="796" spans="1:21" ht="148.5" customHeight="1" x14ac:dyDescent="0.25">
      <c r="A796" s="83" t="s">
        <v>91</v>
      </c>
      <c r="B796" s="84" t="s">
        <v>135</v>
      </c>
      <c r="C796" s="84" t="s">
        <v>166</v>
      </c>
      <c r="D796" s="84" t="s">
        <v>167</v>
      </c>
      <c r="E796" s="84" t="s">
        <v>168</v>
      </c>
      <c r="F796" s="84" t="s">
        <v>631</v>
      </c>
      <c r="G796" s="84" t="s">
        <v>8</v>
      </c>
      <c r="H796" s="84">
        <v>2025</v>
      </c>
      <c r="I796" s="84" t="s">
        <v>5621</v>
      </c>
      <c r="J796" s="84" t="s">
        <v>702</v>
      </c>
      <c r="K796" s="84" t="s">
        <v>5622</v>
      </c>
      <c r="L796" s="84" t="s">
        <v>5623</v>
      </c>
      <c r="M796" s="84" t="s">
        <v>5624</v>
      </c>
      <c r="N796" s="118">
        <v>2025</v>
      </c>
      <c r="O796" s="118" t="s">
        <v>631</v>
      </c>
      <c r="P796" s="118" t="s">
        <v>174</v>
      </c>
      <c r="Q796" s="118" t="s">
        <v>450</v>
      </c>
      <c r="R796" s="118" t="s">
        <v>5625</v>
      </c>
      <c r="S796" s="118"/>
      <c r="T796" s="118"/>
      <c r="U796" s="118"/>
    </row>
    <row r="797" spans="1:21" ht="148.5" customHeight="1" x14ac:dyDescent="0.25">
      <c r="A797" s="83" t="s">
        <v>91</v>
      </c>
      <c r="B797" s="84" t="s">
        <v>135</v>
      </c>
      <c r="C797" s="84" t="s">
        <v>166</v>
      </c>
      <c r="D797" s="84" t="s">
        <v>167</v>
      </c>
      <c r="E797" s="84" t="s">
        <v>168</v>
      </c>
      <c r="F797" s="84" t="s">
        <v>631</v>
      </c>
      <c r="G797" s="84" t="s">
        <v>8</v>
      </c>
      <c r="H797" s="84">
        <v>2024</v>
      </c>
      <c r="I797" s="84" t="s">
        <v>5626</v>
      </c>
      <c r="J797" s="84" t="s">
        <v>702</v>
      </c>
      <c r="K797" s="84" t="s">
        <v>5627</v>
      </c>
      <c r="L797" s="84" t="s">
        <v>5628</v>
      </c>
      <c r="M797" s="84" t="s">
        <v>5629</v>
      </c>
      <c r="N797" s="118">
        <v>2024</v>
      </c>
      <c r="O797" s="118" t="s">
        <v>631</v>
      </c>
      <c r="P797" s="118" t="s">
        <v>174</v>
      </c>
      <c r="Q797" s="118" t="s">
        <v>407</v>
      </c>
      <c r="R797" s="118" t="s">
        <v>5630</v>
      </c>
      <c r="S797" s="118"/>
      <c r="T797" s="118"/>
      <c r="U797" s="118"/>
    </row>
    <row r="798" spans="1:21" ht="148.5" customHeight="1" x14ac:dyDescent="0.25">
      <c r="A798" s="83" t="s">
        <v>91</v>
      </c>
      <c r="B798" s="84" t="s">
        <v>135</v>
      </c>
      <c r="C798" s="84" t="s">
        <v>136</v>
      </c>
      <c r="D798" s="84" t="s">
        <v>230</v>
      </c>
      <c r="E798" s="84" t="s">
        <v>219</v>
      </c>
      <c r="F798" s="84" t="s">
        <v>631</v>
      </c>
      <c r="G798" s="84" t="s">
        <v>8</v>
      </c>
      <c r="H798" s="84">
        <v>2024</v>
      </c>
      <c r="I798" s="84" t="s">
        <v>5631</v>
      </c>
      <c r="J798" s="84" t="s">
        <v>5632</v>
      </c>
      <c r="K798" s="84" t="s">
        <v>5633</v>
      </c>
      <c r="L798" s="84" t="s">
        <v>5634</v>
      </c>
      <c r="M798" s="84" t="s">
        <v>5635</v>
      </c>
      <c r="N798" s="118" t="s">
        <v>5636</v>
      </c>
      <c r="O798" s="118" t="s">
        <v>631</v>
      </c>
      <c r="P798" s="118" t="s">
        <v>174</v>
      </c>
      <c r="Q798" s="118" t="s">
        <v>5637</v>
      </c>
      <c r="R798" s="118" t="s">
        <v>5638</v>
      </c>
      <c r="S798" s="118"/>
      <c r="T798" s="118"/>
      <c r="U798" s="118"/>
    </row>
    <row r="799" spans="1:21" ht="148.5" customHeight="1" x14ac:dyDescent="0.25">
      <c r="A799" s="83" t="s">
        <v>91</v>
      </c>
      <c r="B799" s="84" t="s">
        <v>135</v>
      </c>
      <c r="C799" s="84" t="s">
        <v>136</v>
      </c>
      <c r="D799" s="84" t="s">
        <v>206</v>
      </c>
      <c r="E799" s="84" t="s">
        <v>219</v>
      </c>
      <c r="F799" s="84" t="s">
        <v>631</v>
      </c>
      <c r="G799" s="84" t="s">
        <v>8</v>
      </c>
      <c r="H799" s="84">
        <v>2023</v>
      </c>
      <c r="I799" s="84" t="s">
        <v>5639</v>
      </c>
      <c r="J799" s="84" t="s">
        <v>702</v>
      </c>
      <c r="K799" s="84" t="s">
        <v>5640</v>
      </c>
      <c r="L799" s="84" t="s">
        <v>5641</v>
      </c>
      <c r="M799" s="84" t="s">
        <v>5642</v>
      </c>
      <c r="N799" s="118" t="s">
        <v>5643</v>
      </c>
      <c r="O799" s="118" t="s">
        <v>631</v>
      </c>
      <c r="P799" s="118" t="s">
        <v>174</v>
      </c>
      <c r="Q799" s="118" t="s">
        <v>5644</v>
      </c>
      <c r="R799" s="118" t="s">
        <v>5645</v>
      </c>
      <c r="S799" s="118"/>
      <c r="T799" s="118"/>
      <c r="U799" s="118"/>
    </row>
    <row r="800" spans="1:21" ht="148.5" customHeight="1" x14ac:dyDescent="0.25">
      <c r="A800" s="83" t="s">
        <v>91</v>
      </c>
      <c r="B800" s="84" t="s">
        <v>135</v>
      </c>
      <c r="C800" s="84" t="s">
        <v>770</v>
      </c>
      <c r="D800" s="84" t="s">
        <v>251</v>
      </c>
      <c r="E800" s="84" t="s">
        <v>219</v>
      </c>
      <c r="F800" s="84" t="s">
        <v>631</v>
      </c>
      <c r="G800" s="84" t="s">
        <v>8</v>
      </c>
      <c r="H800" s="84">
        <v>2024</v>
      </c>
      <c r="I800" s="84" t="s">
        <v>5646</v>
      </c>
      <c r="J800" s="84" t="s">
        <v>702</v>
      </c>
      <c r="K800" s="84" t="s">
        <v>5647</v>
      </c>
      <c r="L800" s="84" t="s">
        <v>5648</v>
      </c>
      <c r="M800" s="84" t="s">
        <v>5649</v>
      </c>
      <c r="N800" s="118">
        <v>2024</v>
      </c>
      <c r="O800" s="118" t="s">
        <v>631</v>
      </c>
      <c r="P800" s="118" t="s">
        <v>174</v>
      </c>
      <c r="Q800" s="118" t="s">
        <v>716</v>
      </c>
      <c r="R800" s="118" t="s">
        <v>5650</v>
      </c>
      <c r="S800" s="118"/>
      <c r="T800" s="118"/>
      <c r="U800" s="118"/>
    </row>
    <row r="801" spans="1:21" ht="148.5" customHeight="1" x14ac:dyDescent="0.25">
      <c r="A801" s="83" t="s">
        <v>91</v>
      </c>
      <c r="B801" s="84" t="s">
        <v>135</v>
      </c>
      <c r="C801" s="84" t="s">
        <v>1931</v>
      </c>
      <c r="D801" s="84" t="s">
        <v>480</v>
      </c>
      <c r="E801" s="84" t="s">
        <v>219</v>
      </c>
      <c r="F801" s="84" t="s">
        <v>631</v>
      </c>
      <c r="G801" s="84" t="s">
        <v>8</v>
      </c>
      <c r="H801" s="84">
        <v>2025</v>
      </c>
      <c r="I801" s="84" t="s">
        <v>5651</v>
      </c>
      <c r="J801" s="84" t="s">
        <v>702</v>
      </c>
      <c r="K801" s="84" t="s">
        <v>5652</v>
      </c>
      <c r="L801" s="84" t="s">
        <v>5653</v>
      </c>
      <c r="M801" s="84" t="s">
        <v>5654</v>
      </c>
      <c r="N801" s="118" t="s">
        <v>5655</v>
      </c>
      <c r="O801" s="118" t="s">
        <v>631</v>
      </c>
      <c r="P801" s="118" t="s">
        <v>174</v>
      </c>
      <c r="Q801" s="118" t="s">
        <v>5656</v>
      </c>
      <c r="R801" s="118" t="s">
        <v>5657</v>
      </c>
      <c r="S801" s="118"/>
      <c r="T801" s="118"/>
      <c r="U801" s="118"/>
    </row>
    <row r="802" spans="1:21" ht="148.5" customHeight="1" x14ac:dyDescent="0.25">
      <c r="A802" s="83" t="s">
        <v>91</v>
      </c>
      <c r="B802" s="84" t="s">
        <v>135</v>
      </c>
      <c r="C802" s="84" t="s">
        <v>340</v>
      </c>
      <c r="D802" s="84" t="s">
        <v>480</v>
      </c>
      <c r="E802" s="84" t="s">
        <v>5658</v>
      </c>
      <c r="F802" s="84" t="s">
        <v>631</v>
      </c>
      <c r="G802" s="84" t="s">
        <v>8</v>
      </c>
      <c r="H802" s="84">
        <v>2025</v>
      </c>
      <c r="I802" s="84" t="s">
        <v>5659</v>
      </c>
      <c r="J802" s="84" t="s">
        <v>702</v>
      </c>
      <c r="K802" s="84" t="s">
        <v>5660</v>
      </c>
      <c r="L802" s="84" t="s">
        <v>5661</v>
      </c>
      <c r="M802" s="84" t="s">
        <v>5662</v>
      </c>
      <c r="N802" s="118" t="s">
        <v>5663</v>
      </c>
      <c r="O802" s="118" t="s">
        <v>631</v>
      </c>
      <c r="P802" s="118" t="s">
        <v>148</v>
      </c>
      <c r="Q802" s="118" t="s">
        <v>5664</v>
      </c>
      <c r="R802" s="118" t="s">
        <v>5665</v>
      </c>
      <c r="S802" s="118"/>
      <c r="T802" s="118"/>
      <c r="U802" s="118"/>
    </row>
    <row r="803" spans="1:21" ht="148.5" customHeight="1" x14ac:dyDescent="0.25">
      <c r="A803" s="83" t="s">
        <v>91</v>
      </c>
      <c r="B803" s="84" t="s">
        <v>260</v>
      </c>
      <c r="C803" s="84" t="s">
        <v>360</v>
      </c>
      <c r="D803" s="84" t="s">
        <v>480</v>
      </c>
      <c r="E803" s="84" t="s">
        <v>5666</v>
      </c>
      <c r="F803" s="84" t="s">
        <v>631</v>
      </c>
      <c r="G803" s="84" t="s">
        <v>8</v>
      </c>
      <c r="H803" s="84">
        <v>2024</v>
      </c>
      <c r="I803" s="84" t="s">
        <v>5667</v>
      </c>
      <c r="J803" s="84" t="s">
        <v>702</v>
      </c>
      <c r="K803" s="84" t="s">
        <v>5668</v>
      </c>
      <c r="L803" s="84" t="s">
        <v>5669</v>
      </c>
      <c r="M803" s="84" t="s">
        <v>5670</v>
      </c>
      <c r="N803" s="118" t="s">
        <v>5671</v>
      </c>
      <c r="O803" s="118" t="s">
        <v>631</v>
      </c>
      <c r="P803" s="118" t="s">
        <v>174</v>
      </c>
      <c r="Q803" s="118" t="s">
        <v>5672</v>
      </c>
      <c r="R803" s="118" t="s">
        <v>5673</v>
      </c>
      <c r="S803" s="118"/>
      <c r="T803" s="118"/>
      <c r="U803" s="118"/>
    </row>
    <row r="804" spans="1:21" ht="148.5" customHeight="1" x14ac:dyDescent="0.25">
      <c r="A804" s="83" t="s">
        <v>91</v>
      </c>
      <c r="B804" s="84" t="s">
        <v>135</v>
      </c>
      <c r="C804" s="84" t="s">
        <v>770</v>
      </c>
      <c r="D804" s="84" t="s">
        <v>218</v>
      </c>
      <c r="E804" s="84" t="s">
        <v>771</v>
      </c>
      <c r="F804" s="84" t="s">
        <v>631</v>
      </c>
      <c r="G804" s="84" t="s">
        <v>8</v>
      </c>
      <c r="H804" s="84" t="s">
        <v>140</v>
      </c>
      <c r="I804" s="84" t="s">
        <v>5674</v>
      </c>
      <c r="J804" s="84" t="s">
        <v>702</v>
      </c>
      <c r="K804" s="84" t="s">
        <v>5675</v>
      </c>
      <c r="L804" s="84" t="s">
        <v>5676</v>
      </c>
      <c r="M804" s="84" t="s">
        <v>5677</v>
      </c>
      <c r="N804" s="118" t="s">
        <v>2589</v>
      </c>
      <c r="O804" s="118" t="s">
        <v>631</v>
      </c>
      <c r="P804" s="118" t="s">
        <v>174</v>
      </c>
      <c r="Q804" s="118" t="s">
        <v>149</v>
      </c>
      <c r="R804" s="118" t="s">
        <v>5678</v>
      </c>
      <c r="S804" s="118"/>
      <c r="T804" s="118"/>
      <c r="U804" s="118"/>
    </row>
    <row r="805" spans="1:21" ht="148.5" customHeight="1" x14ac:dyDescent="0.25">
      <c r="A805" s="83" t="s">
        <v>91</v>
      </c>
      <c r="B805" s="84" t="s">
        <v>135</v>
      </c>
      <c r="C805" s="84" t="s">
        <v>537</v>
      </c>
      <c r="D805" s="84" t="s">
        <v>167</v>
      </c>
      <c r="E805" s="84" t="s">
        <v>289</v>
      </c>
      <c r="F805" s="84" t="s">
        <v>631</v>
      </c>
      <c r="G805" s="84" t="s">
        <v>8</v>
      </c>
      <c r="H805" s="84">
        <v>2025</v>
      </c>
      <c r="I805" s="84" t="s">
        <v>5679</v>
      </c>
      <c r="J805" s="84" t="s">
        <v>394</v>
      </c>
      <c r="K805" s="84" t="s">
        <v>5680</v>
      </c>
      <c r="L805" s="84" t="s">
        <v>5681</v>
      </c>
      <c r="M805" s="84" t="s">
        <v>5682</v>
      </c>
      <c r="N805" s="118">
        <v>2025</v>
      </c>
      <c r="O805" s="118" t="s">
        <v>631</v>
      </c>
      <c r="P805" s="118" t="s">
        <v>148</v>
      </c>
      <c r="Q805" s="118" t="s">
        <v>441</v>
      </c>
      <c r="R805" s="118" t="s">
        <v>5683</v>
      </c>
      <c r="S805" s="118"/>
      <c r="T805" s="118"/>
      <c r="U805" s="118"/>
    </row>
    <row r="806" spans="1:21" ht="148.5" customHeight="1" x14ac:dyDescent="0.25">
      <c r="A806" s="83" t="s">
        <v>91</v>
      </c>
      <c r="B806" s="84" t="s">
        <v>135</v>
      </c>
      <c r="C806" s="84" t="s">
        <v>537</v>
      </c>
      <c r="D806" s="83" t="s">
        <v>548</v>
      </c>
      <c r="E806" s="84" t="s">
        <v>5684</v>
      </c>
      <c r="F806" s="84" t="s">
        <v>631</v>
      </c>
      <c r="G806" s="84" t="s">
        <v>8</v>
      </c>
      <c r="H806" s="84">
        <v>2025</v>
      </c>
      <c r="I806" s="84" t="s">
        <v>5685</v>
      </c>
      <c r="J806" s="84" t="s">
        <v>394</v>
      </c>
      <c r="K806" s="84" t="s">
        <v>5686</v>
      </c>
      <c r="L806" s="84" t="s">
        <v>5687</v>
      </c>
      <c r="M806" s="84" t="s">
        <v>5688</v>
      </c>
      <c r="N806" s="118" t="s">
        <v>5689</v>
      </c>
      <c r="O806" s="118" t="s">
        <v>631</v>
      </c>
      <c r="P806" s="118" t="s">
        <v>148</v>
      </c>
      <c r="Q806" s="118" t="s">
        <v>5587</v>
      </c>
      <c r="R806" s="118" t="s">
        <v>5690</v>
      </c>
      <c r="S806" s="118"/>
      <c r="T806" s="118"/>
      <c r="U806" s="118"/>
    </row>
    <row r="807" spans="1:21" ht="148.5" customHeight="1" x14ac:dyDescent="0.25">
      <c r="A807" s="83" t="s">
        <v>91</v>
      </c>
      <c r="B807" s="84" t="s">
        <v>135</v>
      </c>
      <c r="C807" s="84" t="s">
        <v>537</v>
      </c>
      <c r="D807" s="84" t="s">
        <v>261</v>
      </c>
      <c r="E807" s="84" t="s">
        <v>5684</v>
      </c>
      <c r="F807" s="84" t="s">
        <v>631</v>
      </c>
      <c r="G807" s="84" t="s">
        <v>8</v>
      </c>
      <c r="H807" s="84">
        <v>2024</v>
      </c>
      <c r="I807" s="84" t="s">
        <v>5691</v>
      </c>
      <c r="J807" s="84" t="s">
        <v>394</v>
      </c>
      <c r="K807" s="84" t="s">
        <v>5692</v>
      </c>
      <c r="L807" s="84" t="s">
        <v>5693</v>
      </c>
      <c r="M807" s="84" t="s">
        <v>5694</v>
      </c>
      <c r="N807" s="118" t="s">
        <v>5695</v>
      </c>
      <c r="O807" s="118" t="s">
        <v>631</v>
      </c>
      <c r="P807" s="118" t="s">
        <v>148</v>
      </c>
      <c r="Q807" s="118" t="s">
        <v>149</v>
      </c>
      <c r="R807" s="118" t="s">
        <v>5696</v>
      </c>
      <c r="S807" s="118"/>
      <c r="T807" s="118"/>
      <c r="U807" s="118"/>
    </row>
    <row r="808" spans="1:21" ht="148.5" customHeight="1" x14ac:dyDescent="0.25">
      <c r="A808" s="83" t="s">
        <v>91</v>
      </c>
      <c r="B808" s="84" t="s">
        <v>135</v>
      </c>
      <c r="C808" s="84" t="s">
        <v>537</v>
      </c>
      <c r="D808" s="84" t="s">
        <v>5697</v>
      </c>
      <c r="E808" s="84" t="s">
        <v>771</v>
      </c>
      <c r="F808" s="84" t="s">
        <v>631</v>
      </c>
      <c r="G808" s="84" t="s">
        <v>8</v>
      </c>
      <c r="H808" s="84">
        <v>2023</v>
      </c>
      <c r="I808" s="84" t="s">
        <v>5698</v>
      </c>
      <c r="J808" s="84" t="s">
        <v>394</v>
      </c>
      <c r="K808" s="84" t="s">
        <v>5699</v>
      </c>
      <c r="L808" s="84" t="s">
        <v>5700</v>
      </c>
      <c r="M808" s="84" t="s">
        <v>5701</v>
      </c>
      <c r="N808" s="118">
        <v>2023</v>
      </c>
      <c r="O808" s="118" t="s">
        <v>631</v>
      </c>
      <c r="P808" s="118" t="s">
        <v>148</v>
      </c>
      <c r="Q808" s="118" t="s">
        <v>407</v>
      </c>
      <c r="R808" s="118" t="s">
        <v>5702</v>
      </c>
      <c r="S808" s="118"/>
      <c r="T808" s="118"/>
      <c r="U808" s="118"/>
    </row>
    <row r="809" spans="1:21" ht="148.5" customHeight="1" x14ac:dyDescent="0.25">
      <c r="A809" s="83" t="s">
        <v>91</v>
      </c>
      <c r="B809" s="84" t="s">
        <v>135</v>
      </c>
      <c r="C809" s="84" t="s">
        <v>788</v>
      </c>
      <c r="D809" s="84" t="s">
        <v>5697</v>
      </c>
      <c r="E809" s="84" t="s">
        <v>771</v>
      </c>
      <c r="F809" s="84" t="s">
        <v>631</v>
      </c>
      <c r="G809" s="84" t="s">
        <v>8</v>
      </c>
      <c r="H809" s="84" t="s">
        <v>140</v>
      </c>
      <c r="I809" s="84" t="s">
        <v>5703</v>
      </c>
      <c r="J809" s="84" t="s">
        <v>394</v>
      </c>
      <c r="K809" s="84" t="s">
        <v>5704</v>
      </c>
      <c r="L809" s="84" t="s">
        <v>5705</v>
      </c>
      <c r="M809" s="84" t="s">
        <v>5706</v>
      </c>
      <c r="N809" s="118" t="s">
        <v>2589</v>
      </c>
      <c r="O809" s="118" t="s">
        <v>631</v>
      </c>
      <c r="P809" s="118" t="s">
        <v>148</v>
      </c>
      <c r="Q809" s="118" t="s">
        <v>149</v>
      </c>
      <c r="R809" s="118" t="s">
        <v>5707</v>
      </c>
      <c r="S809" s="118"/>
      <c r="T809" s="118"/>
      <c r="U809" s="118"/>
    </row>
    <row r="810" spans="1:21" ht="148.5" customHeight="1" x14ac:dyDescent="0.25">
      <c r="A810" s="83" t="s">
        <v>91</v>
      </c>
      <c r="B810" s="84" t="s">
        <v>135</v>
      </c>
      <c r="C810" s="84" t="s">
        <v>136</v>
      </c>
      <c r="D810" s="84" t="s">
        <v>137</v>
      </c>
      <c r="E810" s="84" t="s">
        <v>219</v>
      </c>
      <c r="F810" s="84" t="s">
        <v>631</v>
      </c>
      <c r="G810" s="84" t="s">
        <v>8</v>
      </c>
      <c r="H810" s="84" t="s">
        <v>140</v>
      </c>
      <c r="I810" s="84" t="s">
        <v>5708</v>
      </c>
      <c r="J810" s="84" t="s">
        <v>3141</v>
      </c>
      <c r="K810" s="84" t="s">
        <v>5709</v>
      </c>
      <c r="L810" s="84" t="s">
        <v>5710</v>
      </c>
      <c r="M810" s="84" t="s">
        <v>5711</v>
      </c>
      <c r="N810" s="118">
        <v>2025</v>
      </c>
      <c r="O810" s="118" t="s">
        <v>631</v>
      </c>
      <c r="P810" s="118" t="s">
        <v>174</v>
      </c>
      <c r="Q810" s="118" t="s">
        <v>450</v>
      </c>
      <c r="R810" s="118" t="s">
        <v>5712</v>
      </c>
      <c r="S810" s="118"/>
      <c r="T810" s="118"/>
      <c r="U810" s="118"/>
    </row>
    <row r="811" spans="1:21" ht="148.5" customHeight="1" x14ac:dyDescent="0.25">
      <c r="A811" s="83" t="s">
        <v>91</v>
      </c>
      <c r="B811" s="84" t="s">
        <v>135</v>
      </c>
      <c r="C811" s="84" t="s">
        <v>136</v>
      </c>
      <c r="D811" s="84" t="s">
        <v>167</v>
      </c>
      <c r="E811" s="84" t="s">
        <v>5684</v>
      </c>
      <c r="F811" s="84" t="s">
        <v>631</v>
      </c>
      <c r="G811" s="84" t="s">
        <v>8</v>
      </c>
      <c r="H811" s="84" t="s">
        <v>140</v>
      </c>
      <c r="I811" s="84" t="s">
        <v>5713</v>
      </c>
      <c r="J811" s="84" t="s">
        <v>394</v>
      </c>
      <c r="K811" s="84" t="s">
        <v>5714</v>
      </c>
      <c r="L811" s="84" t="s">
        <v>5715</v>
      </c>
      <c r="M811" s="84" t="s">
        <v>5716</v>
      </c>
      <c r="N811" s="118" t="s">
        <v>2589</v>
      </c>
      <c r="O811" s="118" t="s">
        <v>631</v>
      </c>
      <c r="P811" s="118" t="s">
        <v>174</v>
      </c>
      <c r="Q811" s="118" t="s">
        <v>149</v>
      </c>
      <c r="R811" s="118" t="s">
        <v>5717</v>
      </c>
      <c r="S811" s="118"/>
      <c r="T811" s="118"/>
      <c r="U811" s="118"/>
    </row>
    <row r="812" spans="1:21" ht="148.5" customHeight="1" x14ac:dyDescent="0.25">
      <c r="A812" s="83" t="s">
        <v>91</v>
      </c>
      <c r="B812" s="84" t="s">
        <v>135</v>
      </c>
      <c r="C812" s="84" t="s">
        <v>360</v>
      </c>
      <c r="D812" s="84" t="s">
        <v>137</v>
      </c>
      <c r="E812" s="84" t="s">
        <v>5718</v>
      </c>
      <c r="F812" s="84" t="s">
        <v>631</v>
      </c>
      <c r="G812" s="84" t="s">
        <v>8</v>
      </c>
      <c r="H812" s="84" t="s">
        <v>140</v>
      </c>
      <c r="I812" s="84" t="s">
        <v>5719</v>
      </c>
      <c r="J812" s="84" t="s">
        <v>394</v>
      </c>
      <c r="K812" s="84" t="s">
        <v>5720</v>
      </c>
      <c r="L812" s="84" t="s">
        <v>5721</v>
      </c>
      <c r="M812" s="84" t="s">
        <v>5670</v>
      </c>
      <c r="N812" s="118" t="s">
        <v>5722</v>
      </c>
      <c r="O812" s="118" t="s">
        <v>631</v>
      </c>
      <c r="P812" s="118" t="s">
        <v>148</v>
      </c>
      <c r="Q812" s="118" t="s">
        <v>5723</v>
      </c>
      <c r="R812" s="118" t="s">
        <v>5724</v>
      </c>
      <c r="S812" s="118"/>
      <c r="T812" s="118"/>
      <c r="U812" s="118"/>
    </row>
    <row r="813" spans="1:21" ht="148.5" customHeight="1" x14ac:dyDescent="0.25">
      <c r="A813" s="83" t="s">
        <v>91</v>
      </c>
      <c r="B813" s="84" t="s">
        <v>135</v>
      </c>
      <c r="C813" s="84" t="s">
        <v>770</v>
      </c>
      <c r="D813" s="84" t="s">
        <v>218</v>
      </c>
      <c r="E813" s="84" t="s">
        <v>219</v>
      </c>
      <c r="F813" s="84" t="s">
        <v>631</v>
      </c>
      <c r="G813" s="84" t="s">
        <v>8</v>
      </c>
      <c r="H813" s="84" t="s">
        <v>140</v>
      </c>
      <c r="I813" s="84" t="s">
        <v>5725</v>
      </c>
      <c r="J813" s="84" t="s">
        <v>394</v>
      </c>
      <c r="K813" s="84" t="s">
        <v>5675</v>
      </c>
      <c r="L813" s="84" t="s">
        <v>5726</v>
      </c>
      <c r="M813" s="84" t="s">
        <v>5711</v>
      </c>
      <c r="N813" s="118" t="s">
        <v>2589</v>
      </c>
      <c r="O813" s="118" t="s">
        <v>631</v>
      </c>
      <c r="P813" s="118" t="s">
        <v>174</v>
      </c>
      <c r="Q813" s="118" t="s">
        <v>149</v>
      </c>
      <c r="R813" s="118" t="s">
        <v>5727</v>
      </c>
      <c r="S813" s="118"/>
      <c r="T813" s="118"/>
      <c r="U813" s="118"/>
    </row>
    <row r="814" spans="1:21" ht="148.5" customHeight="1" x14ac:dyDescent="0.25">
      <c r="A814" s="83" t="s">
        <v>91</v>
      </c>
      <c r="B814" s="84" t="s">
        <v>260</v>
      </c>
      <c r="C814" s="84" t="s">
        <v>770</v>
      </c>
      <c r="D814" s="84" t="s">
        <v>548</v>
      </c>
      <c r="E814" s="84" t="s">
        <v>5728</v>
      </c>
      <c r="F814" s="84" t="s">
        <v>631</v>
      </c>
      <c r="G814" s="84" t="s">
        <v>8</v>
      </c>
      <c r="H814" s="84" t="s">
        <v>140</v>
      </c>
      <c r="I814" s="84" t="s">
        <v>5729</v>
      </c>
      <c r="J814" s="84" t="s">
        <v>394</v>
      </c>
      <c r="K814" s="84" t="s">
        <v>5730</v>
      </c>
      <c r="L814" s="84" t="s">
        <v>5731</v>
      </c>
      <c r="M814" s="84" t="s">
        <v>5732</v>
      </c>
      <c r="N814" s="118" t="s">
        <v>2589</v>
      </c>
      <c r="O814" s="118" t="s">
        <v>631</v>
      </c>
      <c r="P814" s="118" t="s">
        <v>148</v>
      </c>
      <c r="Q814" s="118" t="s">
        <v>149</v>
      </c>
      <c r="R814" s="118" t="s">
        <v>5733</v>
      </c>
      <c r="S814" s="118"/>
      <c r="T814" s="118"/>
      <c r="U814" s="118"/>
    </row>
    <row r="815" spans="1:21" ht="148.5" customHeight="1" x14ac:dyDescent="0.25">
      <c r="A815" s="83" t="s">
        <v>91</v>
      </c>
      <c r="B815" s="84" t="s">
        <v>135</v>
      </c>
      <c r="C815" s="84" t="s">
        <v>770</v>
      </c>
      <c r="D815" s="84" t="s">
        <v>137</v>
      </c>
      <c r="E815" s="84" t="s">
        <v>2426</v>
      </c>
      <c r="F815" s="84" t="s">
        <v>631</v>
      </c>
      <c r="G815" s="84" t="s">
        <v>8</v>
      </c>
      <c r="H815" s="84">
        <v>2023</v>
      </c>
      <c r="I815" s="84" t="s">
        <v>5734</v>
      </c>
      <c r="J815" s="84" t="s">
        <v>5536</v>
      </c>
      <c r="K815" s="84" t="s">
        <v>5735</v>
      </c>
      <c r="L815" s="84" t="s">
        <v>5736</v>
      </c>
      <c r="M815" s="84" t="s">
        <v>5737</v>
      </c>
      <c r="N815" s="118">
        <v>2023</v>
      </c>
      <c r="O815" s="118" t="s">
        <v>631</v>
      </c>
      <c r="P815" s="118" t="s">
        <v>174</v>
      </c>
      <c r="Q815" s="118" t="s">
        <v>407</v>
      </c>
      <c r="R815" s="118" t="s">
        <v>5738</v>
      </c>
      <c r="S815" s="118"/>
      <c r="T815" s="118"/>
      <c r="U815" s="118"/>
    </row>
    <row r="816" spans="1:21" ht="148.5" customHeight="1" x14ac:dyDescent="0.25">
      <c r="A816" s="83" t="s">
        <v>91</v>
      </c>
      <c r="B816" s="84" t="s">
        <v>135</v>
      </c>
      <c r="C816" s="84" t="s">
        <v>770</v>
      </c>
      <c r="D816" s="84" t="s">
        <v>137</v>
      </c>
      <c r="E816" s="84" t="s">
        <v>2426</v>
      </c>
      <c r="F816" s="84" t="s">
        <v>631</v>
      </c>
      <c r="G816" s="84" t="s">
        <v>8</v>
      </c>
      <c r="H816" s="84">
        <v>2023</v>
      </c>
      <c r="I816" s="84" t="s">
        <v>5739</v>
      </c>
      <c r="J816" s="84" t="s">
        <v>5536</v>
      </c>
      <c r="K816" s="84" t="s">
        <v>5740</v>
      </c>
      <c r="L816" s="84" t="s">
        <v>5741</v>
      </c>
      <c r="M816" s="84" t="s">
        <v>5742</v>
      </c>
      <c r="N816" s="118">
        <v>2023</v>
      </c>
      <c r="O816" s="118" t="s">
        <v>631</v>
      </c>
      <c r="P816" s="118" t="s">
        <v>174</v>
      </c>
      <c r="Q816" s="118" t="s">
        <v>450</v>
      </c>
      <c r="R816" s="118" t="s">
        <v>5743</v>
      </c>
      <c r="S816" s="118"/>
      <c r="T816" s="118"/>
      <c r="U816" s="118"/>
    </row>
    <row r="817" spans="1:21" ht="148.5" customHeight="1" x14ac:dyDescent="0.25">
      <c r="A817" s="83" t="s">
        <v>91</v>
      </c>
      <c r="B817" s="84" t="s">
        <v>154</v>
      </c>
      <c r="C817" s="84" t="s">
        <v>770</v>
      </c>
      <c r="D817" s="84" t="s">
        <v>137</v>
      </c>
      <c r="E817" s="84" t="s">
        <v>1824</v>
      </c>
      <c r="F817" s="84" t="s">
        <v>631</v>
      </c>
      <c r="G817" s="84" t="s">
        <v>8</v>
      </c>
      <c r="H817" s="84">
        <v>2025</v>
      </c>
      <c r="I817" s="84" t="s">
        <v>5744</v>
      </c>
      <c r="J817" s="84" t="s">
        <v>5536</v>
      </c>
      <c r="K817" s="84" t="s">
        <v>5745</v>
      </c>
      <c r="L817" s="84" t="s">
        <v>5746</v>
      </c>
      <c r="M817" s="84" t="s">
        <v>5747</v>
      </c>
      <c r="N817" s="118" t="s">
        <v>5748</v>
      </c>
      <c r="O817" s="118" t="s">
        <v>631</v>
      </c>
      <c r="P817" s="118" t="s">
        <v>174</v>
      </c>
      <c r="Q817" s="118" t="s">
        <v>149</v>
      </c>
      <c r="R817" s="118" t="s">
        <v>5749</v>
      </c>
      <c r="S817" s="118"/>
      <c r="T817" s="118"/>
      <c r="U817" s="118"/>
    </row>
    <row r="818" spans="1:21" ht="148.5" customHeight="1" x14ac:dyDescent="0.25">
      <c r="A818" s="83" t="s">
        <v>91</v>
      </c>
      <c r="B818" s="84" t="s">
        <v>135</v>
      </c>
      <c r="C818" s="84" t="s">
        <v>770</v>
      </c>
      <c r="D818" s="84" t="s">
        <v>137</v>
      </c>
      <c r="E818" s="84" t="s">
        <v>2384</v>
      </c>
      <c r="F818" s="84" t="s">
        <v>631</v>
      </c>
      <c r="G818" s="84" t="s">
        <v>8</v>
      </c>
      <c r="H818" s="84">
        <v>2025</v>
      </c>
      <c r="I818" s="84" t="s">
        <v>5750</v>
      </c>
      <c r="J818" s="84" t="s">
        <v>5536</v>
      </c>
      <c r="K818" s="84" t="s">
        <v>5751</v>
      </c>
      <c r="L818" s="84" t="s">
        <v>5752</v>
      </c>
      <c r="M818" s="84" t="s">
        <v>5753</v>
      </c>
      <c r="N818" s="118">
        <v>2025</v>
      </c>
      <c r="O818" s="118" t="s">
        <v>631</v>
      </c>
      <c r="P818" s="118" t="s">
        <v>174</v>
      </c>
      <c r="Q818" s="118" t="s">
        <v>5754</v>
      </c>
      <c r="R818" s="118" t="s">
        <v>5755</v>
      </c>
      <c r="S818" s="118"/>
      <c r="T818" s="118"/>
      <c r="U818" s="118"/>
    </row>
    <row r="819" spans="1:21" ht="148.5" customHeight="1" x14ac:dyDescent="0.25">
      <c r="A819" s="83" t="s">
        <v>91</v>
      </c>
      <c r="B819" s="84" t="s">
        <v>135</v>
      </c>
      <c r="C819" s="84" t="s">
        <v>770</v>
      </c>
      <c r="D819" s="84" t="s">
        <v>218</v>
      </c>
      <c r="E819" s="84" t="s">
        <v>2384</v>
      </c>
      <c r="F819" s="84" t="s">
        <v>631</v>
      </c>
      <c r="G819" s="84" t="s">
        <v>8</v>
      </c>
      <c r="H819" s="84" t="s">
        <v>140</v>
      </c>
      <c r="I819" s="84" t="s">
        <v>5756</v>
      </c>
      <c r="J819" s="84" t="s">
        <v>5536</v>
      </c>
      <c r="K819" s="84" t="s">
        <v>5675</v>
      </c>
      <c r="L819" s="84" t="s">
        <v>5757</v>
      </c>
      <c r="M819" s="84" t="s">
        <v>5758</v>
      </c>
      <c r="N819" s="118" t="s">
        <v>2589</v>
      </c>
      <c r="O819" s="118" t="s">
        <v>631</v>
      </c>
      <c r="P819" s="118" t="s">
        <v>174</v>
      </c>
      <c r="Q819" s="118" t="s">
        <v>149</v>
      </c>
      <c r="R819" s="118" t="s">
        <v>5759</v>
      </c>
      <c r="S819" s="118"/>
      <c r="T819" s="118"/>
      <c r="U819" s="118"/>
    </row>
    <row r="820" spans="1:21" ht="148.5" customHeight="1" x14ac:dyDescent="0.25">
      <c r="A820" s="83" t="s">
        <v>91</v>
      </c>
      <c r="B820" s="84" t="s">
        <v>135</v>
      </c>
      <c r="C820" s="84" t="s">
        <v>537</v>
      </c>
      <c r="D820" s="84" t="s">
        <v>137</v>
      </c>
      <c r="E820" s="84" t="s">
        <v>289</v>
      </c>
      <c r="F820" s="84" t="s">
        <v>631</v>
      </c>
      <c r="G820" s="84" t="s">
        <v>8</v>
      </c>
      <c r="H820" s="84" t="s">
        <v>140</v>
      </c>
      <c r="I820" s="84" t="s">
        <v>5760</v>
      </c>
      <c r="J820" s="84" t="s">
        <v>5536</v>
      </c>
      <c r="K820" s="84" t="s">
        <v>5761</v>
      </c>
      <c r="L820" s="84" t="s">
        <v>5762</v>
      </c>
      <c r="M820" s="84" t="s">
        <v>5763</v>
      </c>
      <c r="N820" s="118" t="s">
        <v>2589</v>
      </c>
      <c r="O820" s="118" t="s">
        <v>631</v>
      </c>
      <c r="P820" s="118" t="s">
        <v>148</v>
      </c>
      <c r="Q820" s="118" t="s">
        <v>149</v>
      </c>
      <c r="R820" s="118" t="s">
        <v>5764</v>
      </c>
      <c r="S820" s="118"/>
      <c r="T820" s="118"/>
      <c r="U820" s="118"/>
    </row>
    <row r="821" spans="1:21" ht="148.5" customHeight="1" x14ac:dyDescent="0.25">
      <c r="A821" s="83" t="s">
        <v>91</v>
      </c>
      <c r="B821" s="84" t="s">
        <v>154</v>
      </c>
      <c r="C821" s="84" t="s">
        <v>136</v>
      </c>
      <c r="D821" s="84" t="s">
        <v>137</v>
      </c>
      <c r="E821" s="84" t="s">
        <v>505</v>
      </c>
      <c r="F821" s="84" t="s">
        <v>115</v>
      </c>
      <c r="G821" s="84" t="s">
        <v>15</v>
      </c>
      <c r="H821" s="84">
        <v>2025</v>
      </c>
      <c r="I821" s="84" t="s">
        <v>5765</v>
      </c>
      <c r="J821" s="84" t="s">
        <v>3057</v>
      </c>
      <c r="K821" s="84" t="s">
        <v>5766</v>
      </c>
      <c r="L821" s="84" t="s">
        <v>5767</v>
      </c>
      <c r="M821" s="84" t="s">
        <v>5768</v>
      </c>
      <c r="N821" s="118" t="s">
        <v>5769</v>
      </c>
      <c r="O821" s="118" t="s">
        <v>389</v>
      </c>
      <c r="P821" s="118" t="s">
        <v>148</v>
      </c>
      <c r="Q821" s="118" t="s">
        <v>463</v>
      </c>
      <c r="R821" s="118" t="s">
        <v>5770</v>
      </c>
      <c r="S821" s="99" t="s">
        <v>463</v>
      </c>
      <c r="T821" s="95" t="s">
        <v>5771</v>
      </c>
      <c r="U821" s="97" t="s">
        <v>5772</v>
      </c>
    </row>
    <row r="822" spans="1:21" ht="148.5" customHeight="1" x14ac:dyDescent="0.25">
      <c r="A822" s="83" t="s">
        <v>91</v>
      </c>
      <c r="B822" s="84" t="s">
        <v>260</v>
      </c>
      <c r="C822" s="84" t="s">
        <v>770</v>
      </c>
      <c r="D822" s="84" t="s">
        <v>137</v>
      </c>
      <c r="E822" s="84" t="s">
        <v>1824</v>
      </c>
      <c r="F822" s="84" t="s">
        <v>115</v>
      </c>
      <c r="G822" s="84" t="s">
        <v>15</v>
      </c>
      <c r="H822" s="84">
        <v>2025</v>
      </c>
      <c r="I822" s="84" t="s">
        <v>5773</v>
      </c>
      <c r="J822" s="84" t="s">
        <v>3057</v>
      </c>
      <c r="K822" s="84" t="s">
        <v>5774</v>
      </c>
      <c r="L822" s="84" t="s">
        <v>5775</v>
      </c>
      <c r="M822" s="84" t="s">
        <v>5776</v>
      </c>
      <c r="N822" s="118" t="s">
        <v>2509</v>
      </c>
      <c r="O822" s="118" t="s">
        <v>147</v>
      </c>
      <c r="P822" s="118" t="s">
        <v>148</v>
      </c>
      <c r="Q822" s="118" t="s">
        <v>463</v>
      </c>
      <c r="R822" s="118" t="s">
        <v>5777</v>
      </c>
      <c r="S822" s="99" t="s">
        <v>463</v>
      </c>
      <c r="T822" s="97" t="s">
        <v>5778</v>
      </c>
      <c r="U822" s="97" t="s">
        <v>5779</v>
      </c>
    </row>
    <row r="823" spans="1:21" ht="148.5" customHeight="1" x14ac:dyDescent="0.25">
      <c r="A823" s="83" t="s">
        <v>91</v>
      </c>
      <c r="B823" s="84" t="s">
        <v>260</v>
      </c>
      <c r="C823" s="84" t="s">
        <v>136</v>
      </c>
      <c r="D823" s="84" t="s">
        <v>196</v>
      </c>
      <c r="E823" s="84" t="s">
        <v>207</v>
      </c>
      <c r="F823" s="84" t="s">
        <v>115</v>
      </c>
      <c r="G823" s="84" t="s">
        <v>15</v>
      </c>
      <c r="H823" s="84">
        <v>2025</v>
      </c>
      <c r="I823" s="84" t="s">
        <v>5780</v>
      </c>
      <c r="J823" s="84" t="s">
        <v>3057</v>
      </c>
      <c r="K823" s="84" t="s">
        <v>2075</v>
      </c>
      <c r="L823" s="84" t="s">
        <v>5781</v>
      </c>
      <c r="M823" s="84" t="s">
        <v>5782</v>
      </c>
      <c r="N823" s="118" t="s">
        <v>2509</v>
      </c>
      <c r="O823" s="118" t="s">
        <v>147</v>
      </c>
      <c r="P823" s="118" t="s">
        <v>148</v>
      </c>
      <c r="Q823" s="118" t="s">
        <v>463</v>
      </c>
      <c r="R823" s="118" t="s">
        <v>5783</v>
      </c>
      <c r="S823" s="99" t="s">
        <v>463</v>
      </c>
      <c r="T823" s="102" t="s">
        <v>5784</v>
      </c>
      <c r="U823" s="95" t="s">
        <v>5785</v>
      </c>
    </row>
    <row r="824" spans="1:21" ht="148.5" customHeight="1" x14ac:dyDescent="0.25">
      <c r="A824" s="83" t="s">
        <v>91</v>
      </c>
      <c r="B824" s="84" t="s">
        <v>154</v>
      </c>
      <c r="C824" s="84" t="s">
        <v>136</v>
      </c>
      <c r="D824" s="84" t="s">
        <v>3690</v>
      </c>
      <c r="E824" s="84" t="s">
        <v>207</v>
      </c>
      <c r="F824" s="84" t="s">
        <v>115</v>
      </c>
      <c r="G824" s="84" t="s">
        <v>15</v>
      </c>
      <c r="H824" s="84">
        <v>2025</v>
      </c>
      <c r="I824" s="84" t="s">
        <v>5786</v>
      </c>
      <c r="J824" s="84" t="s">
        <v>3057</v>
      </c>
      <c r="K824" s="84" t="s">
        <v>5787</v>
      </c>
      <c r="L824" s="84" t="s">
        <v>5788</v>
      </c>
      <c r="M824" s="84" t="s">
        <v>5789</v>
      </c>
      <c r="N824" s="118" t="s">
        <v>2503</v>
      </c>
      <c r="O824" s="118" t="s">
        <v>147</v>
      </c>
      <c r="P824" s="118" t="s">
        <v>148</v>
      </c>
      <c r="Q824" s="118" t="s">
        <v>463</v>
      </c>
      <c r="R824" s="118" t="s">
        <v>5790</v>
      </c>
      <c r="S824" s="99" t="s">
        <v>463</v>
      </c>
      <c r="T824" s="95" t="s">
        <v>5791</v>
      </c>
      <c r="U824" s="97" t="s">
        <v>5792</v>
      </c>
    </row>
    <row r="825" spans="1:21" ht="148.5" customHeight="1" x14ac:dyDescent="0.25">
      <c r="A825" s="83" t="s">
        <v>91</v>
      </c>
      <c r="B825" s="84" t="s">
        <v>260</v>
      </c>
      <c r="C825" s="84" t="s">
        <v>136</v>
      </c>
      <c r="D825" s="84" t="s">
        <v>251</v>
      </c>
      <c r="E825" s="84" t="s">
        <v>207</v>
      </c>
      <c r="F825" s="84" t="s">
        <v>115</v>
      </c>
      <c r="G825" s="84" t="s">
        <v>15</v>
      </c>
      <c r="H825" s="84">
        <v>2025</v>
      </c>
      <c r="I825" s="84" t="s">
        <v>5793</v>
      </c>
      <c r="J825" s="84" t="s">
        <v>3057</v>
      </c>
      <c r="K825" s="84" t="s">
        <v>5794</v>
      </c>
      <c r="L825" s="84" t="s">
        <v>5795</v>
      </c>
      <c r="M825" s="84" t="s">
        <v>5796</v>
      </c>
      <c r="N825" s="118" t="s">
        <v>2509</v>
      </c>
      <c r="O825" s="118" t="s">
        <v>147</v>
      </c>
      <c r="P825" s="118" t="s">
        <v>148</v>
      </c>
      <c r="Q825" s="118" t="s">
        <v>463</v>
      </c>
      <c r="R825" s="118" t="s">
        <v>5797</v>
      </c>
      <c r="S825" s="99" t="s">
        <v>463</v>
      </c>
      <c r="T825" s="102" t="s">
        <v>5798</v>
      </c>
      <c r="U825" s="95" t="s">
        <v>5799</v>
      </c>
    </row>
    <row r="826" spans="1:21" ht="148.5" customHeight="1" x14ac:dyDescent="0.25">
      <c r="A826" s="83" t="s">
        <v>91</v>
      </c>
      <c r="B826" s="84" t="s">
        <v>154</v>
      </c>
      <c r="C826" s="84" t="s">
        <v>136</v>
      </c>
      <c r="D826" s="84" t="s">
        <v>789</v>
      </c>
      <c r="E826" s="84" t="s">
        <v>207</v>
      </c>
      <c r="F826" s="84" t="s">
        <v>115</v>
      </c>
      <c r="G826" s="84" t="s">
        <v>15</v>
      </c>
      <c r="H826" s="84">
        <v>2025</v>
      </c>
      <c r="I826" s="84" t="s">
        <v>5800</v>
      </c>
      <c r="J826" s="84" t="s">
        <v>3057</v>
      </c>
      <c r="K826" s="84" t="s">
        <v>5801</v>
      </c>
      <c r="L826" s="84" t="s">
        <v>5802</v>
      </c>
      <c r="M826" s="84" t="s">
        <v>5803</v>
      </c>
      <c r="N826" s="118" t="s">
        <v>2509</v>
      </c>
      <c r="O826" s="118" t="s">
        <v>147</v>
      </c>
      <c r="P826" s="118" t="s">
        <v>148</v>
      </c>
      <c r="Q826" s="118" t="s">
        <v>1664</v>
      </c>
      <c r="R826" s="118" t="s">
        <v>5804</v>
      </c>
      <c r="S826" s="104" t="s">
        <v>1048</v>
      </c>
      <c r="T826" s="95" t="s">
        <v>5805</v>
      </c>
      <c r="U826" s="95" t="s">
        <v>3274</v>
      </c>
    </row>
    <row r="827" spans="1:21" ht="148.5" customHeight="1" x14ac:dyDescent="0.25">
      <c r="A827" s="83" t="s">
        <v>91</v>
      </c>
      <c r="B827" s="84" t="s">
        <v>154</v>
      </c>
      <c r="C827" s="84" t="s">
        <v>5553</v>
      </c>
      <c r="D827" s="84" t="s">
        <v>5806</v>
      </c>
      <c r="E827" s="84" t="s">
        <v>207</v>
      </c>
      <c r="F827" s="84" t="s">
        <v>115</v>
      </c>
      <c r="G827" s="84" t="s">
        <v>15</v>
      </c>
      <c r="H827" s="84">
        <v>2025</v>
      </c>
      <c r="I827" s="84" t="s">
        <v>5807</v>
      </c>
      <c r="J827" s="84" t="s">
        <v>3057</v>
      </c>
      <c r="K827" s="84" t="s">
        <v>5808</v>
      </c>
      <c r="L827" s="84" t="s">
        <v>5809</v>
      </c>
      <c r="M827" s="84" t="s">
        <v>5810</v>
      </c>
      <c r="N827" s="118" t="s">
        <v>5811</v>
      </c>
      <c r="O827" s="118" t="s">
        <v>389</v>
      </c>
      <c r="P827" s="118" t="s">
        <v>148</v>
      </c>
      <c r="Q827" s="118" t="s">
        <v>463</v>
      </c>
      <c r="R827" s="118" t="s">
        <v>5812</v>
      </c>
      <c r="S827" s="99" t="s">
        <v>463</v>
      </c>
      <c r="T827" s="95" t="s">
        <v>5813</v>
      </c>
      <c r="U827" s="97" t="s">
        <v>5814</v>
      </c>
    </row>
    <row r="828" spans="1:21" ht="148.5" customHeight="1" x14ac:dyDescent="0.25">
      <c r="A828" s="83" t="s">
        <v>91</v>
      </c>
      <c r="B828" s="84" t="s">
        <v>135</v>
      </c>
      <c r="C828" s="84" t="s">
        <v>136</v>
      </c>
      <c r="D828" s="84" t="s">
        <v>5815</v>
      </c>
      <c r="E828" s="84" t="s">
        <v>168</v>
      </c>
      <c r="F828" s="84" t="s">
        <v>115</v>
      </c>
      <c r="G828" s="84" t="s">
        <v>15</v>
      </c>
      <c r="H828" s="84">
        <v>2025</v>
      </c>
      <c r="I828" s="84" t="s">
        <v>5816</v>
      </c>
      <c r="J828" s="84" t="s">
        <v>2947</v>
      </c>
      <c r="K828" s="84" t="s">
        <v>5817</v>
      </c>
      <c r="L828" s="84" t="s">
        <v>5818</v>
      </c>
      <c r="M828" s="84" t="s">
        <v>5819</v>
      </c>
      <c r="N828" s="118" t="s">
        <v>2509</v>
      </c>
      <c r="O828" s="118" t="s">
        <v>147</v>
      </c>
      <c r="P828" s="118" t="s">
        <v>174</v>
      </c>
      <c r="Q828" s="118" t="s">
        <v>1664</v>
      </c>
      <c r="R828" s="118" t="s">
        <v>5820</v>
      </c>
      <c r="S828" s="99" t="s">
        <v>463</v>
      </c>
      <c r="T828" s="95" t="s">
        <v>5821</v>
      </c>
      <c r="U828" s="95" t="s">
        <v>5822</v>
      </c>
    </row>
    <row r="829" spans="1:21" ht="148.5" customHeight="1" x14ac:dyDescent="0.25">
      <c r="A829" s="83" t="s">
        <v>91</v>
      </c>
      <c r="B829" s="84" t="s">
        <v>135</v>
      </c>
      <c r="C829" s="84" t="s">
        <v>136</v>
      </c>
      <c r="D829" s="84" t="s">
        <v>167</v>
      </c>
      <c r="E829" s="84" t="s">
        <v>420</v>
      </c>
      <c r="F829" s="84" t="s">
        <v>115</v>
      </c>
      <c r="G829" s="84" t="s">
        <v>15</v>
      </c>
      <c r="H829" s="84">
        <v>2024</v>
      </c>
      <c r="I829" s="84" t="s">
        <v>5823</v>
      </c>
      <c r="J829" s="84" t="s">
        <v>2947</v>
      </c>
      <c r="K829" s="84" t="s">
        <v>5824</v>
      </c>
      <c r="L829" s="84" t="s">
        <v>5825</v>
      </c>
      <c r="M829" s="84" t="s">
        <v>5826</v>
      </c>
      <c r="N829" s="118" t="s">
        <v>2503</v>
      </c>
      <c r="O829" s="118" t="s">
        <v>389</v>
      </c>
      <c r="P829" s="118" t="s">
        <v>174</v>
      </c>
      <c r="Q829" s="118" t="s">
        <v>463</v>
      </c>
      <c r="R829" s="118" t="s">
        <v>5827</v>
      </c>
      <c r="S829" s="99" t="s">
        <v>463</v>
      </c>
      <c r="T829" s="95" t="s">
        <v>5828</v>
      </c>
      <c r="U829" s="95" t="s">
        <v>5829</v>
      </c>
    </row>
    <row r="830" spans="1:21" ht="148.5" customHeight="1" x14ac:dyDescent="0.25">
      <c r="A830" s="83" t="s">
        <v>91</v>
      </c>
      <c r="B830" s="84" t="s">
        <v>135</v>
      </c>
      <c r="C830" s="84" t="s">
        <v>166</v>
      </c>
      <c r="D830" s="84" t="s">
        <v>2256</v>
      </c>
      <c r="E830" s="84" t="s">
        <v>138</v>
      </c>
      <c r="F830" s="84" t="s">
        <v>115</v>
      </c>
      <c r="G830" s="84" t="s">
        <v>15</v>
      </c>
      <c r="H830" s="84">
        <v>2024</v>
      </c>
      <c r="I830" s="84" t="s">
        <v>5830</v>
      </c>
      <c r="J830" s="84" t="s">
        <v>2947</v>
      </c>
      <c r="K830" s="84" t="s">
        <v>5831</v>
      </c>
      <c r="L830" s="87" t="s">
        <v>5832</v>
      </c>
      <c r="M830" s="84" t="s">
        <v>5833</v>
      </c>
      <c r="N830" s="118" t="s">
        <v>2503</v>
      </c>
      <c r="O830" s="118" t="s">
        <v>147</v>
      </c>
      <c r="P830" s="118" t="s">
        <v>174</v>
      </c>
      <c r="Q830" s="118" t="s">
        <v>450</v>
      </c>
      <c r="R830" s="118" t="s">
        <v>5834</v>
      </c>
      <c r="S830" s="99" t="s">
        <v>5835</v>
      </c>
      <c r="T830" s="95" t="s">
        <v>5836</v>
      </c>
      <c r="U830" s="95" t="s">
        <v>5837</v>
      </c>
    </row>
    <row r="831" spans="1:21" ht="148.5" customHeight="1" x14ac:dyDescent="0.25">
      <c r="A831" s="83" t="s">
        <v>91</v>
      </c>
      <c r="B831" s="84" t="s">
        <v>135</v>
      </c>
      <c r="C831" s="84" t="s">
        <v>518</v>
      </c>
      <c r="D831" s="84" t="s">
        <v>480</v>
      </c>
      <c r="E831" s="84" t="s">
        <v>219</v>
      </c>
      <c r="F831" s="84" t="s">
        <v>115</v>
      </c>
      <c r="G831" s="84" t="s">
        <v>15</v>
      </c>
      <c r="H831" s="84">
        <v>2025</v>
      </c>
      <c r="I831" s="84" t="s">
        <v>5838</v>
      </c>
      <c r="J831" s="84" t="s">
        <v>2947</v>
      </c>
      <c r="K831" s="84" t="s">
        <v>5839</v>
      </c>
      <c r="L831" s="87" t="s">
        <v>5840</v>
      </c>
      <c r="M831" s="84" t="s">
        <v>5841</v>
      </c>
      <c r="N831" s="118" t="s">
        <v>5842</v>
      </c>
      <c r="O831" s="118" t="s">
        <v>147</v>
      </c>
      <c r="P831" s="118" t="s">
        <v>174</v>
      </c>
      <c r="Q831" s="118" t="s">
        <v>463</v>
      </c>
      <c r="R831" s="118" t="s">
        <v>5843</v>
      </c>
      <c r="S831" s="104" t="s">
        <v>5844</v>
      </c>
      <c r="T831" s="95" t="s">
        <v>5845</v>
      </c>
      <c r="U831" s="95" t="s">
        <v>5846</v>
      </c>
    </row>
    <row r="832" spans="1:21" ht="148.5" customHeight="1" x14ac:dyDescent="0.25">
      <c r="A832" s="83" t="s">
        <v>91</v>
      </c>
      <c r="B832" s="84" t="s">
        <v>135</v>
      </c>
      <c r="C832" s="84" t="s">
        <v>890</v>
      </c>
      <c r="D832" s="84" t="s">
        <v>218</v>
      </c>
      <c r="E832" s="84" t="s">
        <v>219</v>
      </c>
      <c r="F832" s="84" t="s">
        <v>115</v>
      </c>
      <c r="G832" s="84" t="s">
        <v>15</v>
      </c>
      <c r="H832" s="84">
        <v>2025</v>
      </c>
      <c r="I832" s="84" t="s">
        <v>5847</v>
      </c>
      <c r="J832" s="84" t="s">
        <v>2947</v>
      </c>
      <c r="K832" s="84" t="s">
        <v>5848</v>
      </c>
      <c r="L832" s="84" t="s">
        <v>5849</v>
      </c>
      <c r="M832" s="84" t="s">
        <v>5850</v>
      </c>
      <c r="N832" s="118" t="s">
        <v>5769</v>
      </c>
      <c r="O832" s="118" t="s">
        <v>147</v>
      </c>
      <c r="P832" s="118" t="s">
        <v>174</v>
      </c>
      <c r="Q832" s="118" t="s">
        <v>463</v>
      </c>
      <c r="R832" s="118" t="s">
        <v>5851</v>
      </c>
      <c r="S832" s="104" t="s">
        <v>5844</v>
      </c>
      <c r="T832" s="95" t="s">
        <v>5852</v>
      </c>
      <c r="U832" s="95" t="s">
        <v>5846</v>
      </c>
    </row>
    <row r="833" spans="1:21" ht="148.5" customHeight="1" x14ac:dyDescent="0.25">
      <c r="A833" s="83" t="s">
        <v>91</v>
      </c>
      <c r="B833" s="84" t="s">
        <v>135</v>
      </c>
      <c r="C833" s="84" t="s">
        <v>136</v>
      </c>
      <c r="D833" s="84" t="s">
        <v>5853</v>
      </c>
      <c r="E833" s="84" t="s">
        <v>5718</v>
      </c>
      <c r="F833" s="84" t="s">
        <v>115</v>
      </c>
      <c r="G833" s="84" t="s">
        <v>15</v>
      </c>
      <c r="H833" s="84">
        <v>2025</v>
      </c>
      <c r="I833" s="84" t="s">
        <v>5854</v>
      </c>
      <c r="J833" s="84" t="s">
        <v>2947</v>
      </c>
      <c r="K833" s="84" t="s">
        <v>5855</v>
      </c>
      <c r="L833" s="84" t="s">
        <v>5856</v>
      </c>
      <c r="M833" s="84" t="s">
        <v>5857</v>
      </c>
      <c r="N833" s="118" t="s">
        <v>2509</v>
      </c>
      <c r="O833" s="118" t="s">
        <v>5858</v>
      </c>
      <c r="P833" s="118" t="s">
        <v>148</v>
      </c>
      <c r="Q833" s="118" t="s">
        <v>463</v>
      </c>
      <c r="R833" s="118" t="s">
        <v>5859</v>
      </c>
      <c r="S833" s="104" t="s">
        <v>5844</v>
      </c>
      <c r="T833" s="95" t="s">
        <v>5860</v>
      </c>
      <c r="U833" s="95" t="s">
        <v>5861</v>
      </c>
    </row>
    <row r="834" spans="1:21" ht="148.5" customHeight="1" x14ac:dyDescent="0.25">
      <c r="A834" s="83" t="s">
        <v>91</v>
      </c>
      <c r="B834" s="84" t="s">
        <v>260</v>
      </c>
      <c r="C834" s="84" t="s">
        <v>770</v>
      </c>
      <c r="D834" s="84" t="s">
        <v>3690</v>
      </c>
      <c r="E834" s="84" t="s">
        <v>289</v>
      </c>
      <c r="F834" s="84" t="s">
        <v>115</v>
      </c>
      <c r="G834" s="84" t="s">
        <v>15</v>
      </c>
      <c r="H834" s="84">
        <v>2025</v>
      </c>
      <c r="I834" s="84" t="s">
        <v>5862</v>
      </c>
      <c r="J834" s="84" t="s">
        <v>2947</v>
      </c>
      <c r="K834" s="84" t="s">
        <v>5774</v>
      </c>
      <c r="L834" s="84" t="s">
        <v>5863</v>
      </c>
      <c r="M834" s="84" t="s">
        <v>5864</v>
      </c>
      <c r="N834" s="118" t="s">
        <v>5865</v>
      </c>
      <c r="O834" s="118" t="s">
        <v>147</v>
      </c>
      <c r="P834" s="118" t="s">
        <v>174</v>
      </c>
      <c r="Q834" s="118" t="s">
        <v>463</v>
      </c>
      <c r="R834" s="118" t="s">
        <v>5866</v>
      </c>
      <c r="S834" s="104" t="s">
        <v>5844</v>
      </c>
      <c r="T834" s="95" t="s">
        <v>5867</v>
      </c>
      <c r="U834" s="97" t="s">
        <v>5868</v>
      </c>
    </row>
    <row r="835" spans="1:21" ht="148.5" customHeight="1" x14ac:dyDescent="0.25">
      <c r="A835" s="83" t="s">
        <v>91</v>
      </c>
      <c r="B835" s="84" t="s">
        <v>135</v>
      </c>
      <c r="C835" s="84" t="s">
        <v>166</v>
      </c>
      <c r="D835" s="84" t="s">
        <v>251</v>
      </c>
      <c r="E835" s="84" t="s">
        <v>231</v>
      </c>
      <c r="F835" s="84" t="s">
        <v>115</v>
      </c>
      <c r="G835" s="84" t="s">
        <v>15</v>
      </c>
      <c r="H835" s="84">
        <v>2025</v>
      </c>
      <c r="I835" s="84" t="s">
        <v>5869</v>
      </c>
      <c r="J835" s="84" t="s">
        <v>2947</v>
      </c>
      <c r="K835" s="84" t="s">
        <v>5870</v>
      </c>
      <c r="L835" s="84" t="s">
        <v>5871</v>
      </c>
      <c r="M835" s="84" t="s">
        <v>5872</v>
      </c>
      <c r="N835" s="118" t="s">
        <v>2509</v>
      </c>
      <c r="O835" s="118" t="s">
        <v>147</v>
      </c>
      <c r="P835" s="118" t="s">
        <v>174</v>
      </c>
      <c r="Q835" s="118" t="s">
        <v>463</v>
      </c>
      <c r="R835" s="118" t="s">
        <v>5873</v>
      </c>
      <c r="S835" s="104" t="s">
        <v>5844</v>
      </c>
      <c r="T835" s="95" t="s">
        <v>5874</v>
      </c>
      <c r="U835" s="95" t="s">
        <v>5875</v>
      </c>
    </row>
    <row r="836" spans="1:21" ht="148.5" customHeight="1" x14ac:dyDescent="0.25">
      <c r="A836" s="83" t="s">
        <v>91</v>
      </c>
      <c r="B836" s="84" t="s">
        <v>135</v>
      </c>
      <c r="C836" s="84" t="s">
        <v>360</v>
      </c>
      <c r="D836" s="84" t="s">
        <v>218</v>
      </c>
      <c r="E836" s="84" t="s">
        <v>231</v>
      </c>
      <c r="F836" s="84" t="s">
        <v>115</v>
      </c>
      <c r="G836" s="84" t="s">
        <v>15</v>
      </c>
      <c r="H836" s="84">
        <v>2025</v>
      </c>
      <c r="I836" s="84" t="s">
        <v>5876</v>
      </c>
      <c r="J836" s="84" t="s">
        <v>2947</v>
      </c>
      <c r="K836" s="84" t="s">
        <v>5877</v>
      </c>
      <c r="L836" s="84" t="s">
        <v>5878</v>
      </c>
      <c r="M836" s="84" t="s">
        <v>5879</v>
      </c>
      <c r="N836" s="118" t="s">
        <v>5769</v>
      </c>
      <c r="O836" s="118" t="s">
        <v>147</v>
      </c>
      <c r="P836" s="118" t="s">
        <v>174</v>
      </c>
      <c r="Q836" s="118" t="s">
        <v>463</v>
      </c>
      <c r="R836" s="118" t="s">
        <v>5880</v>
      </c>
      <c r="S836" s="99" t="s">
        <v>463</v>
      </c>
      <c r="T836" s="95" t="s">
        <v>5881</v>
      </c>
      <c r="U836" s="95" t="s">
        <v>5861</v>
      </c>
    </row>
    <row r="837" spans="1:21" ht="148.5" customHeight="1" x14ac:dyDescent="0.25">
      <c r="A837" s="83" t="s">
        <v>91</v>
      </c>
      <c r="B837" s="84" t="s">
        <v>135</v>
      </c>
      <c r="C837" s="84" t="s">
        <v>537</v>
      </c>
      <c r="D837" s="84" t="s">
        <v>5882</v>
      </c>
      <c r="E837" s="84" t="s">
        <v>420</v>
      </c>
      <c r="F837" s="84" t="s">
        <v>115</v>
      </c>
      <c r="G837" s="84" t="s">
        <v>15</v>
      </c>
      <c r="H837" s="84">
        <v>2025</v>
      </c>
      <c r="I837" s="84" t="s">
        <v>5883</v>
      </c>
      <c r="J837" s="84" t="s">
        <v>2947</v>
      </c>
      <c r="K837" s="84" t="s">
        <v>5884</v>
      </c>
      <c r="L837" s="84" t="s">
        <v>5885</v>
      </c>
      <c r="M837" s="84" t="s">
        <v>5886</v>
      </c>
      <c r="N837" s="118" t="s">
        <v>2509</v>
      </c>
      <c r="O837" s="118" t="s">
        <v>147</v>
      </c>
      <c r="P837" s="118" t="s">
        <v>174</v>
      </c>
      <c r="Q837" s="118" t="s">
        <v>463</v>
      </c>
      <c r="R837" s="118" t="s">
        <v>5887</v>
      </c>
      <c r="S837" s="104" t="s">
        <v>5844</v>
      </c>
      <c r="T837" s="95" t="s">
        <v>5888</v>
      </c>
      <c r="U837" s="97" t="s">
        <v>5889</v>
      </c>
    </row>
    <row r="838" spans="1:21" ht="148.5" customHeight="1" x14ac:dyDescent="0.25">
      <c r="A838" s="83" t="s">
        <v>91</v>
      </c>
      <c r="B838" s="84" t="s">
        <v>135</v>
      </c>
      <c r="C838" s="84" t="s">
        <v>770</v>
      </c>
      <c r="D838" s="84" t="s">
        <v>5882</v>
      </c>
      <c r="E838" s="84" t="s">
        <v>2127</v>
      </c>
      <c r="F838" s="84" t="s">
        <v>115</v>
      </c>
      <c r="G838" s="84" t="s">
        <v>15</v>
      </c>
      <c r="H838" s="84">
        <v>2025</v>
      </c>
      <c r="I838" s="84" t="s">
        <v>5823</v>
      </c>
      <c r="J838" s="84" t="s">
        <v>2947</v>
      </c>
      <c r="K838" s="84" t="s">
        <v>5890</v>
      </c>
      <c r="L838" s="84" t="s">
        <v>5891</v>
      </c>
      <c r="M838" s="84" t="s">
        <v>5892</v>
      </c>
      <c r="N838" s="118" t="s">
        <v>2509</v>
      </c>
      <c r="O838" s="118"/>
      <c r="P838" s="118" t="s">
        <v>174</v>
      </c>
      <c r="Q838" s="118" t="s">
        <v>1046</v>
      </c>
      <c r="R838" s="118" t="s">
        <v>5893</v>
      </c>
      <c r="S838" s="104" t="s">
        <v>1664</v>
      </c>
      <c r="T838" s="95" t="s">
        <v>5894</v>
      </c>
      <c r="U838" s="95" t="s">
        <v>3259</v>
      </c>
    </row>
    <row r="839" spans="1:21" ht="148.5" customHeight="1" x14ac:dyDescent="0.25">
      <c r="A839" s="83" t="s">
        <v>91</v>
      </c>
      <c r="B839" s="84" t="s">
        <v>135</v>
      </c>
      <c r="C839" s="84" t="s">
        <v>537</v>
      </c>
      <c r="D839" s="84" t="s">
        <v>548</v>
      </c>
      <c r="E839" s="84" t="s">
        <v>549</v>
      </c>
      <c r="F839" s="84" t="s">
        <v>115</v>
      </c>
      <c r="G839" s="84" t="s">
        <v>15</v>
      </c>
      <c r="H839" s="84">
        <v>2025</v>
      </c>
      <c r="I839" s="84" t="s">
        <v>5895</v>
      </c>
      <c r="J839" s="84" t="s">
        <v>3141</v>
      </c>
      <c r="K839" s="84" t="s">
        <v>5896</v>
      </c>
      <c r="L839" s="84" t="s">
        <v>5897</v>
      </c>
      <c r="M839" s="84" t="s">
        <v>5898</v>
      </c>
      <c r="N839" s="118" t="s">
        <v>5899</v>
      </c>
      <c r="O839" s="118" t="s">
        <v>147</v>
      </c>
      <c r="P839" s="118" t="s">
        <v>148</v>
      </c>
      <c r="Q839" s="118" t="s">
        <v>1046</v>
      </c>
      <c r="R839" s="118" t="s">
        <v>5900</v>
      </c>
      <c r="S839" s="104" t="s">
        <v>1664</v>
      </c>
      <c r="T839" s="95" t="s">
        <v>5901</v>
      </c>
      <c r="U839" s="95" t="s">
        <v>3259</v>
      </c>
    </row>
    <row r="840" spans="1:21" ht="148.5" customHeight="1" x14ac:dyDescent="0.25">
      <c r="A840" s="83" t="s">
        <v>91</v>
      </c>
      <c r="B840" s="84" t="s">
        <v>135</v>
      </c>
      <c r="C840" s="84" t="s">
        <v>537</v>
      </c>
      <c r="D840" s="84" t="s">
        <v>548</v>
      </c>
      <c r="E840" s="84" t="s">
        <v>549</v>
      </c>
      <c r="F840" s="84" t="s">
        <v>115</v>
      </c>
      <c r="G840" s="84" t="s">
        <v>15</v>
      </c>
      <c r="H840" s="84">
        <v>2025</v>
      </c>
      <c r="I840" s="84" t="s">
        <v>5902</v>
      </c>
      <c r="J840" s="84" t="s">
        <v>3141</v>
      </c>
      <c r="K840" s="84" t="s">
        <v>5903</v>
      </c>
      <c r="L840" s="84" t="s">
        <v>5904</v>
      </c>
      <c r="M840" s="84" t="s">
        <v>5905</v>
      </c>
      <c r="N840" s="118" t="s">
        <v>2503</v>
      </c>
      <c r="O840" s="118" t="s">
        <v>389</v>
      </c>
      <c r="P840" s="118" t="s">
        <v>148</v>
      </c>
      <c r="Q840" s="118" t="s">
        <v>463</v>
      </c>
      <c r="R840" s="118" t="s">
        <v>5906</v>
      </c>
      <c r="S840" s="99" t="s">
        <v>463</v>
      </c>
      <c r="T840" s="95" t="s">
        <v>5907</v>
      </c>
      <c r="U840" s="95" t="s">
        <v>3259</v>
      </c>
    </row>
    <row r="841" spans="1:21" ht="148.5" customHeight="1" x14ac:dyDescent="0.25">
      <c r="A841" s="83" t="s">
        <v>91</v>
      </c>
      <c r="B841" s="84" t="s">
        <v>135</v>
      </c>
      <c r="C841" s="84" t="s">
        <v>537</v>
      </c>
      <c r="D841" s="84" t="s">
        <v>137</v>
      </c>
      <c r="E841" s="84" t="s">
        <v>411</v>
      </c>
      <c r="F841" s="84" t="s">
        <v>115</v>
      </c>
      <c r="G841" s="84" t="s">
        <v>15</v>
      </c>
      <c r="H841" s="84">
        <v>2025</v>
      </c>
      <c r="I841" s="84" t="s">
        <v>5908</v>
      </c>
      <c r="J841" s="84" t="s">
        <v>3141</v>
      </c>
      <c r="K841" s="84" t="s">
        <v>1844</v>
      </c>
      <c r="L841" s="87" t="s">
        <v>5909</v>
      </c>
      <c r="M841" s="84" t="s">
        <v>5910</v>
      </c>
      <c r="N841" s="118" t="s">
        <v>5911</v>
      </c>
      <c r="O841" s="118" t="s">
        <v>147</v>
      </c>
      <c r="P841" s="118" t="s">
        <v>148</v>
      </c>
      <c r="Q841" s="118" t="s">
        <v>463</v>
      </c>
      <c r="R841" s="118" t="s">
        <v>5912</v>
      </c>
      <c r="S841" s="99" t="s">
        <v>463</v>
      </c>
      <c r="T841" s="95" t="s">
        <v>5913</v>
      </c>
      <c r="U841" s="97" t="s">
        <v>5889</v>
      </c>
    </row>
    <row r="842" spans="1:21" ht="148.5" customHeight="1" x14ac:dyDescent="0.25">
      <c r="A842" s="83" t="s">
        <v>91</v>
      </c>
      <c r="B842" s="84" t="s">
        <v>135</v>
      </c>
      <c r="C842" s="84" t="s">
        <v>537</v>
      </c>
      <c r="D842" s="84" t="s">
        <v>137</v>
      </c>
      <c r="E842" s="84" t="s">
        <v>411</v>
      </c>
      <c r="F842" s="84" t="s">
        <v>115</v>
      </c>
      <c r="G842" s="84" t="s">
        <v>15</v>
      </c>
      <c r="H842" s="84">
        <v>2025</v>
      </c>
      <c r="I842" s="84" t="s">
        <v>5914</v>
      </c>
      <c r="J842" s="84" t="s">
        <v>3141</v>
      </c>
      <c r="K842" s="84" t="s">
        <v>5915</v>
      </c>
      <c r="L842" s="87" t="s">
        <v>5916</v>
      </c>
      <c r="M842" s="84" t="s">
        <v>5917</v>
      </c>
      <c r="N842" s="118" t="s">
        <v>5918</v>
      </c>
      <c r="O842" s="118" t="s">
        <v>147</v>
      </c>
      <c r="P842" s="118" t="s">
        <v>148</v>
      </c>
      <c r="Q842" s="118" t="s">
        <v>441</v>
      </c>
      <c r="R842" s="118" t="s">
        <v>2292</v>
      </c>
      <c r="S842" s="101" t="s">
        <v>5919</v>
      </c>
      <c r="T842" s="95"/>
      <c r="U842" s="95" t="s">
        <v>5920</v>
      </c>
    </row>
    <row r="843" spans="1:21" ht="148.5" customHeight="1" x14ac:dyDescent="0.25">
      <c r="A843" s="83" t="s">
        <v>91</v>
      </c>
      <c r="B843" s="84" t="s">
        <v>135</v>
      </c>
      <c r="C843" s="84" t="s">
        <v>537</v>
      </c>
      <c r="D843" s="84" t="s">
        <v>167</v>
      </c>
      <c r="E843" s="84" t="s">
        <v>2426</v>
      </c>
      <c r="F843" s="84" t="s">
        <v>115</v>
      </c>
      <c r="G843" s="84" t="s">
        <v>15</v>
      </c>
      <c r="H843" s="84">
        <v>2025</v>
      </c>
      <c r="I843" s="84" t="s">
        <v>5921</v>
      </c>
      <c r="J843" s="84" t="s">
        <v>3160</v>
      </c>
      <c r="K843" s="84" t="s">
        <v>5922</v>
      </c>
      <c r="L843" s="84" t="s">
        <v>5923</v>
      </c>
      <c r="M843" s="84" t="s">
        <v>5924</v>
      </c>
      <c r="N843" s="118" t="s">
        <v>5918</v>
      </c>
      <c r="O843" s="118" t="s">
        <v>147</v>
      </c>
      <c r="P843" s="118" t="s">
        <v>148</v>
      </c>
      <c r="Q843" s="118" t="s">
        <v>441</v>
      </c>
      <c r="R843" s="118" t="s">
        <v>2292</v>
      </c>
      <c r="S843" s="101" t="s">
        <v>698</v>
      </c>
      <c r="T843" s="95"/>
      <c r="U843" s="95" t="s">
        <v>5925</v>
      </c>
    </row>
    <row r="844" spans="1:21" ht="148.5" customHeight="1" x14ac:dyDescent="0.25">
      <c r="A844" s="83" t="s">
        <v>91</v>
      </c>
      <c r="B844" s="84" t="s">
        <v>260</v>
      </c>
      <c r="C844" s="84" t="s">
        <v>770</v>
      </c>
      <c r="D844" s="84" t="s">
        <v>261</v>
      </c>
      <c r="E844" s="84" t="s">
        <v>289</v>
      </c>
      <c r="F844" s="84" t="s">
        <v>115</v>
      </c>
      <c r="G844" s="84" t="s">
        <v>15</v>
      </c>
      <c r="H844" s="84">
        <v>2025</v>
      </c>
      <c r="I844" s="84" t="s">
        <v>5926</v>
      </c>
      <c r="J844" s="84" t="s">
        <v>3160</v>
      </c>
      <c r="K844" s="84" t="s">
        <v>5774</v>
      </c>
      <c r="L844" s="84" t="s">
        <v>5927</v>
      </c>
      <c r="M844" s="84" t="s">
        <v>5928</v>
      </c>
      <c r="N844" s="118" t="s">
        <v>5769</v>
      </c>
      <c r="O844" s="118" t="s">
        <v>147</v>
      </c>
      <c r="P844" s="118" t="s">
        <v>148</v>
      </c>
      <c r="Q844" s="118" t="s">
        <v>463</v>
      </c>
      <c r="R844" s="118" t="s">
        <v>5929</v>
      </c>
      <c r="S844" s="99" t="s">
        <v>463</v>
      </c>
      <c r="T844" s="95" t="s">
        <v>5930</v>
      </c>
      <c r="U844" s="95" t="s">
        <v>5931</v>
      </c>
    </row>
    <row r="845" spans="1:21" ht="148.5" customHeight="1" x14ac:dyDescent="0.25">
      <c r="A845" s="83" t="s">
        <v>91</v>
      </c>
      <c r="B845" s="84" t="s">
        <v>135</v>
      </c>
      <c r="C845" s="84" t="s">
        <v>136</v>
      </c>
      <c r="D845" s="84" t="s">
        <v>137</v>
      </c>
      <c r="E845" s="84" t="s">
        <v>300</v>
      </c>
      <c r="F845" s="84" t="s">
        <v>119</v>
      </c>
      <c r="G845" s="84" t="s">
        <v>27</v>
      </c>
      <c r="H845" s="84" t="s">
        <v>140</v>
      </c>
      <c r="I845" s="84" t="s">
        <v>5932</v>
      </c>
      <c r="J845" s="84" t="s">
        <v>5933</v>
      </c>
      <c r="K845" s="84" t="s">
        <v>5934</v>
      </c>
      <c r="L845" s="84" t="s">
        <v>5935</v>
      </c>
      <c r="M845" s="84" t="s">
        <v>5936</v>
      </c>
      <c r="N845" s="118" t="s">
        <v>5937</v>
      </c>
      <c r="O845" s="118" t="s">
        <v>147</v>
      </c>
      <c r="P845" s="118" t="s">
        <v>148</v>
      </c>
      <c r="Q845" s="118" t="s">
        <v>441</v>
      </c>
      <c r="R845" s="118" t="s">
        <v>5938</v>
      </c>
      <c r="S845" s="118"/>
      <c r="T845" s="118" t="s">
        <v>6910</v>
      </c>
      <c r="U845" s="118" t="s">
        <v>6911</v>
      </c>
    </row>
    <row r="846" spans="1:21" ht="148.5" customHeight="1" thickBot="1" x14ac:dyDescent="0.3">
      <c r="A846" s="83" t="s">
        <v>91</v>
      </c>
      <c r="B846" s="84" t="s">
        <v>135</v>
      </c>
      <c r="C846" s="84" t="s">
        <v>136</v>
      </c>
      <c r="D846" s="84" t="s">
        <v>167</v>
      </c>
      <c r="E846" s="84" t="s">
        <v>505</v>
      </c>
      <c r="F846" s="84" t="s">
        <v>119</v>
      </c>
      <c r="G846" s="84" t="s">
        <v>27</v>
      </c>
      <c r="H846" s="84">
        <v>2024</v>
      </c>
      <c r="I846" s="84" t="s">
        <v>5939</v>
      </c>
      <c r="J846" s="84" t="s">
        <v>5940</v>
      </c>
      <c r="K846" s="84" t="s">
        <v>5941</v>
      </c>
      <c r="L846" s="84" t="s">
        <v>5942</v>
      </c>
      <c r="M846" s="84" t="s">
        <v>5943</v>
      </c>
      <c r="N846" s="118" t="s">
        <v>2330</v>
      </c>
      <c r="O846" s="118" t="s">
        <v>147</v>
      </c>
      <c r="P846" s="118" t="s">
        <v>174</v>
      </c>
      <c r="Q846" s="118" t="s">
        <v>463</v>
      </c>
      <c r="R846" s="118" t="s">
        <v>5944</v>
      </c>
      <c r="S846" s="118"/>
      <c r="T846" s="219" t="s">
        <v>6912</v>
      </c>
      <c r="U846" s="188" t="s">
        <v>6913</v>
      </c>
    </row>
    <row r="847" spans="1:21" ht="148.5" customHeight="1" thickBot="1" x14ac:dyDescent="0.3">
      <c r="A847" s="83" t="s">
        <v>91</v>
      </c>
      <c r="B847" s="84" t="s">
        <v>135</v>
      </c>
      <c r="C847" s="84" t="s">
        <v>136</v>
      </c>
      <c r="D847" s="84" t="s">
        <v>167</v>
      </c>
      <c r="E847" s="84" t="s">
        <v>207</v>
      </c>
      <c r="F847" s="84" t="s">
        <v>119</v>
      </c>
      <c r="G847" s="84" t="s">
        <v>27</v>
      </c>
      <c r="H847" s="84">
        <v>2024</v>
      </c>
      <c r="I847" s="84" t="s">
        <v>5945</v>
      </c>
      <c r="J847" s="84" t="s">
        <v>1882</v>
      </c>
      <c r="K847" s="84" t="s">
        <v>5946</v>
      </c>
      <c r="L847" s="84" t="s">
        <v>5947</v>
      </c>
      <c r="M847" s="84" t="s">
        <v>5948</v>
      </c>
      <c r="N847" s="118" t="s">
        <v>2330</v>
      </c>
      <c r="O847" s="118" t="s">
        <v>147</v>
      </c>
      <c r="P847" s="118" t="s">
        <v>174</v>
      </c>
      <c r="Q847" s="118" t="s">
        <v>374</v>
      </c>
      <c r="R847" s="118" t="s">
        <v>5949</v>
      </c>
      <c r="S847" s="118"/>
      <c r="T847" s="182" t="s">
        <v>6914</v>
      </c>
      <c r="U847" s="188" t="s">
        <v>6915</v>
      </c>
    </row>
    <row r="848" spans="1:21" ht="148.5" customHeight="1" thickBot="1" x14ac:dyDescent="0.3">
      <c r="A848" s="83" t="s">
        <v>91</v>
      </c>
      <c r="B848" s="84" t="s">
        <v>135</v>
      </c>
      <c r="C848" s="84" t="s">
        <v>537</v>
      </c>
      <c r="D848" s="84" t="s">
        <v>137</v>
      </c>
      <c r="E848" s="84" t="s">
        <v>411</v>
      </c>
      <c r="F848" s="84" t="s">
        <v>119</v>
      </c>
      <c r="G848" s="84" t="s">
        <v>27</v>
      </c>
      <c r="H848" s="84">
        <v>2023</v>
      </c>
      <c r="I848" s="84" t="s">
        <v>5950</v>
      </c>
      <c r="J848" s="84" t="s">
        <v>1882</v>
      </c>
      <c r="K848" s="84" t="s">
        <v>5951</v>
      </c>
      <c r="L848" s="84" t="s">
        <v>5952</v>
      </c>
      <c r="M848" s="84" t="s">
        <v>5953</v>
      </c>
      <c r="N848" s="118" t="s">
        <v>5954</v>
      </c>
      <c r="O848" s="118" t="s">
        <v>147</v>
      </c>
      <c r="P848" s="118" t="s">
        <v>148</v>
      </c>
      <c r="Q848" s="118" t="s">
        <v>463</v>
      </c>
      <c r="R848" s="118" t="s">
        <v>5955</v>
      </c>
      <c r="S848" s="118"/>
      <c r="T848" s="187" t="s">
        <v>6916</v>
      </c>
      <c r="U848" s="189" t="s">
        <v>6917</v>
      </c>
    </row>
    <row r="849" spans="1:21" ht="148.5" customHeight="1" thickBot="1" x14ac:dyDescent="0.3">
      <c r="A849" s="83" t="s">
        <v>91</v>
      </c>
      <c r="B849" s="84" t="s">
        <v>260</v>
      </c>
      <c r="C849" s="84" t="s">
        <v>136</v>
      </c>
      <c r="D849" s="84" t="s">
        <v>196</v>
      </c>
      <c r="E849" s="84" t="s">
        <v>207</v>
      </c>
      <c r="F849" s="84" t="s">
        <v>119</v>
      </c>
      <c r="G849" s="84" t="s">
        <v>27</v>
      </c>
      <c r="H849" s="84">
        <v>2023</v>
      </c>
      <c r="I849" s="84" t="s">
        <v>5956</v>
      </c>
      <c r="J849" s="84" t="s">
        <v>1882</v>
      </c>
      <c r="K849" s="84" t="s">
        <v>5957</v>
      </c>
      <c r="L849" s="84" t="s">
        <v>5958</v>
      </c>
      <c r="M849" s="84" t="s">
        <v>5959</v>
      </c>
      <c r="N849" s="118" t="s">
        <v>5960</v>
      </c>
      <c r="O849" s="118" t="s">
        <v>147</v>
      </c>
      <c r="P849" s="118" t="s">
        <v>174</v>
      </c>
      <c r="Q849" s="118" t="s">
        <v>463</v>
      </c>
      <c r="R849" s="118" t="s">
        <v>5961</v>
      </c>
      <c r="S849" s="118"/>
      <c r="T849" s="187" t="s">
        <v>6918</v>
      </c>
      <c r="U849" s="220" t="s">
        <v>6919</v>
      </c>
    </row>
    <row r="850" spans="1:21" ht="148.5" customHeight="1" thickBot="1" x14ac:dyDescent="0.3">
      <c r="A850" s="83" t="s">
        <v>91</v>
      </c>
      <c r="B850" s="84" t="s">
        <v>260</v>
      </c>
      <c r="C850" s="84" t="s">
        <v>136</v>
      </c>
      <c r="D850" s="84" t="s">
        <v>230</v>
      </c>
      <c r="E850" s="84" t="s">
        <v>5962</v>
      </c>
      <c r="F850" s="84" t="s">
        <v>119</v>
      </c>
      <c r="G850" s="84" t="s">
        <v>27</v>
      </c>
      <c r="H850" s="84">
        <v>2024</v>
      </c>
      <c r="I850" s="84" t="s">
        <v>5963</v>
      </c>
      <c r="J850" s="84" t="s">
        <v>1882</v>
      </c>
      <c r="K850" s="84" t="s">
        <v>5964</v>
      </c>
      <c r="L850" s="84" t="s">
        <v>5965</v>
      </c>
      <c r="M850" s="84" t="s">
        <v>5966</v>
      </c>
      <c r="N850" s="118" t="s">
        <v>2330</v>
      </c>
      <c r="O850" s="118"/>
      <c r="P850" s="118" t="s">
        <v>148</v>
      </c>
      <c r="Q850" s="118" t="s">
        <v>463</v>
      </c>
      <c r="R850" s="118" t="s">
        <v>5967</v>
      </c>
      <c r="S850" s="118"/>
      <c r="T850" s="187" t="s">
        <v>6920</v>
      </c>
      <c r="U850" s="188"/>
    </row>
    <row r="851" spans="1:21" ht="148.5" customHeight="1" thickBot="1" x14ac:dyDescent="0.3">
      <c r="A851" s="83" t="s">
        <v>91</v>
      </c>
      <c r="B851" s="84" t="s">
        <v>154</v>
      </c>
      <c r="C851" s="84" t="s">
        <v>136</v>
      </c>
      <c r="D851" s="84" t="s">
        <v>241</v>
      </c>
      <c r="E851" s="84" t="s">
        <v>207</v>
      </c>
      <c r="F851" s="84" t="s">
        <v>119</v>
      </c>
      <c r="G851" s="84" t="s">
        <v>27</v>
      </c>
      <c r="H851" s="84">
        <v>2023</v>
      </c>
      <c r="I851" s="84" t="s">
        <v>5968</v>
      </c>
      <c r="J851" s="84" t="s">
        <v>1882</v>
      </c>
      <c r="K851" s="84" t="s">
        <v>2702</v>
      </c>
      <c r="L851" s="84" t="s">
        <v>5969</v>
      </c>
      <c r="M851" s="84" t="s">
        <v>5970</v>
      </c>
      <c r="N851" s="118" t="s">
        <v>5971</v>
      </c>
      <c r="O851" s="118" t="s">
        <v>147</v>
      </c>
      <c r="P851" s="118" t="s">
        <v>148</v>
      </c>
      <c r="Q851" s="118" t="s">
        <v>441</v>
      </c>
      <c r="R851" s="118" t="s">
        <v>5972</v>
      </c>
      <c r="S851" s="118"/>
      <c r="T851" s="187" t="s">
        <v>6921</v>
      </c>
      <c r="U851" s="220" t="s">
        <v>6922</v>
      </c>
    </row>
    <row r="852" spans="1:21" ht="148.5" customHeight="1" thickBot="1" x14ac:dyDescent="0.3">
      <c r="A852" s="83" t="s">
        <v>91</v>
      </c>
      <c r="B852" s="84" t="s">
        <v>135</v>
      </c>
      <c r="C852" s="84" t="s">
        <v>537</v>
      </c>
      <c r="D852" s="84" t="s">
        <v>137</v>
      </c>
      <c r="E852" s="84" t="s">
        <v>300</v>
      </c>
      <c r="F852" s="84" t="s">
        <v>119</v>
      </c>
      <c r="G852" s="84" t="s">
        <v>27</v>
      </c>
      <c r="H852" s="84" t="s">
        <v>140</v>
      </c>
      <c r="I852" s="84" t="s">
        <v>5973</v>
      </c>
      <c r="J852" s="84" t="s">
        <v>1882</v>
      </c>
      <c r="K852" s="84" t="s">
        <v>5974</v>
      </c>
      <c r="L852" s="84" t="s">
        <v>5975</v>
      </c>
      <c r="M852" s="84" t="s">
        <v>5976</v>
      </c>
      <c r="N852" s="118" t="s">
        <v>5977</v>
      </c>
      <c r="O852" s="118" t="s">
        <v>5978</v>
      </c>
      <c r="P852" s="118" t="s">
        <v>148</v>
      </c>
      <c r="Q852" s="118" t="s">
        <v>463</v>
      </c>
      <c r="R852" s="118" t="s">
        <v>5979</v>
      </c>
      <c r="S852" s="118"/>
      <c r="T852" s="187" t="s">
        <v>6923</v>
      </c>
      <c r="U852" s="220" t="s">
        <v>6924</v>
      </c>
    </row>
    <row r="853" spans="1:21" ht="148.5" customHeight="1" thickBot="1" x14ac:dyDescent="0.3">
      <c r="A853" s="83" t="s">
        <v>91</v>
      </c>
      <c r="B853" s="84" t="s">
        <v>135</v>
      </c>
      <c r="C853" s="84" t="s">
        <v>195</v>
      </c>
      <c r="D853" s="84" t="s">
        <v>137</v>
      </c>
      <c r="E853" s="84" t="s">
        <v>156</v>
      </c>
      <c r="F853" s="84" t="s">
        <v>119</v>
      </c>
      <c r="G853" s="84" t="s">
        <v>27</v>
      </c>
      <c r="H853" s="84" t="s">
        <v>140</v>
      </c>
      <c r="I853" s="84" t="s">
        <v>5980</v>
      </c>
      <c r="J853" s="84" t="s">
        <v>1882</v>
      </c>
      <c r="K853" s="84" t="s">
        <v>5981</v>
      </c>
      <c r="L853" s="84" t="s">
        <v>5982</v>
      </c>
      <c r="M853" s="84" t="s">
        <v>5983</v>
      </c>
      <c r="N853" s="118" t="s">
        <v>5984</v>
      </c>
      <c r="O853" s="118" t="s">
        <v>389</v>
      </c>
      <c r="P853" s="118" t="s">
        <v>148</v>
      </c>
      <c r="Q853" s="118" t="s">
        <v>463</v>
      </c>
      <c r="R853" s="118" t="s">
        <v>5985</v>
      </c>
      <c r="S853" s="118"/>
      <c r="T853" s="221" t="s">
        <v>6925</v>
      </c>
      <c r="U853" s="220" t="s">
        <v>6926</v>
      </c>
    </row>
    <row r="854" spans="1:21" ht="148.5" customHeight="1" thickBot="1" x14ac:dyDescent="0.3">
      <c r="A854" s="83" t="s">
        <v>91</v>
      </c>
      <c r="B854" s="84" t="s">
        <v>260</v>
      </c>
      <c r="C854" s="84" t="s">
        <v>770</v>
      </c>
      <c r="D854" s="84" t="s">
        <v>5309</v>
      </c>
      <c r="E854" s="84" t="s">
        <v>207</v>
      </c>
      <c r="F854" s="84" t="s">
        <v>119</v>
      </c>
      <c r="G854" s="84" t="s">
        <v>27</v>
      </c>
      <c r="H854" s="84" t="s">
        <v>140</v>
      </c>
      <c r="I854" s="84" t="s">
        <v>5986</v>
      </c>
      <c r="J854" s="84" t="s">
        <v>1882</v>
      </c>
      <c r="K854" s="84" t="s">
        <v>5987</v>
      </c>
      <c r="L854" s="84" t="s">
        <v>5988</v>
      </c>
      <c r="M854" s="84" t="s">
        <v>5989</v>
      </c>
      <c r="N854" s="118" t="s">
        <v>1009</v>
      </c>
      <c r="O854" s="118" t="s">
        <v>389</v>
      </c>
      <c r="P854" s="118" t="s">
        <v>148</v>
      </c>
      <c r="Q854" s="118" t="s">
        <v>463</v>
      </c>
      <c r="R854" s="118" t="s">
        <v>5990</v>
      </c>
      <c r="S854" s="118"/>
      <c r="T854" s="190" t="s">
        <v>6927</v>
      </c>
      <c r="U854" s="220" t="s">
        <v>6928</v>
      </c>
    </row>
    <row r="855" spans="1:21" ht="148.5" customHeight="1" thickBot="1" x14ac:dyDescent="0.3">
      <c r="A855" s="83" t="s">
        <v>91</v>
      </c>
      <c r="B855" s="84" t="s">
        <v>260</v>
      </c>
      <c r="C855" s="84" t="s">
        <v>136</v>
      </c>
      <c r="D855" s="84" t="s">
        <v>5991</v>
      </c>
      <c r="E855" s="84" t="s">
        <v>207</v>
      </c>
      <c r="F855" s="84" t="s">
        <v>119</v>
      </c>
      <c r="G855" s="84" t="s">
        <v>27</v>
      </c>
      <c r="H855" s="84">
        <v>2023</v>
      </c>
      <c r="I855" s="84" t="s">
        <v>5992</v>
      </c>
      <c r="J855" s="84" t="s">
        <v>142</v>
      </c>
      <c r="K855" s="84" t="s">
        <v>5993</v>
      </c>
      <c r="L855" s="84" t="s">
        <v>5994</v>
      </c>
      <c r="M855" s="84" t="s">
        <v>5995</v>
      </c>
      <c r="N855" s="118" t="s">
        <v>5996</v>
      </c>
      <c r="O855" s="118"/>
      <c r="P855" s="118" t="s">
        <v>148</v>
      </c>
      <c r="Q855" s="118" t="s">
        <v>441</v>
      </c>
      <c r="R855" s="118" t="s">
        <v>5997</v>
      </c>
      <c r="S855" s="118"/>
      <c r="T855" s="182" t="s">
        <v>6929</v>
      </c>
      <c r="U855" s="188" t="s">
        <v>6930</v>
      </c>
    </row>
    <row r="856" spans="1:21" ht="148.5" customHeight="1" thickBot="1" x14ac:dyDescent="0.3">
      <c r="A856" s="83" t="s">
        <v>91</v>
      </c>
      <c r="B856" s="84" t="s">
        <v>260</v>
      </c>
      <c r="C856" s="84" t="s">
        <v>136</v>
      </c>
      <c r="D856" s="84" t="s">
        <v>5991</v>
      </c>
      <c r="E856" s="84" t="s">
        <v>207</v>
      </c>
      <c r="F856" s="84" t="s">
        <v>119</v>
      </c>
      <c r="G856" s="84" t="s">
        <v>27</v>
      </c>
      <c r="H856" s="84">
        <v>2024</v>
      </c>
      <c r="I856" s="84" t="s">
        <v>5998</v>
      </c>
      <c r="J856" s="84" t="s">
        <v>142</v>
      </c>
      <c r="K856" s="84" t="s">
        <v>5999</v>
      </c>
      <c r="L856" s="84" t="s">
        <v>6000</v>
      </c>
      <c r="M856" s="84" t="s">
        <v>5995</v>
      </c>
      <c r="N856" s="118" t="s">
        <v>6001</v>
      </c>
      <c r="O856" s="118" t="s">
        <v>147</v>
      </c>
      <c r="P856" s="118" t="s">
        <v>148</v>
      </c>
      <c r="Q856" s="118" t="s">
        <v>463</v>
      </c>
      <c r="R856" s="118" t="s">
        <v>6002</v>
      </c>
      <c r="S856" s="118"/>
      <c r="T856" s="182" t="s">
        <v>6931</v>
      </c>
      <c r="U856" s="188" t="s">
        <v>6932</v>
      </c>
    </row>
    <row r="857" spans="1:21" ht="148.5" customHeight="1" thickBot="1" x14ac:dyDescent="0.3">
      <c r="A857" s="83" t="s">
        <v>91</v>
      </c>
      <c r="B857" s="84" t="s">
        <v>135</v>
      </c>
      <c r="C857" s="84" t="s">
        <v>166</v>
      </c>
      <c r="D857" s="84" t="s">
        <v>251</v>
      </c>
      <c r="E857" s="84" t="s">
        <v>219</v>
      </c>
      <c r="F857" s="84" t="s">
        <v>119</v>
      </c>
      <c r="G857" s="84" t="s">
        <v>27</v>
      </c>
      <c r="H857" s="84">
        <v>2022</v>
      </c>
      <c r="I857" s="84" t="s">
        <v>6003</v>
      </c>
      <c r="J857" s="84" t="s">
        <v>279</v>
      </c>
      <c r="K857" s="84" t="s">
        <v>6004</v>
      </c>
      <c r="L857" s="84" t="s">
        <v>6005</v>
      </c>
      <c r="M857" s="84" t="s">
        <v>6006</v>
      </c>
      <c r="N857" s="118" t="s">
        <v>6007</v>
      </c>
      <c r="O857" s="118"/>
      <c r="P857" s="118" t="s">
        <v>174</v>
      </c>
      <c r="Q857" s="118" t="s">
        <v>441</v>
      </c>
      <c r="R857" s="118" t="s">
        <v>6008</v>
      </c>
      <c r="S857" s="118"/>
      <c r="T857" s="187" t="s">
        <v>6933</v>
      </c>
      <c r="U857" s="188"/>
    </row>
    <row r="858" spans="1:21" ht="148.5" customHeight="1" thickBot="1" x14ac:dyDescent="0.3">
      <c r="A858" s="83" t="s">
        <v>91</v>
      </c>
      <c r="B858" s="84" t="s">
        <v>135</v>
      </c>
      <c r="C858" s="84" t="s">
        <v>166</v>
      </c>
      <c r="D858" s="84" t="s">
        <v>251</v>
      </c>
      <c r="E858" s="84" t="s">
        <v>1922</v>
      </c>
      <c r="F858" s="84" t="s">
        <v>119</v>
      </c>
      <c r="G858" s="84" t="s">
        <v>27</v>
      </c>
      <c r="H858" s="84">
        <v>2022</v>
      </c>
      <c r="I858" s="84" t="s">
        <v>6009</v>
      </c>
      <c r="J858" s="84" t="s">
        <v>279</v>
      </c>
      <c r="K858" s="84" t="s">
        <v>6010</v>
      </c>
      <c r="L858" s="84" t="s">
        <v>6011</v>
      </c>
      <c r="M858" s="84" t="s">
        <v>6012</v>
      </c>
      <c r="N858" s="118" t="s">
        <v>6013</v>
      </c>
      <c r="O858" s="118" t="s">
        <v>147</v>
      </c>
      <c r="P858" s="118" t="s">
        <v>174</v>
      </c>
      <c r="Q858" s="118" t="s">
        <v>441</v>
      </c>
      <c r="R858" s="118" t="s">
        <v>6014</v>
      </c>
      <c r="S858" s="118"/>
      <c r="T858" s="182" t="s">
        <v>6934</v>
      </c>
      <c r="U858" s="220" t="s">
        <v>6935</v>
      </c>
    </row>
    <row r="859" spans="1:21" ht="148.5" customHeight="1" thickBot="1" x14ac:dyDescent="0.3">
      <c r="A859" s="83" t="s">
        <v>91</v>
      </c>
      <c r="B859" s="84" t="s">
        <v>135</v>
      </c>
      <c r="C859" s="84" t="s">
        <v>376</v>
      </c>
      <c r="D859" s="84" t="s">
        <v>4836</v>
      </c>
      <c r="E859" s="84" t="s">
        <v>219</v>
      </c>
      <c r="F859" s="84" t="s">
        <v>119</v>
      </c>
      <c r="G859" s="84" t="s">
        <v>27</v>
      </c>
      <c r="H859" s="84">
        <v>2027</v>
      </c>
      <c r="I859" s="84" t="s">
        <v>6015</v>
      </c>
      <c r="J859" s="84" t="s">
        <v>2947</v>
      </c>
      <c r="K859" s="84" t="s">
        <v>6016</v>
      </c>
      <c r="L859" s="84" t="s">
        <v>6017</v>
      </c>
      <c r="M859" s="84" t="s">
        <v>6018</v>
      </c>
      <c r="N859" s="118" t="s">
        <v>6019</v>
      </c>
      <c r="O859" s="118" t="s">
        <v>147</v>
      </c>
      <c r="P859" s="118" t="s">
        <v>174</v>
      </c>
      <c r="Q859" s="118" t="s">
        <v>2841</v>
      </c>
      <c r="R859" s="118" t="s">
        <v>6020</v>
      </c>
      <c r="S859" s="118"/>
      <c r="T859" s="182" t="s">
        <v>6936</v>
      </c>
      <c r="U859" s="188" t="s">
        <v>6937</v>
      </c>
    </row>
    <row r="860" spans="1:21" ht="148.5" customHeight="1" thickBot="1" x14ac:dyDescent="0.3">
      <c r="A860" s="83" t="s">
        <v>91</v>
      </c>
      <c r="B860" s="84" t="s">
        <v>135</v>
      </c>
      <c r="C860" s="84" t="s">
        <v>1931</v>
      </c>
      <c r="D860" s="84" t="s">
        <v>230</v>
      </c>
      <c r="E860" s="84" t="s">
        <v>219</v>
      </c>
      <c r="F860" s="84" t="s">
        <v>119</v>
      </c>
      <c r="G860" s="84" t="s">
        <v>27</v>
      </c>
      <c r="H860" s="84">
        <v>2027</v>
      </c>
      <c r="I860" s="84" t="s">
        <v>6021</v>
      </c>
      <c r="J860" s="84" t="s">
        <v>2947</v>
      </c>
      <c r="K860" s="84" t="s">
        <v>6022</v>
      </c>
      <c r="L860" s="84" t="s">
        <v>6023</v>
      </c>
      <c r="M860" s="84" t="s">
        <v>6024</v>
      </c>
      <c r="N860" s="118" t="s">
        <v>6025</v>
      </c>
      <c r="O860" s="118" t="s">
        <v>147</v>
      </c>
      <c r="P860" s="118" t="s">
        <v>174</v>
      </c>
      <c r="Q860" s="118" t="s">
        <v>463</v>
      </c>
      <c r="R860" s="118" t="s">
        <v>6026</v>
      </c>
      <c r="S860" s="118"/>
      <c r="T860" s="187" t="s">
        <v>6938</v>
      </c>
      <c r="U860" s="222" t="s">
        <v>6939</v>
      </c>
    </row>
    <row r="861" spans="1:21" ht="148.5" customHeight="1" thickBot="1" x14ac:dyDescent="0.3">
      <c r="A861" s="83" t="s">
        <v>91</v>
      </c>
      <c r="B861" s="84" t="s">
        <v>135</v>
      </c>
      <c r="C861" s="84" t="s">
        <v>360</v>
      </c>
      <c r="D861" s="84" t="s">
        <v>480</v>
      </c>
      <c r="E861" s="84" t="s">
        <v>219</v>
      </c>
      <c r="F861" s="84" t="s">
        <v>119</v>
      </c>
      <c r="G861" s="84" t="s">
        <v>27</v>
      </c>
      <c r="H861" s="84">
        <v>2025</v>
      </c>
      <c r="I861" s="84" t="s">
        <v>6027</v>
      </c>
      <c r="J861" s="84" t="s">
        <v>2947</v>
      </c>
      <c r="K861" s="84" t="s">
        <v>6028</v>
      </c>
      <c r="L861" s="84" t="s">
        <v>6029</v>
      </c>
      <c r="M861" s="84" t="s">
        <v>6030</v>
      </c>
      <c r="N861" s="118" t="s">
        <v>6031</v>
      </c>
      <c r="O861" s="118" t="s">
        <v>147</v>
      </c>
      <c r="P861" s="118" t="s">
        <v>174</v>
      </c>
      <c r="Q861" s="118" t="s">
        <v>463</v>
      </c>
      <c r="R861" s="118" t="s">
        <v>6032</v>
      </c>
      <c r="S861" s="118"/>
      <c r="T861" s="187" t="s">
        <v>6940</v>
      </c>
      <c r="U861" s="188" t="s">
        <v>6941</v>
      </c>
    </row>
    <row r="862" spans="1:21" ht="148.5" customHeight="1" thickBot="1" x14ac:dyDescent="0.3">
      <c r="A862" s="83" t="s">
        <v>91</v>
      </c>
      <c r="B862" s="84" t="s">
        <v>135</v>
      </c>
      <c r="C862" s="84" t="s">
        <v>710</v>
      </c>
      <c r="D862" s="84" t="s">
        <v>137</v>
      </c>
      <c r="E862" s="84" t="s">
        <v>300</v>
      </c>
      <c r="F862" s="84" t="s">
        <v>119</v>
      </c>
      <c r="G862" s="84" t="s">
        <v>27</v>
      </c>
      <c r="H862" s="84" t="s">
        <v>140</v>
      </c>
      <c r="I862" s="84" t="s">
        <v>6033</v>
      </c>
      <c r="J862" s="84" t="s">
        <v>2947</v>
      </c>
      <c r="K862" s="84" t="s">
        <v>6034</v>
      </c>
      <c r="L862" s="84" t="s">
        <v>6035</v>
      </c>
      <c r="M862" s="84" t="s">
        <v>6036</v>
      </c>
      <c r="N862" s="118" t="s">
        <v>6037</v>
      </c>
      <c r="O862" s="118" t="s">
        <v>147</v>
      </c>
      <c r="P862" s="118" t="s">
        <v>174</v>
      </c>
      <c r="Q862" s="118" t="s">
        <v>441</v>
      </c>
      <c r="R862" s="118" t="s">
        <v>6038</v>
      </c>
      <c r="S862" s="118"/>
      <c r="T862" s="187" t="s">
        <v>6942</v>
      </c>
      <c r="U862" s="188" t="s">
        <v>6943</v>
      </c>
    </row>
    <row r="863" spans="1:21" ht="148.5" customHeight="1" thickBot="1" x14ac:dyDescent="0.3">
      <c r="A863" s="83" t="s">
        <v>91</v>
      </c>
      <c r="B863" s="84" t="s">
        <v>260</v>
      </c>
      <c r="C863" s="84" t="s">
        <v>770</v>
      </c>
      <c r="D863" s="84" t="s">
        <v>1948</v>
      </c>
      <c r="E863" s="84" t="s">
        <v>2127</v>
      </c>
      <c r="F863" s="84" t="s">
        <v>119</v>
      </c>
      <c r="G863" s="84" t="s">
        <v>27</v>
      </c>
      <c r="H863" s="84" t="s">
        <v>140</v>
      </c>
      <c r="I863" s="84" t="s">
        <v>6039</v>
      </c>
      <c r="J863" s="84" t="s">
        <v>279</v>
      </c>
      <c r="K863" s="84" t="s">
        <v>6040</v>
      </c>
      <c r="L863" s="84" t="s">
        <v>6041</v>
      </c>
      <c r="M863" s="84" t="s">
        <v>6042</v>
      </c>
      <c r="N863" s="118" t="s">
        <v>6043</v>
      </c>
      <c r="O863" s="118" t="s">
        <v>147</v>
      </c>
      <c r="P863" s="118" t="s">
        <v>174</v>
      </c>
      <c r="Q863" s="118" t="s">
        <v>441</v>
      </c>
      <c r="R863" s="118" t="s">
        <v>6044</v>
      </c>
      <c r="S863" s="118"/>
      <c r="T863" s="187" t="s">
        <v>6944</v>
      </c>
      <c r="U863" s="188" t="s">
        <v>6945</v>
      </c>
    </row>
    <row r="864" spans="1:21" ht="148.5" customHeight="1" thickBot="1" x14ac:dyDescent="0.3">
      <c r="A864" s="83" t="s">
        <v>91</v>
      </c>
      <c r="B864" s="84" t="s">
        <v>135</v>
      </c>
      <c r="C864" s="84" t="s">
        <v>537</v>
      </c>
      <c r="D864" s="84" t="s">
        <v>548</v>
      </c>
      <c r="E864" s="84" t="s">
        <v>549</v>
      </c>
      <c r="F864" s="84" t="s">
        <v>119</v>
      </c>
      <c r="G864" s="84" t="s">
        <v>27</v>
      </c>
      <c r="H864" s="84">
        <v>2025</v>
      </c>
      <c r="I864" s="84" t="s">
        <v>6045</v>
      </c>
      <c r="J864" s="84" t="s">
        <v>5392</v>
      </c>
      <c r="K864" s="84" t="s">
        <v>6046</v>
      </c>
      <c r="L864" s="84" t="s">
        <v>6047</v>
      </c>
      <c r="M864" s="84" t="s">
        <v>6048</v>
      </c>
      <c r="N864" s="118" t="s">
        <v>6049</v>
      </c>
      <c r="O864" s="118" t="s">
        <v>147</v>
      </c>
      <c r="P864" s="118" t="s">
        <v>174</v>
      </c>
      <c r="Q864" s="118" t="s">
        <v>1046</v>
      </c>
      <c r="R864" s="118" t="s">
        <v>6050</v>
      </c>
      <c r="S864" s="118"/>
      <c r="T864" s="187" t="s">
        <v>6946</v>
      </c>
      <c r="U864" s="220" t="s">
        <v>6947</v>
      </c>
    </row>
    <row r="865" spans="1:21" ht="148.5" customHeight="1" thickBot="1" x14ac:dyDescent="0.3">
      <c r="A865" s="83" t="s">
        <v>91</v>
      </c>
      <c r="B865" s="84" t="s">
        <v>135</v>
      </c>
      <c r="C865" s="84" t="s">
        <v>537</v>
      </c>
      <c r="D865" s="84" t="s">
        <v>167</v>
      </c>
      <c r="E865" s="84" t="s">
        <v>549</v>
      </c>
      <c r="F865" s="84" t="s">
        <v>119</v>
      </c>
      <c r="G865" s="84" t="s">
        <v>27</v>
      </c>
      <c r="H865" s="84" t="s">
        <v>140</v>
      </c>
      <c r="I865" s="84" t="s">
        <v>6051</v>
      </c>
      <c r="J865" s="84" t="s">
        <v>5392</v>
      </c>
      <c r="K865" s="84" t="s">
        <v>6052</v>
      </c>
      <c r="L865" s="84" t="s">
        <v>6053</v>
      </c>
      <c r="M865" s="84" t="s">
        <v>6054</v>
      </c>
      <c r="N865" s="118" t="s">
        <v>1009</v>
      </c>
      <c r="O865" s="118" t="s">
        <v>389</v>
      </c>
      <c r="P865" s="118" t="s">
        <v>148</v>
      </c>
      <c r="Q865" s="118" t="s">
        <v>463</v>
      </c>
      <c r="R865" s="118" t="s">
        <v>6055</v>
      </c>
      <c r="S865" s="118"/>
      <c r="T865" s="182" t="s">
        <v>6948</v>
      </c>
      <c r="U865" s="188" t="s">
        <v>6949</v>
      </c>
    </row>
    <row r="866" spans="1:21" ht="148.5" customHeight="1" thickBot="1" x14ac:dyDescent="0.3">
      <c r="A866" s="83" t="s">
        <v>91</v>
      </c>
      <c r="B866" s="84" t="s">
        <v>135</v>
      </c>
      <c r="C866" s="84" t="s">
        <v>770</v>
      </c>
      <c r="D866" s="84" t="s">
        <v>6056</v>
      </c>
      <c r="E866" s="84" t="s">
        <v>1824</v>
      </c>
      <c r="F866" s="84" t="s">
        <v>119</v>
      </c>
      <c r="G866" s="84" t="s">
        <v>27</v>
      </c>
      <c r="H866" s="84" t="s">
        <v>140</v>
      </c>
      <c r="I866" s="84" t="s">
        <v>6057</v>
      </c>
      <c r="J866" s="84" t="s">
        <v>1234</v>
      </c>
      <c r="K866" s="84" t="s">
        <v>6058</v>
      </c>
      <c r="L866" s="84" t="s">
        <v>6059</v>
      </c>
      <c r="M866" s="84" t="s">
        <v>6060</v>
      </c>
      <c r="N866" s="118" t="s">
        <v>1009</v>
      </c>
      <c r="O866" s="118" t="s">
        <v>130</v>
      </c>
      <c r="P866" s="118" t="s">
        <v>148</v>
      </c>
      <c r="Q866" s="118" t="s">
        <v>463</v>
      </c>
      <c r="R866" s="118" t="s">
        <v>6061</v>
      </c>
      <c r="S866" s="118"/>
      <c r="T866" s="187" t="s">
        <v>6950</v>
      </c>
      <c r="U866" s="188" t="s">
        <v>6951</v>
      </c>
    </row>
    <row r="867" spans="1:21" ht="148.5" customHeight="1" x14ac:dyDescent="0.25">
      <c r="A867" s="83" t="s">
        <v>91</v>
      </c>
      <c r="B867" s="84" t="s">
        <v>260</v>
      </c>
      <c r="C867" s="84" t="s">
        <v>770</v>
      </c>
      <c r="D867" s="84" t="s">
        <v>6056</v>
      </c>
      <c r="E867" s="84" t="s">
        <v>6062</v>
      </c>
      <c r="F867" s="84" t="s">
        <v>119</v>
      </c>
      <c r="G867" s="84" t="s">
        <v>27</v>
      </c>
      <c r="H867" s="84" t="s">
        <v>140</v>
      </c>
      <c r="I867" s="84" t="s">
        <v>6063</v>
      </c>
      <c r="J867" s="84" t="s">
        <v>1234</v>
      </c>
      <c r="K867" s="84" t="s">
        <v>6064</v>
      </c>
      <c r="L867" s="84" t="s">
        <v>6065</v>
      </c>
      <c r="M867" s="84" t="s">
        <v>6066</v>
      </c>
      <c r="N867" s="118" t="s">
        <v>1009</v>
      </c>
      <c r="O867" s="118" t="s">
        <v>130</v>
      </c>
      <c r="P867" s="118" t="s">
        <v>148</v>
      </c>
      <c r="Q867" s="118" t="s">
        <v>463</v>
      </c>
      <c r="R867" s="118" t="s">
        <v>6067</v>
      </c>
      <c r="S867" s="118"/>
      <c r="T867" s="223" t="s">
        <v>6952</v>
      </c>
      <c r="U867" s="191" t="s">
        <v>6928</v>
      </c>
    </row>
    <row r="868" spans="1:21" ht="148.5" customHeight="1" x14ac:dyDescent="0.25">
      <c r="A868" s="83" t="s">
        <v>91</v>
      </c>
      <c r="B868" s="84" t="s">
        <v>260</v>
      </c>
      <c r="C868" s="84" t="s">
        <v>136</v>
      </c>
      <c r="D868" s="83" t="s">
        <v>261</v>
      </c>
      <c r="E868" s="84" t="s">
        <v>156</v>
      </c>
      <c r="F868" s="84" t="s">
        <v>116</v>
      </c>
      <c r="G868" s="84" t="s">
        <v>139</v>
      </c>
      <c r="H868" s="84" t="s">
        <v>140</v>
      </c>
      <c r="I868" s="84" t="s">
        <v>6068</v>
      </c>
      <c r="J868" s="84" t="s">
        <v>394</v>
      </c>
      <c r="K868" s="84" t="s">
        <v>6069</v>
      </c>
      <c r="L868" s="84" t="s">
        <v>6070</v>
      </c>
      <c r="M868" s="84" t="s">
        <v>6071</v>
      </c>
      <c r="N868" s="118" t="s">
        <v>173</v>
      </c>
      <c r="O868" s="118" t="s">
        <v>389</v>
      </c>
      <c r="P868" s="118" t="s">
        <v>174</v>
      </c>
      <c r="Q868" s="118" t="s">
        <v>149</v>
      </c>
      <c r="R868" s="118" t="s">
        <v>6072</v>
      </c>
      <c r="S868" s="96" t="s">
        <v>247</v>
      </c>
      <c r="T868" s="97" t="s">
        <v>6073</v>
      </c>
      <c r="U868" s="95" t="s">
        <v>6074</v>
      </c>
    </row>
    <row r="869" spans="1:21" ht="148.5" customHeight="1" x14ac:dyDescent="0.25">
      <c r="A869" s="83" t="s">
        <v>91</v>
      </c>
      <c r="B869" s="84" t="s">
        <v>135</v>
      </c>
      <c r="C869" s="84" t="s">
        <v>136</v>
      </c>
      <c r="D869" s="83" t="s">
        <v>6075</v>
      </c>
      <c r="E869" s="84" t="s">
        <v>231</v>
      </c>
      <c r="F869" s="84" t="s">
        <v>116</v>
      </c>
      <c r="G869" s="84" t="s">
        <v>139</v>
      </c>
      <c r="H869" s="84">
        <v>2024</v>
      </c>
      <c r="I869" s="84" t="s">
        <v>6076</v>
      </c>
      <c r="J869" s="84" t="s">
        <v>394</v>
      </c>
      <c r="K869" s="84" t="s">
        <v>6077</v>
      </c>
      <c r="L869" s="84" t="s">
        <v>6078</v>
      </c>
      <c r="M869" s="84" t="s">
        <v>6071</v>
      </c>
      <c r="N869" s="118" t="s">
        <v>6079</v>
      </c>
      <c r="O869" s="118" t="s">
        <v>389</v>
      </c>
      <c r="P869" s="118" t="s">
        <v>174</v>
      </c>
      <c r="Q869" s="118" t="s">
        <v>149</v>
      </c>
      <c r="R869" s="118" t="s">
        <v>6080</v>
      </c>
      <c r="S869" s="96" t="s">
        <v>214</v>
      </c>
      <c r="T869" s="97" t="s">
        <v>6081</v>
      </c>
      <c r="U869" s="93" t="s">
        <v>6082</v>
      </c>
    </row>
    <row r="870" spans="1:21" ht="148.5" customHeight="1" x14ac:dyDescent="0.25">
      <c r="A870" s="83" t="s">
        <v>91</v>
      </c>
      <c r="B870" s="84" t="s">
        <v>135</v>
      </c>
      <c r="C870" s="84" t="s">
        <v>136</v>
      </c>
      <c r="D870" s="83" t="s">
        <v>137</v>
      </c>
      <c r="E870" s="84" t="s">
        <v>316</v>
      </c>
      <c r="F870" s="84" t="s">
        <v>631</v>
      </c>
      <c r="G870" s="84" t="s">
        <v>12</v>
      </c>
      <c r="H870" s="84" t="s">
        <v>140</v>
      </c>
      <c r="I870" s="84" t="s">
        <v>6083</v>
      </c>
      <c r="J870" s="84" t="s">
        <v>279</v>
      </c>
      <c r="K870" s="84" t="s">
        <v>6084</v>
      </c>
      <c r="L870" s="84" t="s">
        <v>6085</v>
      </c>
      <c r="M870" s="84" t="s">
        <v>6086</v>
      </c>
      <c r="N870" s="118" t="s">
        <v>1019</v>
      </c>
      <c r="O870" s="118" t="s">
        <v>631</v>
      </c>
      <c r="P870" s="118" t="s">
        <v>174</v>
      </c>
      <c r="Q870" s="118" t="s">
        <v>463</v>
      </c>
      <c r="R870" s="118" t="s">
        <v>6087</v>
      </c>
      <c r="S870" s="108" t="s">
        <v>173</v>
      </c>
      <c r="T870" s="97" t="s">
        <v>6088</v>
      </c>
      <c r="U870" s="97" t="s">
        <v>6089</v>
      </c>
    </row>
    <row r="871" spans="1:21" ht="148.5" customHeight="1" thickBot="1" x14ac:dyDescent="0.3">
      <c r="A871" s="83" t="s">
        <v>91</v>
      </c>
      <c r="B871" s="84" t="s">
        <v>260</v>
      </c>
      <c r="C871" s="84" t="s">
        <v>537</v>
      </c>
      <c r="D871" s="83" t="s">
        <v>137</v>
      </c>
      <c r="E871" s="84" t="s">
        <v>300</v>
      </c>
      <c r="F871" s="84" t="s">
        <v>115</v>
      </c>
      <c r="G871" s="84" t="s">
        <v>24</v>
      </c>
      <c r="H871" s="84" t="s">
        <v>140</v>
      </c>
      <c r="I871" s="84" t="s">
        <v>6090</v>
      </c>
      <c r="J871" s="84" t="s">
        <v>873</v>
      </c>
      <c r="K871" s="84" t="s">
        <v>6091</v>
      </c>
      <c r="L871" s="84" t="s">
        <v>6092</v>
      </c>
      <c r="M871" s="84"/>
      <c r="N871" s="118">
        <v>2025</v>
      </c>
      <c r="O871" s="118"/>
      <c r="P871" s="118" t="s">
        <v>148</v>
      </c>
      <c r="Q871" s="118" t="s">
        <v>463</v>
      </c>
      <c r="R871" s="118" t="s">
        <v>6093</v>
      </c>
      <c r="S871" s="125" t="s">
        <v>698</v>
      </c>
      <c r="T871" s="125" t="s">
        <v>6094</v>
      </c>
      <c r="U871" s="125" t="s">
        <v>63</v>
      </c>
    </row>
    <row r="872" spans="1:21" ht="148.5" customHeight="1" thickBot="1" x14ac:dyDescent="0.3">
      <c r="A872" s="83" t="s">
        <v>91</v>
      </c>
      <c r="B872" s="84" t="s">
        <v>154</v>
      </c>
      <c r="C872" s="84" t="s">
        <v>360</v>
      </c>
      <c r="D872" s="83" t="s">
        <v>251</v>
      </c>
      <c r="E872" s="84" t="s">
        <v>231</v>
      </c>
      <c r="F872" s="84" t="s">
        <v>115</v>
      </c>
      <c r="G872" s="84" t="s">
        <v>24</v>
      </c>
      <c r="H872" s="84" t="s">
        <v>140</v>
      </c>
      <c r="I872" s="84" t="s">
        <v>6095</v>
      </c>
      <c r="J872" s="84" t="s">
        <v>873</v>
      </c>
      <c r="K872" s="83" t="s">
        <v>6096</v>
      </c>
      <c r="L872" s="84" t="s">
        <v>6097</v>
      </c>
      <c r="M872" s="84"/>
      <c r="N872" s="118"/>
      <c r="O872" s="118"/>
      <c r="P872" s="118"/>
      <c r="Q872" s="118"/>
      <c r="R872" s="118"/>
      <c r="S872" s="118" t="s">
        <v>698</v>
      </c>
      <c r="T872" s="118" t="s">
        <v>6097</v>
      </c>
      <c r="U872" s="125" t="s">
        <v>6098</v>
      </c>
    </row>
    <row r="873" spans="1:21" ht="148.5" customHeight="1" thickBot="1" x14ac:dyDescent="0.3">
      <c r="A873" s="83" t="s">
        <v>91</v>
      </c>
      <c r="B873" s="84" t="s">
        <v>154</v>
      </c>
      <c r="C873" s="84" t="s">
        <v>6099</v>
      </c>
      <c r="D873" s="83" t="s">
        <v>137</v>
      </c>
      <c r="E873" s="84" t="s">
        <v>316</v>
      </c>
      <c r="F873" s="84" t="s">
        <v>115</v>
      </c>
      <c r="G873" s="84" t="s">
        <v>24</v>
      </c>
      <c r="H873" s="84" t="s">
        <v>140</v>
      </c>
      <c r="I873" s="84" t="s">
        <v>6100</v>
      </c>
      <c r="J873" s="84" t="s">
        <v>873</v>
      </c>
      <c r="K873" s="84" t="s">
        <v>6101</v>
      </c>
      <c r="L873" s="125" t="s">
        <v>6102</v>
      </c>
      <c r="M873" s="84" t="s">
        <v>6103</v>
      </c>
      <c r="N873" s="118" t="s">
        <v>140</v>
      </c>
      <c r="O873" s="118"/>
      <c r="P873" s="118" t="s">
        <v>174</v>
      </c>
      <c r="Q873" s="118" t="s">
        <v>463</v>
      </c>
      <c r="R873" s="118" t="s">
        <v>6104</v>
      </c>
      <c r="S873" s="125" t="s">
        <v>698</v>
      </c>
      <c r="T873" s="125" t="s">
        <v>6102</v>
      </c>
      <c r="U873" s="125" t="s">
        <v>6105</v>
      </c>
    </row>
    <row r="874" spans="1:21" ht="148.5" customHeight="1" thickBot="1" x14ac:dyDescent="0.3">
      <c r="A874" s="83" t="s">
        <v>91</v>
      </c>
      <c r="B874" s="84" t="s">
        <v>154</v>
      </c>
      <c r="C874" s="84" t="s">
        <v>155</v>
      </c>
      <c r="D874" s="83" t="s">
        <v>137</v>
      </c>
      <c r="E874" s="84" t="s">
        <v>316</v>
      </c>
      <c r="F874" s="84" t="s">
        <v>115</v>
      </c>
      <c r="G874" s="84" t="s">
        <v>24</v>
      </c>
      <c r="H874" s="84" t="s">
        <v>140</v>
      </c>
      <c r="I874" s="84" t="s">
        <v>6106</v>
      </c>
      <c r="J874" s="84" t="s">
        <v>873</v>
      </c>
      <c r="K874" s="84" t="s">
        <v>6107</v>
      </c>
      <c r="L874" s="125" t="s">
        <v>6108</v>
      </c>
      <c r="M874" s="84" t="s">
        <v>6109</v>
      </c>
      <c r="N874" s="118" t="s">
        <v>140</v>
      </c>
      <c r="O874" s="118"/>
      <c r="P874" s="118" t="s">
        <v>174</v>
      </c>
      <c r="Q874" s="118" t="s">
        <v>463</v>
      </c>
      <c r="R874" s="118" t="s">
        <v>6110</v>
      </c>
      <c r="S874" s="125" t="s">
        <v>463</v>
      </c>
      <c r="T874" s="125" t="s">
        <v>6111</v>
      </c>
      <c r="U874" s="125" t="s">
        <v>6112</v>
      </c>
    </row>
    <row r="875" spans="1:21" ht="148.5" customHeight="1" x14ac:dyDescent="0.25">
      <c r="A875" s="83" t="s">
        <v>91</v>
      </c>
      <c r="B875" s="84" t="s">
        <v>260</v>
      </c>
      <c r="C875" s="84" t="s">
        <v>340</v>
      </c>
      <c r="D875" s="83" t="s">
        <v>137</v>
      </c>
      <c r="E875" s="84" t="s">
        <v>207</v>
      </c>
      <c r="F875" s="84" t="s">
        <v>117</v>
      </c>
      <c r="G875" s="84" t="s">
        <v>26</v>
      </c>
      <c r="H875" s="84" t="s">
        <v>140</v>
      </c>
      <c r="I875" s="84" t="s">
        <v>6113</v>
      </c>
      <c r="J875" s="84" t="s">
        <v>142</v>
      </c>
      <c r="K875" s="84" t="s">
        <v>6114</v>
      </c>
      <c r="L875" s="120" t="s">
        <v>6115</v>
      </c>
      <c r="M875" s="84" t="s">
        <v>6116</v>
      </c>
      <c r="N875" s="118" t="s">
        <v>140</v>
      </c>
      <c r="O875" s="118" t="s">
        <v>147</v>
      </c>
      <c r="P875" s="118" t="s">
        <v>148</v>
      </c>
      <c r="Q875" s="118" t="s">
        <v>463</v>
      </c>
      <c r="R875" s="118" t="s">
        <v>6117</v>
      </c>
      <c r="S875" s="99" t="s">
        <v>2707</v>
      </c>
      <c r="T875" s="95" t="s">
        <v>6118</v>
      </c>
      <c r="U875" s="95" t="s">
        <v>6119</v>
      </c>
    </row>
    <row r="876" spans="1:21" ht="148.5" customHeight="1" x14ac:dyDescent="0.25">
      <c r="A876" s="83" t="s">
        <v>91</v>
      </c>
      <c r="B876" s="84" t="s">
        <v>260</v>
      </c>
      <c r="C876" s="84" t="s">
        <v>136</v>
      </c>
      <c r="D876" s="83" t="s">
        <v>230</v>
      </c>
      <c r="E876" s="84" t="s">
        <v>207</v>
      </c>
      <c r="F876" s="84" t="s">
        <v>117</v>
      </c>
      <c r="G876" s="84" t="s">
        <v>26</v>
      </c>
      <c r="H876" s="84" t="s">
        <v>140</v>
      </c>
      <c r="I876" s="84" t="s">
        <v>6120</v>
      </c>
      <c r="J876" s="84" t="s">
        <v>142</v>
      </c>
      <c r="K876" s="84" t="s">
        <v>6121</v>
      </c>
      <c r="L876" s="120" t="s">
        <v>6122</v>
      </c>
      <c r="M876" s="84" t="s">
        <v>6123</v>
      </c>
      <c r="N876" s="118" t="s">
        <v>140</v>
      </c>
      <c r="O876" s="118" t="s">
        <v>147</v>
      </c>
      <c r="P876" s="118" t="s">
        <v>174</v>
      </c>
      <c r="Q876" s="118" t="s">
        <v>441</v>
      </c>
      <c r="R876" s="118" t="s">
        <v>6124</v>
      </c>
      <c r="S876" s="101" t="s">
        <v>2724</v>
      </c>
      <c r="T876" s="95" t="s">
        <v>6125</v>
      </c>
      <c r="U876" s="95" t="s">
        <v>2794</v>
      </c>
    </row>
    <row r="877" spans="1:21" ht="148.5" customHeight="1" x14ac:dyDescent="0.25">
      <c r="A877" s="83" t="s">
        <v>91</v>
      </c>
      <c r="B877" s="84" t="s">
        <v>260</v>
      </c>
      <c r="C877" s="83" t="s">
        <v>537</v>
      </c>
      <c r="D877" s="83" t="s">
        <v>6126</v>
      </c>
      <c r="E877" s="84" t="s">
        <v>207</v>
      </c>
      <c r="F877" s="84" t="s">
        <v>117</v>
      </c>
      <c r="G877" s="84" t="s">
        <v>26</v>
      </c>
      <c r="H877" s="84" t="s">
        <v>140</v>
      </c>
      <c r="I877" s="84" t="s">
        <v>6127</v>
      </c>
      <c r="J877" s="84" t="s">
        <v>142</v>
      </c>
      <c r="K877" s="84" t="s">
        <v>6128</v>
      </c>
      <c r="L877" s="120" t="s">
        <v>6129</v>
      </c>
      <c r="M877" s="84" t="s">
        <v>6130</v>
      </c>
      <c r="N877" s="118" t="s">
        <v>140</v>
      </c>
      <c r="O877" s="118" t="s">
        <v>147</v>
      </c>
      <c r="P877" s="118" t="s">
        <v>174</v>
      </c>
      <c r="Q877" s="118" t="s">
        <v>441</v>
      </c>
      <c r="R877" s="118" t="s">
        <v>6131</v>
      </c>
      <c r="S877" s="101" t="s">
        <v>2724</v>
      </c>
      <c r="T877" s="95" t="s">
        <v>6132</v>
      </c>
      <c r="U877" s="95" t="s">
        <v>2794</v>
      </c>
    </row>
    <row r="878" spans="1:21" ht="148.5" customHeight="1" x14ac:dyDescent="0.25">
      <c r="A878" s="83" t="s">
        <v>91</v>
      </c>
      <c r="B878" s="84" t="s">
        <v>260</v>
      </c>
      <c r="C878" s="84" t="s">
        <v>136</v>
      </c>
      <c r="D878" s="83" t="s">
        <v>251</v>
      </c>
      <c r="E878" s="84" t="s">
        <v>207</v>
      </c>
      <c r="F878" s="84" t="s">
        <v>117</v>
      </c>
      <c r="G878" s="84" t="s">
        <v>26</v>
      </c>
      <c r="H878" s="84" t="s">
        <v>140</v>
      </c>
      <c r="I878" s="84" t="s">
        <v>6133</v>
      </c>
      <c r="J878" s="84" t="s">
        <v>142</v>
      </c>
      <c r="K878" s="84" t="s">
        <v>6134</v>
      </c>
      <c r="L878" s="120" t="s">
        <v>6135</v>
      </c>
      <c r="M878" s="84" t="s">
        <v>6136</v>
      </c>
      <c r="N878" s="118" t="s">
        <v>140</v>
      </c>
      <c r="O878" s="118" t="s">
        <v>147</v>
      </c>
      <c r="P878" s="118" t="s">
        <v>148</v>
      </c>
      <c r="Q878" s="118" t="s">
        <v>6137</v>
      </c>
      <c r="R878" s="118" t="s">
        <v>6138</v>
      </c>
      <c r="S878" s="99" t="s">
        <v>2707</v>
      </c>
      <c r="T878" s="95" t="s">
        <v>6139</v>
      </c>
      <c r="U878" s="95" t="s">
        <v>6140</v>
      </c>
    </row>
    <row r="879" spans="1:21" ht="148.5" customHeight="1" x14ac:dyDescent="0.25">
      <c r="A879" s="83" t="s">
        <v>91</v>
      </c>
      <c r="B879" s="84" t="s">
        <v>260</v>
      </c>
      <c r="C879" s="84" t="s">
        <v>340</v>
      </c>
      <c r="D879" s="83" t="s">
        <v>251</v>
      </c>
      <c r="E879" s="84" t="s">
        <v>207</v>
      </c>
      <c r="F879" s="84" t="s">
        <v>117</v>
      </c>
      <c r="G879" s="84" t="s">
        <v>26</v>
      </c>
      <c r="H879" s="84" t="s">
        <v>140</v>
      </c>
      <c r="I879" s="84" t="s">
        <v>6141</v>
      </c>
      <c r="J879" s="84" t="s">
        <v>142</v>
      </c>
      <c r="K879" s="84" t="s">
        <v>6142</v>
      </c>
      <c r="L879" s="120" t="s">
        <v>6143</v>
      </c>
      <c r="M879" s="84" t="s">
        <v>6144</v>
      </c>
      <c r="N879" s="118" t="s">
        <v>140</v>
      </c>
      <c r="O879" s="118" t="s">
        <v>147</v>
      </c>
      <c r="P879" s="118" t="s">
        <v>148</v>
      </c>
      <c r="Q879" s="118" t="s">
        <v>1664</v>
      </c>
      <c r="R879" s="118"/>
      <c r="S879" s="99" t="s">
        <v>2707</v>
      </c>
      <c r="T879" s="95" t="s">
        <v>6145</v>
      </c>
      <c r="U879" s="95" t="s">
        <v>6146</v>
      </c>
    </row>
    <row r="880" spans="1:21" ht="148.5" customHeight="1" x14ac:dyDescent="0.25">
      <c r="A880" s="83" t="s">
        <v>91</v>
      </c>
      <c r="B880" s="84"/>
      <c r="C880" s="84"/>
      <c r="D880" s="83"/>
      <c r="E880" s="84"/>
      <c r="F880" s="84" t="s">
        <v>119</v>
      </c>
      <c r="G880" s="84" t="s">
        <v>36</v>
      </c>
      <c r="H880" s="84" t="s">
        <v>4383</v>
      </c>
      <c r="I880" s="84" t="s">
        <v>6147</v>
      </c>
      <c r="J880" s="84" t="s">
        <v>4782</v>
      </c>
      <c r="K880" s="84" t="s">
        <v>6148</v>
      </c>
      <c r="L880" s="84" t="s">
        <v>6149</v>
      </c>
      <c r="M880" s="84" t="s">
        <v>6150</v>
      </c>
      <c r="N880" s="118" t="s">
        <v>4383</v>
      </c>
      <c r="O880" s="118" t="s">
        <v>147</v>
      </c>
      <c r="P880" s="118" t="s">
        <v>174</v>
      </c>
      <c r="Q880" s="118" t="s">
        <v>4389</v>
      </c>
      <c r="R880" s="118" t="s">
        <v>6151</v>
      </c>
      <c r="S880" s="118"/>
      <c r="T880" s="97" t="s">
        <v>6431</v>
      </c>
      <c r="U880" s="97" t="s">
        <v>6431</v>
      </c>
    </row>
    <row r="881" spans="1:21" ht="148.5" customHeight="1" x14ac:dyDescent="0.25">
      <c r="A881" s="83" t="s">
        <v>91</v>
      </c>
      <c r="B881" s="84"/>
      <c r="C881" s="84"/>
      <c r="D881" s="83"/>
      <c r="E881" s="84"/>
      <c r="F881" s="84" t="s">
        <v>119</v>
      </c>
      <c r="G881" s="84" t="s">
        <v>36</v>
      </c>
      <c r="H881" s="84" t="s">
        <v>4383</v>
      </c>
      <c r="I881" s="84" t="s">
        <v>6152</v>
      </c>
      <c r="J881" s="84" t="s">
        <v>4385</v>
      </c>
      <c r="K881" s="84" t="s">
        <v>6153</v>
      </c>
      <c r="L881" s="84" t="s">
        <v>6154</v>
      </c>
      <c r="M881" s="84" t="s">
        <v>6155</v>
      </c>
      <c r="N881" s="118" t="s">
        <v>4383</v>
      </c>
      <c r="O881" s="118" t="s">
        <v>147</v>
      </c>
      <c r="P881" s="118" t="s">
        <v>174</v>
      </c>
      <c r="Q881" s="118" t="s">
        <v>4389</v>
      </c>
      <c r="R881" s="118" t="s">
        <v>6156</v>
      </c>
      <c r="S881" s="118"/>
      <c r="T881" s="97" t="s">
        <v>6431</v>
      </c>
      <c r="U881" s="97" t="s">
        <v>6431</v>
      </c>
    </row>
    <row r="882" spans="1:21" ht="148.5" customHeight="1" x14ac:dyDescent="0.25">
      <c r="A882" s="83" t="s">
        <v>91</v>
      </c>
      <c r="B882" s="84"/>
      <c r="C882" s="84"/>
      <c r="D882" s="83"/>
      <c r="E882" s="84"/>
      <c r="F882" s="84" t="s">
        <v>119</v>
      </c>
      <c r="G882" s="84" t="s">
        <v>36</v>
      </c>
      <c r="H882" s="84" t="s">
        <v>4383</v>
      </c>
      <c r="I882" s="84" t="s">
        <v>6157</v>
      </c>
      <c r="J882" s="84" t="s">
        <v>873</v>
      </c>
      <c r="K882" s="84" t="s">
        <v>6158</v>
      </c>
      <c r="L882" s="84" t="s">
        <v>6159</v>
      </c>
      <c r="M882" s="84" t="s">
        <v>6160</v>
      </c>
      <c r="N882" s="118" t="s">
        <v>4383</v>
      </c>
      <c r="O882" s="118" t="s">
        <v>147</v>
      </c>
      <c r="P882" s="118" t="s">
        <v>174</v>
      </c>
      <c r="Q882" s="118" t="s">
        <v>4389</v>
      </c>
      <c r="R882" s="118" t="s">
        <v>6161</v>
      </c>
      <c r="S882" s="118"/>
      <c r="T882" s="97" t="s">
        <v>6431</v>
      </c>
      <c r="U882" s="97" t="s">
        <v>6431</v>
      </c>
    </row>
    <row r="883" spans="1:21" ht="148.5" customHeight="1" x14ac:dyDescent="0.25">
      <c r="A883" s="83" t="s">
        <v>91</v>
      </c>
      <c r="B883" s="84"/>
      <c r="C883" s="84"/>
      <c r="D883" s="83"/>
      <c r="E883" s="84"/>
      <c r="F883" s="84" t="s">
        <v>119</v>
      </c>
      <c r="G883" s="84" t="s">
        <v>36</v>
      </c>
      <c r="H883" s="84" t="s">
        <v>4383</v>
      </c>
      <c r="I883" s="84" t="s">
        <v>6162</v>
      </c>
      <c r="J883" s="84" t="s">
        <v>4782</v>
      </c>
      <c r="K883" s="84" t="s">
        <v>4809</v>
      </c>
      <c r="L883" s="84" t="s">
        <v>6163</v>
      </c>
      <c r="M883" s="84" t="s">
        <v>6164</v>
      </c>
      <c r="N883" s="118" t="s">
        <v>4383</v>
      </c>
      <c r="O883" s="118" t="s">
        <v>147</v>
      </c>
      <c r="P883" s="118" t="s">
        <v>174</v>
      </c>
      <c r="Q883" s="118" t="s">
        <v>4389</v>
      </c>
      <c r="R883" s="118" t="s">
        <v>6165</v>
      </c>
      <c r="S883" s="118"/>
      <c r="T883" s="97" t="s">
        <v>6431</v>
      </c>
      <c r="U883" s="97" t="s">
        <v>6431</v>
      </c>
    </row>
    <row r="884" spans="1:21" ht="148.5" customHeight="1" x14ac:dyDescent="0.25">
      <c r="A884" s="83" t="s">
        <v>91</v>
      </c>
      <c r="B884" s="84"/>
      <c r="C884" s="84"/>
      <c r="D884" s="83"/>
      <c r="E884" s="84"/>
      <c r="F884" s="84" t="s">
        <v>119</v>
      </c>
      <c r="G884" s="84" t="s">
        <v>36</v>
      </c>
      <c r="H884" s="84" t="s">
        <v>4383</v>
      </c>
      <c r="I884" s="84" t="s">
        <v>6166</v>
      </c>
      <c r="J884" s="84" t="s">
        <v>873</v>
      </c>
      <c r="K884" s="84" t="s">
        <v>4795</v>
      </c>
      <c r="L884" s="84" t="s">
        <v>6167</v>
      </c>
      <c r="M884" s="84"/>
      <c r="N884" s="118" t="s">
        <v>4383</v>
      </c>
      <c r="O884" s="118" t="s">
        <v>147</v>
      </c>
      <c r="P884" s="118" t="s">
        <v>174</v>
      </c>
      <c r="Q884" s="118" t="s">
        <v>4389</v>
      </c>
      <c r="R884" s="118" t="s">
        <v>6168</v>
      </c>
      <c r="S884" s="118"/>
      <c r="T884" s="97" t="s">
        <v>6431</v>
      </c>
      <c r="U884" s="97" t="s">
        <v>6431</v>
      </c>
    </row>
    <row r="885" spans="1:21" ht="148.5" customHeight="1" x14ac:dyDescent="0.25">
      <c r="A885" s="83" t="s">
        <v>91</v>
      </c>
      <c r="B885" s="84"/>
      <c r="C885" s="84"/>
      <c r="D885" s="83"/>
      <c r="E885" s="84"/>
      <c r="F885" s="84" t="s">
        <v>119</v>
      </c>
      <c r="G885" s="84" t="s">
        <v>36</v>
      </c>
      <c r="H885" s="84" t="s">
        <v>4383</v>
      </c>
      <c r="I885" s="84" t="s">
        <v>6169</v>
      </c>
      <c r="J885" s="84" t="s">
        <v>4782</v>
      </c>
      <c r="K885" s="84" t="s">
        <v>4783</v>
      </c>
      <c r="L885" s="84" t="s">
        <v>6170</v>
      </c>
      <c r="M885" s="84" t="s">
        <v>6171</v>
      </c>
      <c r="N885" s="118" t="s">
        <v>4383</v>
      </c>
      <c r="O885" s="118" t="s">
        <v>147</v>
      </c>
      <c r="P885" s="118" t="s">
        <v>174</v>
      </c>
      <c r="Q885" s="118" t="s">
        <v>4389</v>
      </c>
      <c r="R885" s="118" t="s">
        <v>6172</v>
      </c>
      <c r="S885" s="118"/>
      <c r="T885" s="97" t="s">
        <v>6431</v>
      </c>
      <c r="U885" s="97" t="s">
        <v>6431</v>
      </c>
    </row>
    <row r="886" spans="1:21" ht="148.5" customHeight="1" x14ac:dyDescent="0.25">
      <c r="A886" s="83" t="s">
        <v>91</v>
      </c>
      <c r="B886" s="84"/>
      <c r="C886" s="84"/>
      <c r="D886" s="83"/>
      <c r="E886" s="84"/>
      <c r="F886" s="84" t="s">
        <v>119</v>
      </c>
      <c r="G886" s="84" t="s">
        <v>36</v>
      </c>
      <c r="H886" s="84" t="s">
        <v>4383</v>
      </c>
      <c r="I886" s="84" t="s">
        <v>6173</v>
      </c>
      <c r="J886" s="84" t="s">
        <v>4782</v>
      </c>
      <c r="K886" s="84" t="s">
        <v>6174</v>
      </c>
      <c r="L886" s="84" t="s">
        <v>6175</v>
      </c>
      <c r="M886" s="84" t="s">
        <v>6176</v>
      </c>
      <c r="N886" s="118" t="s">
        <v>4383</v>
      </c>
      <c r="O886" s="118" t="s">
        <v>147</v>
      </c>
      <c r="P886" s="118" t="s">
        <v>174</v>
      </c>
      <c r="Q886" s="118" t="s">
        <v>4389</v>
      </c>
      <c r="R886" s="118" t="s">
        <v>6177</v>
      </c>
      <c r="S886" s="118"/>
      <c r="T886" s="97" t="s">
        <v>6431</v>
      </c>
      <c r="U886" s="97" t="s">
        <v>6431</v>
      </c>
    </row>
    <row r="887" spans="1:21" ht="148.5" customHeight="1" x14ac:dyDescent="0.25">
      <c r="A887" s="83" t="s">
        <v>91</v>
      </c>
      <c r="B887" s="84"/>
      <c r="C887" s="84"/>
      <c r="D887" s="83"/>
      <c r="E887" s="84"/>
      <c r="F887" s="84" t="s">
        <v>119</v>
      </c>
      <c r="G887" s="84" t="s">
        <v>36</v>
      </c>
      <c r="H887" s="84" t="s">
        <v>4383</v>
      </c>
      <c r="I887" s="84" t="s">
        <v>6178</v>
      </c>
      <c r="J887" s="84" t="s">
        <v>873</v>
      </c>
      <c r="K887" s="83" t="s">
        <v>4806</v>
      </c>
      <c r="L887" s="84" t="s">
        <v>6179</v>
      </c>
      <c r="M887" s="84"/>
      <c r="N887" s="118" t="s">
        <v>4383</v>
      </c>
      <c r="O887" s="118" t="s">
        <v>147</v>
      </c>
      <c r="P887" s="118" t="s">
        <v>174</v>
      </c>
      <c r="Q887" s="118" t="s">
        <v>4389</v>
      </c>
      <c r="R887" s="118" t="s">
        <v>6180</v>
      </c>
      <c r="S887" s="118"/>
      <c r="T887" s="97" t="s">
        <v>6431</v>
      </c>
      <c r="U887" s="97" t="s">
        <v>6431</v>
      </c>
    </row>
    <row r="888" spans="1:21" ht="148.5" customHeight="1" x14ac:dyDescent="0.25">
      <c r="A888" s="83" t="s">
        <v>91</v>
      </c>
      <c r="B888" s="84"/>
      <c r="C888" s="84"/>
      <c r="D888" s="83"/>
      <c r="E888" s="84"/>
      <c r="F888" s="84" t="s">
        <v>119</v>
      </c>
      <c r="G888" s="84" t="s">
        <v>36</v>
      </c>
      <c r="H888" s="84" t="s">
        <v>4383</v>
      </c>
      <c r="I888" s="84" t="s">
        <v>6181</v>
      </c>
      <c r="J888" s="84" t="s">
        <v>873</v>
      </c>
      <c r="K888" s="84" t="s">
        <v>6182</v>
      </c>
      <c r="L888" s="84" t="s">
        <v>6183</v>
      </c>
      <c r="M888" s="84" t="s">
        <v>6184</v>
      </c>
      <c r="N888" s="118" t="s">
        <v>4383</v>
      </c>
      <c r="O888" s="118" t="s">
        <v>147</v>
      </c>
      <c r="P888" s="118" t="s">
        <v>174</v>
      </c>
      <c r="Q888" s="118" t="s">
        <v>441</v>
      </c>
      <c r="R888" s="118" t="s">
        <v>6185</v>
      </c>
      <c r="S888" s="118"/>
      <c r="T888" s="97" t="s">
        <v>6431</v>
      </c>
      <c r="U888" s="97" t="s">
        <v>6431</v>
      </c>
    </row>
    <row r="889" spans="1:21" ht="148.5" customHeight="1" x14ac:dyDescent="0.25">
      <c r="A889" s="83" t="s">
        <v>91</v>
      </c>
      <c r="B889" s="84"/>
      <c r="C889" s="84"/>
      <c r="D889" s="84"/>
      <c r="E889" s="84"/>
      <c r="F889" s="84" t="s">
        <v>119</v>
      </c>
      <c r="G889" s="84" t="s">
        <v>36</v>
      </c>
      <c r="H889" s="84" t="s">
        <v>4383</v>
      </c>
      <c r="I889" s="84" t="s">
        <v>6186</v>
      </c>
      <c r="J889" s="84" t="s">
        <v>873</v>
      </c>
      <c r="K889" s="84" t="s">
        <v>6187</v>
      </c>
      <c r="L889" s="84" t="s">
        <v>6188</v>
      </c>
      <c r="M889" s="84" t="s">
        <v>6189</v>
      </c>
      <c r="N889" s="118" t="s">
        <v>4383</v>
      </c>
      <c r="O889" s="118" t="s">
        <v>147</v>
      </c>
      <c r="P889" s="118" t="s">
        <v>174</v>
      </c>
      <c r="Q889" s="118" t="s">
        <v>441</v>
      </c>
      <c r="R889" s="118" t="s">
        <v>6190</v>
      </c>
      <c r="S889" s="118"/>
      <c r="T889" s="97" t="s">
        <v>6431</v>
      </c>
      <c r="U889" s="97" t="s">
        <v>6431</v>
      </c>
    </row>
    <row r="890" spans="1:21" ht="148.5" customHeight="1" x14ac:dyDescent="0.25">
      <c r="A890" s="83" t="s">
        <v>91</v>
      </c>
      <c r="B890" s="84"/>
      <c r="C890" s="84"/>
      <c r="D890" s="83"/>
      <c r="E890" s="84"/>
      <c r="F890" s="84" t="s">
        <v>119</v>
      </c>
      <c r="G890" s="84" t="s">
        <v>36</v>
      </c>
      <c r="H890" s="84" t="s">
        <v>4383</v>
      </c>
      <c r="I890" s="84" t="s">
        <v>6191</v>
      </c>
      <c r="J890" s="84" t="s">
        <v>873</v>
      </c>
      <c r="K890" s="84" t="s">
        <v>6192</v>
      </c>
      <c r="L890" s="84" t="s">
        <v>6193</v>
      </c>
      <c r="M890" s="84" t="s">
        <v>6194</v>
      </c>
      <c r="N890" s="118" t="s">
        <v>4383</v>
      </c>
      <c r="O890" s="118" t="s">
        <v>147</v>
      </c>
      <c r="P890" s="118" t="s">
        <v>174</v>
      </c>
      <c r="Q890" s="118" t="s">
        <v>463</v>
      </c>
      <c r="R890" s="118" t="s">
        <v>6195</v>
      </c>
      <c r="S890" s="118"/>
      <c r="T890" s="97" t="s">
        <v>6431</v>
      </c>
      <c r="U890" s="97" t="s">
        <v>6431</v>
      </c>
    </row>
    <row r="891" spans="1:21" ht="148.5" customHeight="1" x14ac:dyDescent="0.25">
      <c r="A891" s="83" t="s">
        <v>91</v>
      </c>
      <c r="B891" s="84"/>
      <c r="C891" s="84"/>
      <c r="D891" s="83"/>
      <c r="E891" s="84"/>
      <c r="F891" s="84" t="s">
        <v>119</v>
      </c>
      <c r="G891" s="84" t="s">
        <v>36</v>
      </c>
      <c r="H891" s="84" t="s">
        <v>4383</v>
      </c>
      <c r="I891" s="84" t="s">
        <v>6196</v>
      </c>
      <c r="J891" s="84" t="s">
        <v>873</v>
      </c>
      <c r="K891" s="84" t="s">
        <v>6197</v>
      </c>
      <c r="L891" s="84" t="s">
        <v>6198</v>
      </c>
      <c r="M891" s="84" t="s">
        <v>6199</v>
      </c>
      <c r="N891" s="118" t="s">
        <v>4383</v>
      </c>
      <c r="O891" s="118" t="s">
        <v>147</v>
      </c>
      <c r="P891" s="118" t="s">
        <v>174</v>
      </c>
      <c r="Q891" s="118" t="s">
        <v>6200</v>
      </c>
      <c r="R891" s="118" t="s">
        <v>6201</v>
      </c>
      <c r="S891" s="118"/>
      <c r="T891" s="97" t="s">
        <v>6431</v>
      </c>
      <c r="U891" s="97" t="s">
        <v>6431</v>
      </c>
    </row>
    <row r="892" spans="1:21" ht="148.5" customHeight="1" x14ac:dyDescent="0.25">
      <c r="A892" s="83" t="s">
        <v>91</v>
      </c>
      <c r="B892" s="84"/>
      <c r="C892" s="84"/>
      <c r="D892" s="83"/>
      <c r="E892" s="84"/>
      <c r="F892" s="84" t="s">
        <v>119</v>
      </c>
      <c r="G892" s="84" t="s">
        <v>36</v>
      </c>
      <c r="H892" s="84" t="s">
        <v>4383</v>
      </c>
      <c r="I892" s="84" t="s">
        <v>6202</v>
      </c>
      <c r="J892" s="84" t="s">
        <v>873</v>
      </c>
      <c r="K892" s="84" t="s">
        <v>6203</v>
      </c>
      <c r="L892" s="84" t="s">
        <v>6204</v>
      </c>
      <c r="M892" s="84" t="s">
        <v>6205</v>
      </c>
      <c r="N892" s="118" t="s">
        <v>4383</v>
      </c>
      <c r="O892" s="118" t="s">
        <v>147</v>
      </c>
      <c r="P892" s="118" t="s">
        <v>174</v>
      </c>
      <c r="Q892" s="118" t="s">
        <v>441</v>
      </c>
      <c r="R892" s="118" t="s">
        <v>6206</v>
      </c>
      <c r="S892" s="118"/>
      <c r="T892" s="97" t="s">
        <v>6431</v>
      </c>
      <c r="U892" s="97" t="s">
        <v>6431</v>
      </c>
    </row>
    <row r="893" spans="1:21" ht="148.5" customHeight="1" x14ac:dyDescent="0.25">
      <c r="A893" s="83" t="s">
        <v>91</v>
      </c>
      <c r="B893" s="84"/>
      <c r="C893" s="84"/>
      <c r="D893" s="83"/>
      <c r="E893" s="84"/>
      <c r="F893" s="84" t="s">
        <v>119</v>
      </c>
      <c r="G893" s="84" t="s">
        <v>36</v>
      </c>
      <c r="H893" s="84" t="s">
        <v>4383</v>
      </c>
      <c r="I893" s="84" t="s">
        <v>6207</v>
      </c>
      <c r="J893" s="84" t="s">
        <v>873</v>
      </c>
      <c r="K893" s="84" t="s">
        <v>6208</v>
      </c>
      <c r="L893" s="84" t="s">
        <v>6209</v>
      </c>
      <c r="M893" s="84" t="s">
        <v>6210</v>
      </c>
      <c r="N893" s="118" t="s">
        <v>4383</v>
      </c>
      <c r="O893" s="118" t="s">
        <v>147</v>
      </c>
      <c r="P893" s="118" t="s">
        <v>174</v>
      </c>
      <c r="Q893" s="118" t="s">
        <v>4389</v>
      </c>
      <c r="R893" s="118" t="s">
        <v>6211</v>
      </c>
      <c r="S893" s="118"/>
      <c r="T893" s="97" t="s">
        <v>6431</v>
      </c>
      <c r="U893" s="97" t="s">
        <v>6431</v>
      </c>
    </row>
    <row r="894" spans="1:21" ht="148.5" customHeight="1" x14ac:dyDescent="0.25">
      <c r="A894" s="83" t="s">
        <v>91</v>
      </c>
      <c r="B894" s="84"/>
      <c r="C894" s="84"/>
      <c r="D894" s="83"/>
      <c r="E894" s="84"/>
      <c r="F894" s="84" t="s">
        <v>119</v>
      </c>
      <c r="G894" s="84" t="s">
        <v>36</v>
      </c>
      <c r="H894" s="84" t="s">
        <v>4383</v>
      </c>
      <c r="I894" s="84" t="s">
        <v>6212</v>
      </c>
      <c r="J894" s="84" t="s">
        <v>873</v>
      </c>
      <c r="K894" s="84" t="s">
        <v>6213</v>
      </c>
      <c r="L894" s="84" t="s">
        <v>6214</v>
      </c>
      <c r="M894" s="84" t="s">
        <v>6215</v>
      </c>
      <c r="N894" s="118" t="s">
        <v>4383</v>
      </c>
      <c r="O894" s="118" t="s">
        <v>147</v>
      </c>
      <c r="P894" s="118" t="s">
        <v>174</v>
      </c>
      <c r="Q894" s="118" t="s">
        <v>173</v>
      </c>
      <c r="R894" s="118" t="s">
        <v>6216</v>
      </c>
      <c r="S894" s="118"/>
      <c r="T894" s="97" t="s">
        <v>6431</v>
      </c>
      <c r="U894" s="97" t="s">
        <v>6431</v>
      </c>
    </row>
    <row r="895" spans="1:21" ht="148.5" customHeight="1" x14ac:dyDescent="0.25">
      <c r="A895" s="83" t="s">
        <v>91</v>
      </c>
      <c r="B895" s="84"/>
      <c r="C895" s="84"/>
      <c r="D895" s="83"/>
      <c r="E895" s="84"/>
      <c r="F895" s="84" t="s">
        <v>119</v>
      </c>
      <c r="G895" s="84" t="s">
        <v>36</v>
      </c>
      <c r="H895" s="84" t="s">
        <v>4383</v>
      </c>
      <c r="I895" s="84" t="s">
        <v>6217</v>
      </c>
      <c r="J895" s="84" t="s">
        <v>873</v>
      </c>
      <c r="K895" s="84" t="s">
        <v>6218</v>
      </c>
      <c r="L895" s="84" t="s">
        <v>6219</v>
      </c>
      <c r="M895" s="84"/>
      <c r="N895" s="118" t="s">
        <v>4383</v>
      </c>
      <c r="O895" s="118" t="s">
        <v>147</v>
      </c>
      <c r="P895" s="118" t="s">
        <v>174</v>
      </c>
      <c r="Q895" s="118" t="s">
        <v>173</v>
      </c>
      <c r="R895" s="118" t="s">
        <v>6220</v>
      </c>
      <c r="S895" s="118"/>
      <c r="T895" s="97" t="s">
        <v>6431</v>
      </c>
      <c r="U895" s="97" t="s">
        <v>6431</v>
      </c>
    </row>
    <row r="896" spans="1:21" ht="148.5" customHeight="1" x14ac:dyDescent="0.25">
      <c r="A896" s="83" t="s">
        <v>91</v>
      </c>
      <c r="B896" s="84"/>
      <c r="C896" s="84"/>
      <c r="D896" s="83"/>
      <c r="E896" s="84"/>
      <c r="F896" s="84" t="s">
        <v>119</v>
      </c>
      <c r="G896" s="84" t="s">
        <v>36</v>
      </c>
      <c r="H896" s="84" t="s">
        <v>4383</v>
      </c>
      <c r="I896" s="84" t="s">
        <v>6221</v>
      </c>
      <c r="J896" s="84" t="s">
        <v>873</v>
      </c>
      <c r="K896" s="84" t="s">
        <v>6222</v>
      </c>
      <c r="L896" s="84" t="s">
        <v>6223</v>
      </c>
      <c r="M896" s="84"/>
      <c r="N896" s="118" t="s">
        <v>4383</v>
      </c>
      <c r="O896" s="118" t="s">
        <v>147</v>
      </c>
      <c r="P896" s="118" t="s">
        <v>174</v>
      </c>
      <c r="Q896" s="118" t="s">
        <v>173</v>
      </c>
      <c r="R896" s="118" t="s">
        <v>6224</v>
      </c>
      <c r="S896" s="118"/>
      <c r="T896" s="97" t="s">
        <v>6431</v>
      </c>
      <c r="U896" s="97" t="s">
        <v>6431</v>
      </c>
    </row>
    <row r="897" spans="1:21" ht="148.5" customHeight="1" x14ac:dyDescent="0.25">
      <c r="A897" s="83" t="s">
        <v>91</v>
      </c>
      <c r="B897" s="84"/>
      <c r="C897" s="84"/>
      <c r="D897" s="83"/>
      <c r="E897" s="84"/>
      <c r="F897" s="84" t="s">
        <v>119</v>
      </c>
      <c r="G897" s="84" t="s">
        <v>36</v>
      </c>
      <c r="H897" s="84" t="s">
        <v>4383</v>
      </c>
      <c r="I897" s="84" t="s">
        <v>6225</v>
      </c>
      <c r="J897" s="84" t="s">
        <v>873</v>
      </c>
      <c r="K897" s="84" t="s">
        <v>3133</v>
      </c>
      <c r="L897" s="84" t="s">
        <v>6226</v>
      </c>
      <c r="M897" s="84"/>
      <c r="N897" s="118" t="s">
        <v>4383</v>
      </c>
      <c r="O897" s="118" t="s">
        <v>147</v>
      </c>
      <c r="P897" s="118" t="s">
        <v>174</v>
      </c>
      <c r="Q897" s="118" t="s">
        <v>173</v>
      </c>
      <c r="R897" s="118" t="s">
        <v>6227</v>
      </c>
      <c r="S897" s="118"/>
      <c r="T897" s="97" t="s">
        <v>6431</v>
      </c>
      <c r="U897" s="97" t="s">
        <v>6431</v>
      </c>
    </row>
    <row r="898" spans="1:21" ht="148.5" customHeight="1" x14ac:dyDescent="0.25">
      <c r="A898" s="83" t="s">
        <v>91</v>
      </c>
      <c r="B898" s="84"/>
      <c r="C898" s="84"/>
      <c r="D898" s="83"/>
      <c r="E898" s="84"/>
      <c r="F898" s="84" t="s">
        <v>119</v>
      </c>
      <c r="G898" s="84" t="s">
        <v>36</v>
      </c>
      <c r="H898" s="84" t="s">
        <v>4383</v>
      </c>
      <c r="I898" s="84" t="s">
        <v>6228</v>
      </c>
      <c r="J898" s="84" t="s">
        <v>873</v>
      </c>
      <c r="K898" s="84" t="s">
        <v>2075</v>
      </c>
      <c r="L898" s="84" t="s">
        <v>6229</v>
      </c>
      <c r="M898" s="84"/>
      <c r="N898" s="118" t="s">
        <v>4383</v>
      </c>
      <c r="O898" s="118" t="s">
        <v>147</v>
      </c>
      <c r="P898" s="118" t="s">
        <v>174</v>
      </c>
      <c r="Q898" s="118" t="s">
        <v>173</v>
      </c>
      <c r="R898" s="118" t="s">
        <v>6230</v>
      </c>
      <c r="S898" s="118"/>
      <c r="T898" s="97" t="s">
        <v>6431</v>
      </c>
      <c r="U898" s="97" t="s">
        <v>6431</v>
      </c>
    </row>
    <row r="899" spans="1:21" ht="148.5" customHeight="1" x14ac:dyDescent="0.25">
      <c r="A899" s="83" t="s">
        <v>91</v>
      </c>
      <c r="B899" s="84"/>
      <c r="C899" s="84"/>
      <c r="D899" s="83"/>
      <c r="E899" s="84"/>
      <c r="F899" s="84" t="s">
        <v>119</v>
      </c>
      <c r="G899" s="84" t="s">
        <v>36</v>
      </c>
      <c r="H899" s="84" t="s">
        <v>4383</v>
      </c>
      <c r="I899" s="84" t="s">
        <v>6231</v>
      </c>
      <c r="J899" s="84" t="s">
        <v>873</v>
      </c>
      <c r="K899" s="84" t="s">
        <v>6232</v>
      </c>
      <c r="L899" s="84" t="s">
        <v>6233</v>
      </c>
      <c r="M899" s="84" t="s">
        <v>6234</v>
      </c>
      <c r="N899" s="118" t="s">
        <v>4383</v>
      </c>
      <c r="O899" s="118" t="s">
        <v>147</v>
      </c>
      <c r="P899" s="118" t="s">
        <v>174</v>
      </c>
      <c r="Q899" s="118" t="s">
        <v>173</v>
      </c>
      <c r="R899" s="118" t="s">
        <v>6235</v>
      </c>
      <c r="S899" s="118"/>
      <c r="T899" s="97" t="s">
        <v>6431</v>
      </c>
      <c r="U899" s="97" t="s">
        <v>6431</v>
      </c>
    </row>
    <row r="900" spans="1:21" ht="148.5" customHeight="1" x14ac:dyDescent="0.25">
      <c r="A900" s="83" t="s">
        <v>91</v>
      </c>
      <c r="B900" s="84"/>
      <c r="C900" s="84"/>
      <c r="D900" s="83"/>
      <c r="E900" s="84"/>
      <c r="F900" s="84" t="s">
        <v>119</v>
      </c>
      <c r="G900" s="84" t="s">
        <v>36</v>
      </c>
      <c r="H900" s="84" t="s">
        <v>4383</v>
      </c>
      <c r="I900" s="84" t="s">
        <v>6231</v>
      </c>
      <c r="J900" s="84" t="s">
        <v>873</v>
      </c>
      <c r="K900" s="84" t="s">
        <v>6236</v>
      </c>
      <c r="L900" s="84" t="s">
        <v>6237</v>
      </c>
      <c r="M900" s="84" t="s">
        <v>6238</v>
      </c>
      <c r="N900" s="118" t="s">
        <v>4383</v>
      </c>
      <c r="O900" s="118" t="s">
        <v>147</v>
      </c>
      <c r="P900" s="118" t="s">
        <v>174</v>
      </c>
      <c r="Q900" s="118" t="s">
        <v>3696</v>
      </c>
      <c r="R900" s="118" t="s">
        <v>6239</v>
      </c>
      <c r="S900" s="118"/>
      <c r="T900" s="97" t="s">
        <v>6431</v>
      </c>
      <c r="U900" s="97" t="s">
        <v>6431</v>
      </c>
    </row>
    <row r="901" spans="1:21" ht="148.5" customHeight="1" x14ac:dyDescent="0.25">
      <c r="A901" s="83" t="s">
        <v>91</v>
      </c>
      <c r="B901" s="84" t="s">
        <v>135</v>
      </c>
      <c r="C901" s="84" t="s">
        <v>136</v>
      </c>
      <c r="D901" s="83" t="s">
        <v>261</v>
      </c>
      <c r="E901" s="84" t="s">
        <v>219</v>
      </c>
      <c r="F901" s="84" t="s">
        <v>115</v>
      </c>
      <c r="G901" s="84" t="s">
        <v>37</v>
      </c>
      <c r="H901" s="84" t="s">
        <v>6240</v>
      </c>
      <c r="I901" s="84">
        <v>45</v>
      </c>
      <c r="J901" s="84" t="s">
        <v>279</v>
      </c>
      <c r="K901" s="84" t="s">
        <v>6241</v>
      </c>
      <c r="L901" s="84" t="s">
        <v>6241</v>
      </c>
      <c r="M901" s="84"/>
      <c r="N901" s="118"/>
      <c r="O901" s="118"/>
      <c r="P901" s="118"/>
      <c r="Q901" s="118"/>
      <c r="R901" s="118"/>
      <c r="S901" s="118" t="s">
        <v>6242</v>
      </c>
      <c r="T901" s="95"/>
      <c r="U901" s="95" t="s">
        <v>6243</v>
      </c>
    </row>
    <row r="902" spans="1:21" ht="148.5" customHeight="1" x14ac:dyDescent="0.25">
      <c r="A902" s="83" t="s">
        <v>91</v>
      </c>
      <c r="B902" s="84" t="s">
        <v>135</v>
      </c>
      <c r="C902" s="84" t="s">
        <v>890</v>
      </c>
      <c r="D902" s="83" t="s">
        <v>230</v>
      </c>
      <c r="E902" s="84" t="s">
        <v>219</v>
      </c>
      <c r="F902" s="84" t="s">
        <v>115</v>
      </c>
      <c r="G902" s="84" t="s">
        <v>37</v>
      </c>
      <c r="H902" s="84" t="s">
        <v>6240</v>
      </c>
      <c r="I902" s="84">
        <v>46</v>
      </c>
      <c r="J902" s="84" t="s">
        <v>279</v>
      </c>
      <c r="K902" s="95" t="s">
        <v>6244</v>
      </c>
      <c r="L902" s="84" t="s">
        <v>6245</v>
      </c>
      <c r="M902" s="84"/>
      <c r="N902" s="118"/>
      <c r="O902" s="118"/>
      <c r="P902" s="118"/>
      <c r="Q902" s="118"/>
      <c r="R902" s="118"/>
      <c r="S902" s="118" t="s">
        <v>6242</v>
      </c>
      <c r="T902" s="118"/>
      <c r="U902" s="95" t="s">
        <v>6246</v>
      </c>
    </row>
    <row r="903" spans="1:21" ht="148.5" customHeight="1" x14ac:dyDescent="0.25">
      <c r="A903" s="83" t="s">
        <v>91</v>
      </c>
      <c r="B903" s="84" t="s">
        <v>135</v>
      </c>
      <c r="C903" s="84" t="s">
        <v>537</v>
      </c>
      <c r="D903" s="84" t="s">
        <v>137</v>
      </c>
      <c r="E903" s="83" t="s">
        <v>207</v>
      </c>
      <c r="F903" s="84" t="s">
        <v>631</v>
      </c>
      <c r="G903" s="84" t="s">
        <v>28</v>
      </c>
      <c r="H903" s="84">
        <v>2026</v>
      </c>
      <c r="I903" s="84" t="s">
        <v>6247</v>
      </c>
      <c r="J903" s="84" t="s">
        <v>3141</v>
      </c>
      <c r="K903" s="84" t="s">
        <v>6248</v>
      </c>
      <c r="L903" s="84" t="s">
        <v>6249</v>
      </c>
      <c r="M903" s="84"/>
      <c r="N903" s="118"/>
      <c r="O903" s="118"/>
      <c r="P903" s="118"/>
      <c r="Q903" s="118"/>
      <c r="R903" s="118"/>
      <c r="S903" s="118"/>
      <c r="T903" s="118"/>
      <c r="U903" s="118" t="s">
        <v>6250</v>
      </c>
    </row>
    <row r="904" spans="1:21" ht="148.5" customHeight="1" x14ac:dyDescent="0.25">
      <c r="A904" s="83" t="s">
        <v>91</v>
      </c>
      <c r="B904" s="84" t="s">
        <v>135</v>
      </c>
      <c r="C904" s="84" t="s">
        <v>136</v>
      </c>
      <c r="D904" s="83" t="s">
        <v>548</v>
      </c>
      <c r="E904" s="84" t="s">
        <v>6251</v>
      </c>
      <c r="F904" s="84" t="s">
        <v>631</v>
      </c>
      <c r="G904" s="84" t="s">
        <v>12</v>
      </c>
      <c r="H904" s="84" t="s">
        <v>140</v>
      </c>
      <c r="I904" s="84" t="s">
        <v>6252</v>
      </c>
      <c r="J904" s="84" t="s">
        <v>611</v>
      </c>
      <c r="K904" s="84" t="s">
        <v>6253</v>
      </c>
      <c r="L904" s="84"/>
      <c r="M904" s="84"/>
      <c r="N904" s="118"/>
      <c r="O904" s="118"/>
      <c r="P904" s="118"/>
      <c r="Q904" s="118"/>
      <c r="R904" s="118"/>
      <c r="S904" s="108" t="s">
        <v>173</v>
      </c>
      <c r="T904" s="118" t="s">
        <v>6254</v>
      </c>
      <c r="U904" s="118" t="s">
        <v>6255</v>
      </c>
    </row>
    <row r="905" spans="1:21" ht="148.5" customHeight="1" x14ac:dyDescent="0.25">
      <c r="A905" s="83" t="s">
        <v>91</v>
      </c>
      <c r="B905" s="84" t="s">
        <v>135</v>
      </c>
      <c r="C905" s="84" t="s">
        <v>136</v>
      </c>
      <c r="D905" s="83" t="s">
        <v>1815</v>
      </c>
      <c r="E905" s="84" t="s">
        <v>138</v>
      </c>
      <c r="F905" s="84" t="s">
        <v>631</v>
      </c>
      <c r="G905" s="84" t="s">
        <v>12</v>
      </c>
      <c r="H905" s="84" t="s">
        <v>140</v>
      </c>
      <c r="I905" s="84" t="s">
        <v>6256</v>
      </c>
      <c r="J905" s="84" t="s">
        <v>611</v>
      </c>
      <c r="K905" s="84" t="s">
        <v>6257</v>
      </c>
      <c r="L905" s="84"/>
      <c r="M905" s="84"/>
      <c r="N905" s="118"/>
      <c r="O905" s="118"/>
      <c r="P905" s="118"/>
      <c r="Q905" s="118"/>
      <c r="R905" s="118"/>
      <c r="S905" s="108" t="s">
        <v>173</v>
      </c>
      <c r="T905" s="118" t="s">
        <v>6258</v>
      </c>
      <c r="U905" s="118" t="s">
        <v>6259</v>
      </c>
    </row>
    <row r="906" spans="1:21" ht="148.5" customHeight="1" x14ac:dyDescent="0.25">
      <c r="A906" s="83" t="s">
        <v>91</v>
      </c>
      <c r="B906" s="84" t="s">
        <v>6260</v>
      </c>
      <c r="C906" s="84" t="s">
        <v>136</v>
      </c>
      <c r="D906" s="83" t="s">
        <v>6261</v>
      </c>
      <c r="E906" s="83" t="s">
        <v>6262</v>
      </c>
      <c r="F906" s="84" t="s">
        <v>631</v>
      </c>
      <c r="G906" s="84" t="s">
        <v>12</v>
      </c>
      <c r="H906" s="84" t="s">
        <v>140</v>
      </c>
      <c r="I906" s="84" t="s">
        <v>6256</v>
      </c>
      <c r="J906" s="84" t="s">
        <v>611</v>
      </c>
      <c r="K906" s="84" t="s">
        <v>6263</v>
      </c>
      <c r="L906" s="84"/>
      <c r="M906" s="84"/>
      <c r="N906" s="118"/>
      <c r="O906" s="118"/>
      <c r="P906" s="118"/>
      <c r="Q906" s="118"/>
      <c r="R906" s="118"/>
      <c r="S906" s="108" t="s">
        <v>173</v>
      </c>
      <c r="T906" s="118" t="s">
        <v>6264</v>
      </c>
      <c r="U906" s="118" t="s">
        <v>6265</v>
      </c>
    </row>
    <row r="907" spans="1:21" ht="148.5" customHeight="1" x14ac:dyDescent="0.25">
      <c r="A907" s="83" t="s">
        <v>91</v>
      </c>
      <c r="B907" s="84" t="s">
        <v>135</v>
      </c>
      <c r="C907" s="83" t="s">
        <v>166</v>
      </c>
      <c r="D907" s="83" t="s">
        <v>230</v>
      </c>
      <c r="E907" s="83" t="s">
        <v>6266</v>
      </c>
      <c r="F907" s="84" t="s">
        <v>115</v>
      </c>
      <c r="G907" s="84" t="s">
        <v>15</v>
      </c>
      <c r="H907" s="84">
        <v>2026</v>
      </c>
      <c r="I907" s="84" t="s">
        <v>6267</v>
      </c>
      <c r="J907" s="84"/>
      <c r="K907" s="84" t="s">
        <v>6268</v>
      </c>
      <c r="L907" s="103" t="s">
        <v>6269</v>
      </c>
      <c r="M907" s="84"/>
      <c r="N907" s="118"/>
      <c r="O907" s="118"/>
      <c r="P907" s="118"/>
      <c r="Q907" s="118"/>
      <c r="R907" s="118"/>
      <c r="S907" s="118"/>
      <c r="T907" s="95" t="s">
        <v>6269</v>
      </c>
      <c r="U907" s="95" t="s">
        <v>6270</v>
      </c>
    </row>
    <row r="908" spans="1:21" ht="148.5" customHeight="1" x14ac:dyDescent="0.25">
      <c r="A908" s="83" t="s">
        <v>91</v>
      </c>
      <c r="B908" s="84" t="s">
        <v>135</v>
      </c>
      <c r="C908" s="84" t="s">
        <v>166</v>
      </c>
      <c r="D908" s="83" t="s">
        <v>167</v>
      </c>
      <c r="E908" s="84" t="s">
        <v>6271</v>
      </c>
      <c r="F908" s="84" t="s">
        <v>115</v>
      </c>
      <c r="G908" s="84" t="s">
        <v>15</v>
      </c>
      <c r="H908" s="84">
        <v>2026</v>
      </c>
      <c r="I908" s="84" t="s">
        <v>6272</v>
      </c>
      <c r="J908" s="84" t="s">
        <v>6268</v>
      </c>
      <c r="K908" s="103" t="s">
        <v>6273</v>
      </c>
      <c r="L908" s="103" t="s">
        <v>6274</v>
      </c>
      <c r="M908" s="103" t="s">
        <v>6269</v>
      </c>
      <c r="N908" s="95" t="s">
        <v>6270</v>
      </c>
      <c r="O908" s="118"/>
      <c r="P908" s="118"/>
      <c r="Q908" s="118"/>
      <c r="R908" s="118"/>
      <c r="S908" s="118"/>
      <c r="T908" s="95" t="s">
        <v>6274</v>
      </c>
      <c r="U908" s="95" t="s">
        <v>6275</v>
      </c>
    </row>
    <row r="909" spans="1:21" ht="148.5" customHeight="1" x14ac:dyDescent="0.25">
      <c r="A909" s="83" t="s">
        <v>91</v>
      </c>
      <c r="B909" s="84" t="s">
        <v>135</v>
      </c>
      <c r="C909" s="84" t="s">
        <v>6276</v>
      </c>
      <c r="D909" s="83" t="s">
        <v>789</v>
      </c>
      <c r="E909" s="84" t="s">
        <v>6277</v>
      </c>
      <c r="F909" s="84" t="s">
        <v>115</v>
      </c>
      <c r="G909" s="84" t="s">
        <v>15</v>
      </c>
      <c r="H909" s="84">
        <v>2026</v>
      </c>
      <c r="I909" s="84" t="s">
        <v>6278</v>
      </c>
      <c r="J909" s="103" t="s">
        <v>6273</v>
      </c>
      <c r="K909" s="103" t="s">
        <v>6279</v>
      </c>
      <c r="L909" s="84" t="s">
        <v>6280</v>
      </c>
      <c r="M909" s="103" t="s">
        <v>6274</v>
      </c>
      <c r="N909" s="95" t="s">
        <v>6275</v>
      </c>
      <c r="O909" s="118"/>
      <c r="P909" s="118"/>
      <c r="Q909" s="118"/>
      <c r="R909" s="118"/>
      <c r="S909" s="118"/>
      <c r="T909" s="118" t="s">
        <v>6280</v>
      </c>
      <c r="U909" s="95" t="s">
        <v>6281</v>
      </c>
    </row>
    <row r="910" spans="1:21" ht="148.5" customHeight="1" x14ac:dyDescent="0.25">
      <c r="A910" s="83" t="s">
        <v>91</v>
      </c>
      <c r="B910" s="84" t="s">
        <v>135</v>
      </c>
      <c r="C910" s="84" t="s">
        <v>136</v>
      </c>
      <c r="D910" s="83" t="s">
        <v>6282</v>
      </c>
      <c r="E910" s="84" t="s">
        <v>138</v>
      </c>
      <c r="F910" s="84" t="s">
        <v>115</v>
      </c>
      <c r="G910" s="84" t="s">
        <v>15</v>
      </c>
      <c r="H910" s="84">
        <v>2026</v>
      </c>
      <c r="I910" s="84" t="s">
        <v>6283</v>
      </c>
      <c r="J910" s="103" t="s">
        <v>6279</v>
      </c>
      <c r="K910" s="84" t="s">
        <v>6284</v>
      </c>
      <c r="L910" s="84" t="s">
        <v>6285</v>
      </c>
      <c r="M910" s="84" t="s">
        <v>6280</v>
      </c>
      <c r="N910" s="95" t="s">
        <v>6281</v>
      </c>
      <c r="O910" s="118"/>
      <c r="P910" s="118"/>
      <c r="Q910" s="118"/>
      <c r="R910" s="118"/>
      <c r="S910" s="118"/>
      <c r="T910" s="118" t="s">
        <v>6285</v>
      </c>
      <c r="U910" s="95" t="s">
        <v>5492</v>
      </c>
    </row>
    <row r="911" spans="1:21" ht="148.5" customHeight="1" x14ac:dyDescent="0.25">
      <c r="A911" s="83" t="s">
        <v>91</v>
      </c>
      <c r="B911" s="84" t="s">
        <v>135</v>
      </c>
      <c r="C911" s="84" t="s">
        <v>136</v>
      </c>
      <c r="D911" s="83" t="s">
        <v>1815</v>
      </c>
      <c r="E911" s="84" t="s">
        <v>138</v>
      </c>
      <c r="F911" s="84" t="s">
        <v>115</v>
      </c>
      <c r="G911" s="84" t="s">
        <v>15</v>
      </c>
      <c r="H911" s="84">
        <v>2026</v>
      </c>
      <c r="I911" s="84" t="s">
        <v>6286</v>
      </c>
      <c r="J911" s="84" t="s">
        <v>6284</v>
      </c>
      <c r="K911" s="84" t="s">
        <v>6287</v>
      </c>
      <c r="L911" s="84" t="s">
        <v>6288</v>
      </c>
      <c r="M911" s="84" t="s">
        <v>6285</v>
      </c>
      <c r="N911" s="95" t="s">
        <v>5492</v>
      </c>
      <c r="O911" s="118"/>
      <c r="P911" s="118"/>
      <c r="Q911" s="118"/>
      <c r="R911" s="118"/>
      <c r="S911" s="118"/>
      <c r="T911" s="118" t="s">
        <v>6288</v>
      </c>
      <c r="U911" s="95" t="s">
        <v>6289</v>
      </c>
    </row>
    <row r="912" spans="1:21" ht="148.5" customHeight="1" x14ac:dyDescent="0.25">
      <c r="A912" s="83" t="s">
        <v>91</v>
      </c>
      <c r="B912" s="84" t="s">
        <v>135</v>
      </c>
      <c r="C912" s="84" t="s">
        <v>136</v>
      </c>
      <c r="D912" s="83" t="s">
        <v>1165</v>
      </c>
      <c r="E912" s="84" t="s">
        <v>138</v>
      </c>
      <c r="F912" s="84" t="s">
        <v>115</v>
      </c>
      <c r="G912" s="84" t="s">
        <v>17</v>
      </c>
      <c r="H912" s="84" t="s">
        <v>140</v>
      </c>
      <c r="I912" s="84" t="s">
        <v>6290</v>
      </c>
      <c r="J912" s="84" t="s">
        <v>1875</v>
      </c>
      <c r="K912" s="84" t="s">
        <v>302</v>
      </c>
      <c r="L912" s="95" t="s">
        <v>6291</v>
      </c>
      <c r="M912" s="95" t="s">
        <v>1879</v>
      </c>
      <c r="N912" s="95" t="s">
        <v>1880</v>
      </c>
      <c r="O912" s="118"/>
      <c r="P912" s="118"/>
      <c r="Q912" s="118"/>
      <c r="R912" s="118"/>
      <c r="S912" s="118"/>
      <c r="T912" s="95" t="s">
        <v>6292</v>
      </c>
      <c r="U912" s="95" t="s">
        <v>6293</v>
      </c>
    </row>
    <row r="913" spans="1:21" ht="148.5" customHeight="1" x14ac:dyDescent="0.25">
      <c r="A913" s="83" t="s">
        <v>91</v>
      </c>
      <c r="B913" s="84" t="s">
        <v>135</v>
      </c>
      <c r="C913" s="84" t="s">
        <v>136</v>
      </c>
      <c r="D913" s="84" t="s">
        <v>137</v>
      </c>
      <c r="E913" s="84" t="s">
        <v>6271</v>
      </c>
      <c r="F913" s="84" t="s">
        <v>115</v>
      </c>
      <c r="G913" s="84" t="s">
        <v>17</v>
      </c>
      <c r="H913" s="84" t="s">
        <v>140</v>
      </c>
      <c r="I913" s="84" t="s">
        <v>6294</v>
      </c>
      <c r="J913" s="84" t="s">
        <v>302</v>
      </c>
      <c r="K913" s="84" t="s">
        <v>6295</v>
      </c>
      <c r="L913" s="95" t="s">
        <v>6296</v>
      </c>
      <c r="M913" s="95" t="s">
        <v>6291</v>
      </c>
      <c r="N913" s="95" t="s">
        <v>6293</v>
      </c>
      <c r="O913" s="118"/>
      <c r="P913" s="118"/>
      <c r="Q913" s="118"/>
      <c r="R913" s="118"/>
      <c r="S913" s="118"/>
      <c r="T913" s="95" t="s">
        <v>6297</v>
      </c>
      <c r="U913" s="95" t="s">
        <v>6293</v>
      </c>
    </row>
    <row r="914" spans="1:21" ht="148.5" customHeight="1" x14ac:dyDescent="0.25">
      <c r="A914" s="83" t="s">
        <v>91</v>
      </c>
      <c r="B914" s="84" t="s">
        <v>135</v>
      </c>
      <c r="C914" s="84" t="s">
        <v>136</v>
      </c>
      <c r="D914" s="83" t="s">
        <v>206</v>
      </c>
      <c r="E914" s="84" t="s">
        <v>6271</v>
      </c>
      <c r="F914" s="84" t="s">
        <v>115</v>
      </c>
      <c r="G914" s="84" t="s">
        <v>17</v>
      </c>
      <c r="H914" s="84" t="s">
        <v>140</v>
      </c>
      <c r="I914" s="84" t="s">
        <v>6298</v>
      </c>
      <c r="J914" s="84" t="s">
        <v>6271</v>
      </c>
      <c r="K914" s="84" t="s">
        <v>6299</v>
      </c>
      <c r="L914" s="95" t="s">
        <v>6300</v>
      </c>
      <c r="M914" s="84" t="s">
        <v>6296</v>
      </c>
      <c r="N914" s="118" t="s">
        <v>6293</v>
      </c>
      <c r="O914" s="118" t="s">
        <v>147</v>
      </c>
      <c r="P914" s="118"/>
      <c r="Q914" s="118"/>
      <c r="R914" s="118"/>
      <c r="S914" s="118"/>
      <c r="T914" s="95" t="s">
        <v>6301</v>
      </c>
      <c r="U914" s="95" t="s">
        <v>6293</v>
      </c>
    </row>
    <row r="915" spans="1:21" ht="148.5" customHeight="1" x14ac:dyDescent="0.25">
      <c r="A915" s="83" t="s">
        <v>91</v>
      </c>
      <c r="B915" s="84" t="s">
        <v>135</v>
      </c>
      <c r="C915" s="84" t="s">
        <v>217</v>
      </c>
      <c r="D915" s="83" t="s">
        <v>1815</v>
      </c>
      <c r="E915" s="84" t="s">
        <v>6302</v>
      </c>
      <c r="F915" s="84" t="s">
        <v>115</v>
      </c>
      <c r="G915" s="84" t="s">
        <v>17</v>
      </c>
      <c r="H915" s="84" t="s">
        <v>140</v>
      </c>
      <c r="I915" s="84" t="s">
        <v>6303</v>
      </c>
      <c r="J915" s="84" t="s">
        <v>6299</v>
      </c>
      <c r="K915" s="95" t="s">
        <v>6304</v>
      </c>
      <c r="L915" s="95" t="s">
        <v>6305</v>
      </c>
      <c r="M915" s="95" t="s">
        <v>6306</v>
      </c>
      <c r="N915" s="95" t="s">
        <v>6293</v>
      </c>
      <c r="O915" s="118" t="s">
        <v>147</v>
      </c>
      <c r="P915" s="118"/>
      <c r="Q915" s="118"/>
      <c r="R915" s="118"/>
      <c r="S915" s="118"/>
      <c r="T915" s="95" t="s">
        <v>6305</v>
      </c>
      <c r="U915" s="95" t="s">
        <v>6306</v>
      </c>
    </row>
    <row r="916" spans="1:21" ht="148.5" customHeight="1" x14ac:dyDescent="0.25">
      <c r="A916" s="83" t="s">
        <v>91</v>
      </c>
      <c r="B916" s="84" t="s">
        <v>135</v>
      </c>
      <c r="C916" s="84" t="s">
        <v>136</v>
      </c>
      <c r="D916" s="84" t="s">
        <v>1815</v>
      </c>
      <c r="E916" s="84" t="s">
        <v>138</v>
      </c>
      <c r="F916" s="84" t="s">
        <v>115</v>
      </c>
      <c r="G916" s="84" t="s">
        <v>19</v>
      </c>
      <c r="H916" s="84" t="s">
        <v>140</v>
      </c>
      <c r="I916" s="84" t="s">
        <v>6307</v>
      </c>
      <c r="J916" s="84" t="s">
        <v>5415</v>
      </c>
      <c r="K916" s="107" t="s">
        <v>6308</v>
      </c>
      <c r="L916" s="95" t="s">
        <v>6309</v>
      </c>
      <c r="M916" s="103" t="s">
        <v>5418</v>
      </c>
      <c r="N916" s="95" t="s">
        <v>5419</v>
      </c>
      <c r="O916" s="118"/>
      <c r="P916" s="118"/>
      <c r="Q916" s="118"/>
      <c r="R916" s="118"/>
      <c r="S916" s="118"/>
      <c r="T916" s="118" t="s">
        <v>6309</v>
      </c>
      <c r="U916" s="118" t="s">
        <v>6310</v>
      </c>
    </row>
    <row r="917" spans="1:21" ht="148.5" customHeight="1" x14ac:dyDescent="0.25">
      <c r="A917" s="83" t="s">
        <v>91</v>
      </c>
      <c r="B917" s="84" t="s">
        <v>135</v>
      </c>
      <c r="C917" s="84" t="s">
        <v>376</v>
      </c>
      <c r="D917" s="83" t="s">
        <v>6311</v>
      </c>
      <c r="E917" s="83" t="s">
        <v>231</v>
      </c>
      <c r="F917" s="84" t="s">
        <v>115</v>
      </c>
      <c r="G917" s="84" t="s">
        <v>19</v>
      </c>
      <c r="H917" s="84" t="s">
        <v>140</v>
      </c>
      <c r="I917" s="84" t="s">
        <v>6312</v>
      </c>
      <c r="J917" s="107" t="s">
        <v>6308</v>
      </c>
      <c r="K917" s="107" t="s">
        <v>6313</v>
      </c>
      <c r="L917" s="103" t="s">
        <v>6314</v>
      </c>
      <c r="M917" s="84" t="s">
        <v>6309</v>
      </c>
      <c r="N917" s="118" t="s">
        <v>6310</v>
      </c>
      <c r="O917" s="118"/>
      <c r="P917" s="118"/>
      <c r="Q917" s="118"/>
      <c r="R917" s="118"/>
      <c r="S917" s="118"/>
      <c r="T917" s="95" t="s">
        <v>6314</v>
      </c>
      <c r="U917" s="93" t="s">
        <v>6315</v>
      </c>
    </row>
    <row r="918" spans="1:21" ht="148.5" customHeight="1" x14ac:dyDescent="0.25">
      <c r="A918" s="83" t="s">
        <v>91</v>
      </c>
      <c r="B918" s="84" t="s">
        <v>135</v>
      </c>
      <c r="C918" s="84" t="s">
        <v>136</v>
      </c>
      <c r="D918" s="83" t="s">
        <v>206</v>
      </c>
      <c r="E918" s="84" t="s">
        <v>138</v>
      </c>
      <c r="F918" s="84" t="s">
        <v>115</v>
      </c>
      <c r="G918" s="84" t="s">
        <v>19</v>
      </c>
      <c r="H918" s="84" t="s">
        <v>140</v>
      </c>
      <c r="I918" s="84" t="s">
        <v>6316</v>
      </c>
      <c r="J918" s="107" t="s">
        <v>6313</v>
      </c>
      <c r="K918" s="107" t="s">
        <v>6317</v>
      </c>
      <c r="L918" s="109" t="s">
        <v>6318</v>
      </c>
      <c r="M918" s="103" t="s">
        <v>6314</v>
      </c>
      <c r="N918" s="93" t="s">
        <v>6315</v>
      </c>
      <c r="O918" s="118"/>
      <c r="P918" s="118"/>
      <c r="Q918" s="118"/>
      <c r="R918" s="118"/>
      <c r="S918" s="118"/>
      <c r="T918" s="95" t="s">
        <v>6318</v>
      </c>
      <c r="U918" s="93" t="s">
        <v>6319</v>
      </c>
    </row>
    <row r="919" spans="1:21" ht="148.5" customHeight="1" x14ac:dyDescent="0.25">
      <c r="A919" s="83" t="s">
        <v>91</v>
      </c>
      <c r="B919" s="84" t="s">
        <v>135</v>
      </c>
      <c r="C919" s="84" t="s">
        <v>136</v>
      </c>
      <c r="D919" s="83" t="s">
        <v>6320</v>
      </c>
      <c r="E919" s="84" t="s">
        <v>6321</v>
      </c>
      <c r="F919" s="84" t="s">
        <v>118</v>
      </c>
      <c r="G919" s="84" t="s">
        <v>20</v>
      </c>
      <c r="H919" s="84" t="s">
        <v>140</v>
      </c>
      <c r="I919" s="84" t="s">
        <v>6322</v>
      </c>
      <c r="J919" s="84" t="s">
        <v>2004</v>
      </c>
      <c r="K919" s="95" t="s">
        <v>6323</v>
      </c>
      <c r="L919" s="103" t="s">
        <v>6324</v>
      </c>
      <c r="M919" s="103" t="s">
        <v>2008</v>
      </c>
      <c r="N919" s="95" t="s">
        <v>2009</v>
      </c>
      <c r="O919" s="118"/>
      <c r="P919" s="118"/>
      <c r="Q919" s="118"/>
      <c r="R919" s="118"/>
      <c r="S919" s="118"/>
      <c r="T919" s="95" t="s">
        <v>6324</v>
      </c>
      <c r="U919" s="95" t="s">
        <v>6325</v>
      </c>
    </row>
    <row r="920" spans="1:21" ht="148.5" customHeight="1" x14ac:dyDescent="0.25">
      <c r="A920" s="83" t="s">
        <v>91</v>
      </c>
      <c r="B920" s="84" t="s">
        <v>135</v>
      </c>
      <c r="C920" s="84" t="s">
        <v>537</v>
      </c>
      <c r="D920" s="83" t="s">
        <v>6320</v>
      </c>
      <c r="E920" s="84" t="s">
        <v>6321</v>
      </c>
      <c r="F920" s="84" t="s">
        <v>118</v>
      </c>
      <c r="G920" s="84" t="s">
        <v>20</v>
      </c>
      <c r="H920" s="84" t="s">
        <v>140</v>
      </c>
      <c r="I920" s="84" t="s">
        <v>6326</v>
      </c>
      <c r="J920" s="95" t="s">
        <v>6323</v>
      </c>
      <c r="K920" s="103" t="s">
        <v>6324</v>
      </c>
      <c r="L920" s="103" t="s">
        <v>6327</v>
      </c>
      <c r="M920" s="103" t="s">
        <v>6324</v>
      </c>
      <c r="N920" s="95" t="s">
        <v>6325</v>
      </c>
      <c r="O920" s="118"/>
      <c r="P920" s="118"/>
      <c r="Q920" s="118"/>
      <c r="R920" s="118"/>
      <c r="S920" s="118"/>
      <c r="T920" s="95" t="s">
        <v>6327</v>
      </c>
      <c r="U920" s="95" t="s">
        <v>6328</v>
      </c>
    </row>
    <row r="921" spans="1:21" ht="148.5" customHeight="1" x14ac:dyDescent="0.25">
      <c r="A921" s="83" t="s">
        <v>91</v>
      </c>
      <c r="B921" s="84" t="s">
        <v>135</v>
      </c>
      <c r="C921" s="84" t="s">
        <v>136</v>
      </c>
      <c r="D921" s="83" t="s">
        <v>137</v>
      </c>
      <c r="E921" s="84" t="s">
        <v>549</v>
      </c>
      <c r="F921" s="84" t="s">
        <v>116</v>
      </c>
      <c r="G921" s="84" t="s">
        <v>21</v>
      </c>
      <c r="H921" s="84" t="s">
        <v>140</v>
      </c>
      <c r="I921" s="84" t="s">
        <v>6329</v>
      </c>
      <c r="J921" s="84" t="s">
        <v>2192</v>
      </c>
      <c r="K921" s="95" t="s">
        <v>6330</v>
      </c>
      <c r="L921" s="99" t="s">
        <v>6331</v>
      </c>
      <c r="M921" s="103" t="s">
        <v>2195</v>
      </c>
      <c r="N921" s="95" t="s">
        <v>2196</v>
      </c>
      <c r="O921" s="95"/>
      <c r="P921" s="95"/>
      <c r="Q921" s="118"/>
      <c r="R921" s="118"/>
      <c r="S921" s="118"/>
      <c r="T921" s="118" t="s">
        <v>6331</v>
      </c>
      <c r="U921" s="118" t="s">
        <v>6332</v>
      </c>
    </row>
    <row r="922" spans="1:21" ht="148.5" customHeight="1" x14ac:dyDescent="0.25">
      <c r="A922" s="83" t="s">
        <v>91</v>
      </c>
      <c r="B922" s="84" t="s">
        <v>135</v>
      </c>
      <c r="C922" s="83" t="s">
        <v>1085</v>
      </c>
      <c r="D922" s="83" t="s">
        <v>137</v>
      </c>
      <c r="E922" s="84" t="s">
        <v>300</v>
      </c>
      <c r="F922" s="84" t="s">
        <v>118</v>
      </c>
      <c r="G922" s="84" t="s">
        <v>22</v>
      </c>
      <c r="H922" s="84" t="s">
        <v>140</v>
      </c>
      <c r="I922" s="84" t="s">
        <v>6333</v>
      </c>
      <c r="J922" s="84" t="s">
        <v>2313</v>
      </c>
      <c r="K922" s="84" t="s">
        <v>6334</v>
      </c>
      <c r="L922" s="104" t="s">
        <v>6335</v>
      </c>
      <c r="M922" s="103" t="s">
        <v>2310</v>
      </c>
      <c r="N922" s="95" t="s">
        <v>2319</v>
      </c>
      <c r="O922" s="118"/>
      <c r="P922" s="118"/>
      <c r="Q922" s="118"/>
      <c r="R922" s="118"/>
      <c r="S922" s="118"/>
      <c r="T922" s="118" t="s">
        <v>6335</v>
      </c>
      <c r="U922" s="118" t="s">
        <v>6336</v>
      </c>
    </row>
    <row r="923" spans="1:21" ht="148.5" customHeight="1" x14ac:dyDescent="0.25">
      <c r="A923" s="83" t="s">
        <v>91</v>
      </c>
      <c r="B923" s="84" t="s">
        <v>135</v>
      </c>
      <c r="C923" s="83" t="s">
        <v>217</v>
      </c>
      <c r="D923" s="83" t="s">
        <v>1165</v>
      </c>
      <c r="E923" s="84" t="s">
        <v>6337</v>
      </c>
      <c r="F923" s="84" t="s">
        <v>118</v>
      </c>
      <c r="G923" s="84" t="s">
        <v>22</v>
      </c>
      <c r="H923" s="84" t="s">
        <v>140</v>
      </c>
      <c r="I923" s="84" t="s">
        <v>6338</v>
      </c>
      <c r="J923" s="84" t="s">
        <v>6334</v>
      </c>
      <c r="K923" s="107" t="s">
        <v>6339</v>
      </c>
      <c r="L923" s="84" t="s">
        <v>6340</v>
      </c>
      <c r="M923" s="84" t="s">
        <v>6335</v>
      </c>
      <c r="N923" s="118" t="s">
        <v>6336</v>
      </c>
      <c r="O923" s="118"/>
      <c r="P923" s="118"/>
      <c r="Q923" s="118"/>
      <c r="R923" s="118"/>
      <c r="S923" s="118"/>
      <c r="T923" s="118" t="s">
        <v>6340</v>
      </c>
      <c r="U923" s="118" t="s">
        <v>6341</v>
      </c>
    </row>
    <row r="924" spans="1:21" ht="148.5" customHeight="1" thickBot="1" x14ac:dyDescent="0.3">
      <c r="A924" s="83" t="s">
        <v>91</v>
      </c>
      <c r="B924" s="84" t="s">
        <v>135</v>
      </c>
      <c r="C924" s="84" t="s">
        <v>166</v>
      </c>
      <c r="D924" s="83" t="s">
        <v>1165</v>
      </c>
      <c r="E924" s="84" t="s">
        <v>6337</v>
      </c>
      <c r="F924" s="84" t="s">
        <v>118</v>
      </c>
      <c r="G924" s="84" t="s">
        <v>22</v>
      </c>
      <c r="H924" s="84" t="s">
        <v>140</v>
      </c>
      <c r="I924" s="84" t="s">
        <v>6342</v>
      </c>
      <c r="J924" s="107" t="s">
        <v>6339</v>
      </c>
      <c r="K924" s="84" t="s">
        <v>302</v>
      </c>
      <c r="L924" s="84" t="s">
        <v>6343</v>
      </c>
      <c r="M924" s="84" t="s">
        <v>6340</v>
      </c>
      <c r="N924" s="118" t="s">
        <v>6341</v>
      </c>
      <c r="O924" s="118"/>
      <c r="P924" s="118"/>
      <c r="Q924" s="118"/>
      <c r="R924" s="118"/>
      <c r="S924" s="118"/>
      <c r="T924" s="118" t="s">
        <v>6343</v>
      </c>
      <c r="U924" s="118" t="s">
        <v>6344</v>
      </c>
    </row>
    <row r="925" spans="1:21" ht="148.5" customHeight="1" thickBot="1" x14ac:dyDescent="0.3">
      <c r="A925" s="83" t="s">
        <v>91</v>
      </c>
      <c r="B925" s="83" t="s">
        <v>135</v>
      </c>
      <c r="C925" s="84" t="s">
        <v>6345</v>
      </c>
      <c r="D925" s="83" t="s">
        <v>251</v>
      </c>
      <c r="E925" s="84" t="s">
        <v>6346</v>
      </c>
      <c r="F925" s="84" t="s">
        <v>117</v>
      </c>
      <c r="G925" s="84" t="s">
        <v>26</v>
      </c>
      <c r="H925" s="84" t="s">
        <v>140</v>
      </c>
      <c r="I925" s="84" t="s">
        <v>6347</v>
      </c>
      <c r="J925" s="84" t="s">
        <v>6348</v>
      </c>
      <c r="K925" s="140" t="s">
        <v>6349</v>
      </c>
      <c r="L925" s="139" t="s">
        <v>6350</v>
      </c>
      <c r="M925" s="120"/>
      <c r="N925" s="93"/>
      <c r="O925" s="118" t="s">
        <v>147</v>
      </c>
      <c r="P925" s="118" t="s">
        <v>174</v>
      </c>
      <c r="Q925" s="118"/>
      <c r="R925" s="120"/>
      <c r="S925" s="118" t="s">
        <v>6351</v>
      </c>
      <c r="T925" s="139" t="s">
        <v>6350</v>
      </c>
      <c r="U925" s="139" t="s">
        <v>6352</v>
      </c>
    </row>
    <row r="926" spans="1:21" ht="148.5" customHeight="1" x14ac:dyDescent="0.25">
      <c r="A926" s="83" t="s">
        <v>91</v>
      </c>
      <c r="B926" s="84" t="s">
        <v>135</v>
      </c>
      <c r="C926" s="84" t="s">
        <v>890</v>
      </c>
      <c r="D926" s="83" t="s">
        <v>6353</v>
      </c>
      <c r="E926" s="84" t="s">
        <v>219</v>
      </c>
      <c r="F926" s="84" t="s">
        <v>117</v>
      </c>
      <c r="G926" s="84" t="s">
        <v>29</v>
      </c>
      <c r="H926" s="84" t="s">
        <v>140</v>
      </c>
      <c r="I926" s="84">
        <v>26</v>
      </c>
      <c r="J926" s="84"/>
      <c r="K926" s="95" t="s">
        <v>6354</v>
      </c>
      <c r="L926" s="84" t="s">
        <v>6355</v>
      </c>
      <c r="M926" s="84"/>
      <c r="N926" s="118"/>
      <c r="O926" s="118"/>
      <c r="P926" s="118"/>
      <c r="Q926" s="118"/>
      <c r="R926" s="118"/>
      <c r="S926" s="118"/>
      <c r="T926" s="118" t="s">
        <v>6355</v>
      </c>
      <c r="U926" s="118" t="s">
        <v>6356</v>
      </c>
    </row>
    <row r="927" spans="1:21" ht="148.5" customHeight="1" x14ac:dyDescent="0.25">
      <c r="A927" s="83" t="s">
        <v>91</v>
      </c>
      <c r="B927" s="84" t="s">
        <v>135</v>
      </c>
      <c r="C927" s="84" t="s">
        <v>136</v>
      </c>
      <c r="D927" s="83" t="s">
        <v>6357</v>
      </c>
      <c r="E927" s="84" t="s">
        <v>6358</v>
      </c>
      <c r="F927" s="84" t="s">
        <v>116</v>
      </c>
      <c r="G927" s="84" t="s">
        <v>31</v>
      </c>
      <c r="H927" s="84" t="s">
        <v>140</v>
      </c>
      <c r="I927" s="84" t="s">
        <v>6359</v>
      </c>
      <c r="J927" s="84"/>
      <c r="K927" s="84" t="s">
        <v>302</v>
      </c>
      <c r="L927" s="84" t="s">
        <v>6360</v>
      </c>
      <c r="M927" s="84"/>
      <c r="N927" s="118"/>
      <c r="O927" s="118"/>
      <c r="P927" s="118"/>
      <c r="Q927" s="118"/>
      <c r="R927" s="118"/>
      <c r="S927" s="118"/>
      <c r="T927" s="118" t="s">
        <v>6360</v>
      </c>
      <c r="U927" s="118" t="s">
        <v>6361</v>
      </c>
    </row>
    <row r="928" spans="1:21" ht="148.5" customHeight="1" x14ac:dyDescent="0.25">
      <c r="A928" s="83" t="s">
        <v>91</v>
      </c>
      <c r="B928" s="84" t="s">
        <v>135</v>
      </c>
      <c r="C928" s="83" t="s">
        <v>537</v>
      </c>
      <c r="D928" s="83" t="s">
        <v>789</v>
      </c>
      <c r="E928" s="84" t="s">
        <v>598</v>
      </c>
      <c r="F928" s="84" t="s">
        <v>117</v>
      </c>
      <c r="G928" s="84" t="s">
        <v>33</v>
      </c>
      <c r="H928" s="84" t="s">
        <v>140</v>
      </c>
      <c r="I928" s="84" t="s">
        <v>6362</v>
      </c>
      <c r="J928" s="84" t="s">
        <v>3740</v>
      </c>
      <c r="K928" s="93" t="s">
        <v>6363</v>
      </c>
      <c r="L928" s="93" t="s">
        <v>6364</v>
      </c>
      <c r="M928" s="84"/>
      <c r="N928" s="118"/>
      <c r="O928" s="118"/>
      <c r="P928" s="118"/>
      <c r="Q928" s="118"/>
      <c r="R928" s="118"/>
      <c r="S928" s="118"/>
      <c r="T928" s="93" t="s">
        <v>6364</v>
      </c>
      <c r="U928" s="93" t="s">
        <v>6365</v>
      </c>
    </row>
    <row r="929" spans="1:21" ht="148.5" customHeight="1" x14ac:dyDescent="0.25">
      <c r="A929" s="83" t="s">
        <v>91</v>
      </c>
      <c r="B929" s="84" t="s">
        <v>135</v>
      </c>
      <c r="C929" s="84" t="s">
        <v>770</v>
      </c>
      <c r="D929" s="84" t="s">
        <v>218</v>
      </c>
      <c r="E929" s="84" t="s">
        <v>219</v>
      </c>
      <c r="F929" s="84" t="s">
        <v>117</v>
      </c>
      <c r="G929" s="84" t="s">
        <v>33</v>
      </c>
      <c r="H929" s="84" t="s">
        <v>140</v>
      </c>
      <c r="I929" s="84" t="s">
        <v>6366</v>
      </c>
      <c r="J929" s="84"/>
      <c r="K929" s="93" t="s">
        <v>6367</v>
      </c>
      <c r="L929" s="84" t="s">
        <v>6368</v>
      </c>
      <c r="M929" s="84"/>
      <c r="N929" s="118"/>
      <c r="O929" s="118" t="s">
        <v>147</v>
      </c>
      <c r="P929" s="118"/>
      <c r="Q929" s="118"/>
      <c r="R929" s="118"/>
      <c r="S929" s="118"/>
      <c r="T929" s="118" t="s">
        <v>6368</v>
      </c>
      <c r="U929" s="118" t="s">
        <v>6369</v>
      </c>
    </row>
    <row r="930" spans="1:21" ht="148.5" customHeight="1" x14ac:dyDescent="0.25">
      <c r="A930" s="83" t="s">
        <v>91</v>
      </c>
      <c r="B930" s="84" t="s">
        <v>135</v>
      </c>
      <c r="C930" s="84" t="s">
        <v>136</v>
      </c>
      <c r="D930" s="83" t="s">
        <v>251</v>
      </c>
      <c r="E930" s="83" t="s">
        <v>231</v>
      </c>
      <c r="F930" s="84" t="s">
        <v>117</v>
      </c>
      <c r="G930" s="84" t="s">
        <v>33</v>
      </c>
      <c r="H930" s="84" t="s">
        <v>140</v>
      </c>
      <c r="I930" s="84" t="s">
        <v>6370</v>
      </c>
      <c r="J930" s="84"/>
      <c r="K930" s="93" t="s">
        <v>6371</v>
      </c>
      <c r="L930" s="120" t="s">
        <v>6372</v>
      </c>
      <c r="M930" s="84"/>
      <c r="N930" s="118"/>
      <c r="O930" s="118" t="s">
        <v>147</v>
      </c>
      <c r="P930" s="118"/>
      <c r="Q930" s="118"/>
      <c r="R930" s="118"/>
      <c r="S930" s="118"/>
      <c r="T930" s="93" t="s">
        <v>6372</v>
      </c>
      <c r="U930" s="93" t="s">
        <v>6373</v>
      </c>
    </row>
    <row r="931" spans="1:21" ht="148.5" customHeight="1" x14ac:dyDescent="0.25">
      <c r="A931" s="83" t="s">
        <v>91</v>
      </c>
      <c r="B931" s="84" t="s">
        <v>135</v>
      </c>
      <c r="C931" s="84" t="s">
        <v>166</v>
      </c>
      <c r="D931" s="83" t="s">
        <v>218</v>
      </c>
      <c r="E931" s="84" t="s">
        <v>138</v>
      </c>
      <c r="F931" s="84" t="s">
        <v>631</v>
      </c>
      <c r="G931" s="84" t="s">
        <v>35</v>
      </c>
      <c r="H931" s="84">
        <v>2025</v>
      </c>
      <c r="I931" s="84" t="s">
        <v>6374</v>
      </c>
      <c r="J931" s="84"/>
      <c r="K931" s="95" t="s">
        <v>6375</v>
      </c>
      <c r="L931" s="107" t="s">
        <v>6376</v>
      </c>
      <c r="M931" s="84"/>
      <c r="N931" s="118"/>
      <c r="O931" s="118" t="s">
        <v>631</v>
      </c>
      <c r="P931" s="118"/>
      <c r="Q931" s="118"/>
      <c r="R931" s="118"/>
      <c r="S931" s="118"/>
      <c r="T931" s="95" t="s">
        <v>6376</v>
      </c>
      <c r="U931" s="118" t="s">
        <v>6377</v>
      </c>
    </row>
    <row r="932" spans="1:21" ht="148.5" customHeight="1" x14ac:dyDescent="0.25">
      <c r="A932" s="83" t="s">
        <v>91</v>
      </c>
      <c r="B932" s="84" t="s">
        <v>135</v>
      </c>
      <c r="C932" s="84" t="s">
        <v>376</v>
      </c>
      <c r="D932" s="83" t="s">
        <v>218</v>
      </c>
      <c r="E932" s="84" t="s">
        <v>6302</v>
      </c>
      <c r="F932" s="84" t="s">
        <v>631</v>
      </c>
      <c r="G932" s="84" t="s">
        <v>35</v>
      </c>
      <c r="H932" s="84">
        <v>2025</v>
      </c>
      <c r="I932" s="84" t="s">
        <v>6378</v>
      </c>
      <c r="J932" s="95" t="s">
        <v>6375</v>
      </c>
      <c r="K932" s="95" t="s">
        <v>6379</v>
      </c>
      <c r="L932" s="84" t="s">
        <v>6380</v>
      </c>
      <c r="M932" s="107" t="s">
        <v>6376</v>
      </c>
      <c r="N932" s="118" t="s">
        <v>6377</v>
      </c>
      <c r="O932" s="118" t="s">
        <v>631</v>
      </c>
      <c r="P932" s="118"/>
      <c r="Q932" s="118"/>
      <c r="R932" s="118"/>
      <c r="S932" s="118"/>
      <c r="T932" s="118" t="s">
        <v>6380</v>
      </c>
      <c r="U932" s="118" t="s">
        <v>6381</v>
      </c>
    </row>
    <row r="933" spans="1:21" ht="148.5" customHeight="1" x14ac:dyDescent="0.25">
      <c r="A933" s="83" t="s">
        <v>91</v>
      </c>
      <c r="B933" s="84" t="s">
        <v>135</v>
      </c>
      <c r="C933" s="84" t="s">
        <v>136</v>
      </c>
      <c r="D933" s="84" t="s">
        <v>137</v>
      </c>
      <c r="E933" s="84" t="s">
        <v>138</v>
      </c>
      <c r="F933" s="84" t="s">
        <v>631</v>
      </c>
      <c r="G933" s="84" t="s">
        <v>35</v>
      </c>
      <c r="H933" s="84">
        <v>2025</v>
      </c>
      <c r="I933" s="84" t="s">
        <v>6382</v>
      </c>
      <c r="J933" s="95" t="s">
        <v>6379</v>
      </c>
      <c r="K933" s="107" t="s">
        <v>6383</v>
      </c>
      <c r="L933" s="84" t="s">
        <v>6384</v>
      </c>
      <c r="M933" s="84"/>
      <c r="N933" s="118"/>
      <c r="O933" s="118" t="s">
        <v>631</v>
      </c>
      <c r="P933" s="118"/>
      <c r="Q933" s="118"/>
      <c r="R933" s="118"/>
      <c r="S933" s="118"/>
      <c r="T933" s="118" t="s">
        <v>6384</v>
      </c>
      <c r="U933" s="118" t="s">
        <v>6385</v>
      </c>
    </row>
    <row r="934" spans="1:21" ht="148.5" customHeight="1" x14ac:dyDescent="0.25">
      <c r="A934" s="121" t="s">
        <v>91</v>
      </c>
      <c r="B934" s="122" t="s">
        <v>135</v>
      </c>
      <c r="C934" s="122" t="s">
        <v>890</v>
      </c>
      <c r="D934" s="21" t="s">
        <v>230</v>
      </c>
      <c r="E934" s="122" t="s">
        <v>219</v>
      </c>
      <c r="F934" s="122" t="s">
        <v>115</v>
      </c>
      <c r="G934" s="122" t="s">
        <v>24</v>
      </c>
      <c r="H934" s="122" t="s">
        <v>140</v>
      </c>
      <c r="I934" s="122" t="s">
        <v>6386</v>
      </c>
      <c r="J934" s="84" t="s">
        <v>6107</v>
      </c>
      <c r="K934" s="84" t="s">
        <v>6387</v>
      </c>
      <c r="L934" s="122" t="s">
        <v>4229</v>
      </c>
      <c r="M934" s="122"/>
      <c r="N934" s="135"/>
      <c r="O934" s="118" t="s">
        <v>147</v>
      </c>
      <c r="P934" s="135"/>
      <c r="Q934" s="135"/>
      <c r="R934" s="135"/>
      <c r="S934" s="135"/>
      <c r="T934" s="135" t="s">
        <v>4229</v>
      </c>
      <c r="U934" s="135" t="s">
        <v>6388</v>
      </c>
    </row>
    <row r="935" spans="1:21" ht="148.5" customHeight="1" x14ac:dyDescent="0.25">
      <c r="A935" s="141" t="s">
        <v>91</v>
      </c>
      <c r="B935" s="84" t="s">
        <v>135</v>
      </c>
      <c r="C935" s="84" t="s">
        <v>6345</v>
      </c>
      <c r="D935" s="83" t="s">
        <v>251</v>
      </c>
      <c r="E935" s="84" t="s">
        <v>6346</v>
      </c>
      <c r="F935" s="84" t="s">
        <v>117</v>
      </c>
      <c r="G935" s="84" t="s">
        <v>26</v>
      </c>
      <c r="H935" s="84" t="s">
        <v>140</v>
      </c>
      <c r="I935" s="84" t="s">
        <v>6389</v>
      </c>
      <c r="J935" s="84" t="s">
        <v>6348</v>
      </c>
      <c r="K935" s="84" t="s">
        <v>6390</v>
      </c>
      <c r="L935" s="84" t="s">
        <v>6391</v>
      </c>
      <c r="M935" s="84" t="s">
        <v>6392</v>
      </c>
      <c r="N935" s="118"/>
      <c r="O935" s="118" t="s">
        <v>147</v>
      </c>
      <c r="P935" s="118" t="s">
        <v>174</v>
      </c>
      <c r="Q935" s="118"/>
      <c r="R935" s="118"/>
      <c r="S935" s="118" t="s">
        <v>6393</v>
      </c>
      <c r="T935" s="118" t="s">
        <v>6391</v>
      </c>
      <c r="U935" s="118" t="s">
        <v>6394</v>
      </c>
    </row>
    <row r="936" spans="1:21" ht="148.5" customHeight="1" thickBot="1" x14ac:dyDescent="0.3">
      <c r="A936" s="121"/>
      <c r="B936" s="122"/>
      <c r="C936" s="122"/>
      <c r="D936" s="21"/>
      <c r="E936" s="122"/>
      <c r="F936" s="122"/>
      <c r="G936" s="122"/>
      <c r="H936" s="122"/>
      <c r="I936" s="122"/>
      <c r="J936" s="122"/>
      <c r="K936" s="122"/>
      <c r="L936" s="122"/>
      <c r="M936" s="122"/>
      <c r="N936" s="135"/>
      <c r="O936" s="135"/>
      <c r="P936" s="135"/>
      <c r="Q936" s="135"/>
      <c r="R936" s="135"/>
      <c r="S936" s="135"/>
      <c r="T936" s="135"/>
      <c r="U936" s="135"/>
    </row>
    <row r="937" spans="1:21" ht="148.5" customHeight="1" x14ac:dyDescent="0.25">
      <c r="A937" s="141" t="s">
        <v>91</v>
      </c>
      <c r="B937" s="84" t="s">
        <v>260</v>
      </c>
      <c r="C937" s="84" t="s">
        <v>537</v>
      </c>
      <c r="D937" s="6" t="s">
        <v>548</v>
      </c>
      <c r="E937" s="16" t="s">
        <v>549</v>
      </c>
      <c r="F937" s="161" t="s">
        <v>118</v>
      </c>
      <c r="G937" s="161" t="s">
        <v>32</v>
      </c>
      <c r="H937" s="161"/>
      <c r="I937" s="161" t="s">
        <v>6432</v>
      </c>
      <c r="J937" s="161"/>
      <c r="K937" s="158" t="s">
        <v>4743</v>
      </c>
      <c r="L937" s="158" t="s">
        <v>6487</v>
      </c>
      <c r="M937" s="161"/>
      <c r="N937" s="118"/>
      <c r="O937" s="118"/>
      <c r="P937" s="118"/>
      <c r="Q937" s="118"/>
      <c r="R937" s="118"/>
      <c r="S937" s="158" t="s">
        <v>698</v>
      </c>
      <c r="T937" s="163" t="s">
        <v>6525</v>
      </c>
      <c r="U937" s="159" t="s">
        <v>6567</v>
      </c>
    </row>
    <row r="938" spans="1:21" ht="148.5" customHeight="1" thickBot="1" x14ac:dyDescent="0.3">
      <c r="A938" s="141" t="s">
        <v>91</v>
      </c>
      <c r="B938" s="84" t="s">
        <v>154</v>
      </c>
      <c r="C938" s="84" t="s">
        <v>537</v>
      </c>
      <c r="D938" s="6" t="s">
        <v>444</v>
      </c>
      <c r="E938" s="16" t="s">
        <v>549</v>
      </c>
      <c r="F938" s="161" t="s">
        <v>118</v>
      </c>
      <c r="G938" s="161" t="s">
        <v>32</v>
      </c>
      <c r="H938" s="161"/>
      <c r="I938" s="161" t="s">
        <v>6433</v>
      </c>
      <c r="J938" s="161"/>
      <c r="K938" s="157" t="s">
        <v>4751</v>
      </c>
      <c r="L938" s="157" t="s">
        <v>6488</v>
      </c>
      <c r="M938" s="161"/>
      <c r="N938" s="118"/>
      <c r="O938" s="118"/>
      <c r="P938" s="118"/>
      <c r="Q938" s="118"/>
      <c r="R938" s="118"/>
      <c r="S938" s="157" t="s">
        <v>149</v>
      </c>
      <c r="T938" s="157" t="s">
        <v>6526</v>
      </c>
      <c r="U938" s="160" t="s">
        <v>6568</v>
      </c>
    </row>
    <row r="939" spans="1:21" ht="148.5" customHeight="1" thickBot="1" x14ac:dyDescent="0.3">
      <c r="A939" s="141" t="s">
        <v>91</v>
      </c>
      <c r="B939" s="84" t="s">
        <v>260</v>
      </c>
      <c r="C939" s="84" t="s">
        <v>537</v>
      </c>
      <c r="D939" s="6" t="s">
        <v>548</v>
      </c>
      <c r="E939" s="16" t="s">
        <v>549</v>
      </c>
      <c r="F939" s="161" t="s">
        <v>118</v>
      </c>
      <c r="G939" s="161" t="s">
        <v>32</v>
      </c>
      <c r="H939" s="161"/>
      <c r="I939" s="161" t="s">
        <v>6434</v>
      </c>
      <c r="J939" s="161"/>
      <c r="K939" s="158" t="s">
        <v>6470</v>
      </c>
      <c r="L939" s="158" t="s">
        <v>6489</v>
      </c>
      <c r="M939" s="161"/>
      <c r="N939" s="118"/>
      <c r="O939" s="118"/>
      <c r="P939" s="118"/>
      <c r="Q939" s="118"/>
      <c r="R939" s="118"/>
      <c r="S939" s="158" t="s">
        <v>407</v>
      </c>
      <c r="T939" s="163" t="s">
        <v>6527</v>
      </c>
      <c r="U939" s="159" t="s">
        <v>6569</v>
      </c>
    </row>
    <row r="940" spans="1:21" ht="148.5" customHeight="1" thickBot="1" x14ac:dyDescent="0.3">
      <c r="A940" s="141" t="s">
        <v>91</v>
      </c>
      <c r="B940" s="84" t="s">
        <v>135</v>
      </c>
      <c r="C940" s="84" t="s">
        <v>537</v>
      </c>
      <c r="D940" s="6" t="s">
        <v>548</v>
      </c>
      <c r="E940" s="16" t="s">
        <v>549</v>
      </c>
      <c r="F940" s="161" t="s">
        <v>118</v>
      </c>
      <c r="G940" s="161" t="s">
        <v>32</v>
      </c>
      <c r="H940" s="161"/>
      <c r="I940" s="161" t="s">
        <v>6435</v>
      </c>
      <c r="J940" s="161"/>
      <c r="K940" s="158" t="s">
        <v>6471</v>
      </c>
      <c r="L940" s="158" t="s">
        <v>6490</v>
      </c>
      <c r="M940" s="161"/>
      <c r="N940" s="118"/>
      <c r="O940" s="118"/>
      <c r="P940" s="118"/>
      <c r="Q940" s="118"/>
      <c r="R940" s="118"/>
      <c r="S940" s="158" t="s">
        <v>407</v>
      </c>
      <c r="T940" s="158" t="s">
        <v>6607</v>
      </c>
      <c r="U940" s="159" t="s">
        <v>6429</v>
      </c>
    </row>
    <row r="941" spans="1:21" ht="148.5" customHeight="1" x14ac:dyDescent="0.25">
      <c r="A941" s="141" t="s">
        <v>91</v>
      </c>
      <c r="B941" s="84" t="s">
        <v>135</v>
      </c>
      <c r="C941" s="84" t="s">
        <v>376</v>
      </c>
      <c r="D941" s="6" t="s">
        <v>230</v>
      </c>
      <c r="E941" s="6" t="s">
        <v>231</v>
      </c>
      <c r="F941" s="161" t="s">
        <v>118</v>
      </c>
      <c r="G941" s="161" t="s">
        <v>32</v>
      </c>
      <c r="H941" s="161"/>
      <c r="I941" s="161" t="s">
        <v>6436</v>
      </c>
      <c r="J941" s="161"/>
      <c r="K941" s="158" t="s">
        <v>4760</v>
      </c>
      <c r="L941" s="158" t="s">
        <v>6605</v>
      </c>
      <c r="M941" s="161"/>
      <c r="N941" s="118"/>
      <c r="O941" s="118"/>
      <c r="P941" s="118"/>
      <c r="Q941" s="118"/>
      <c r="R941" s="118"/>
      <c r="S941" s="158" t="s">
        <v>407</v>
      </c>
      <c r="T941" s="163" t="s">
        <v>6608</v>
      </c>
      <c r="U941" s="159" t="s">
        <v>6430</v>
      </c>
    </row>
    <row r="942" spans="1:21" ht="148.5" customHeight="1" thickBot="1" x14ac:dyDescent="0.3">
      <c r="A942" s="141" t="s">
        <v>91</v>
      </c>
      <c r="B942" s="84" t="s">
        <v>135</v>
      </c>
      <c r="C942" s="84" t="s">
        <v>360</v>
      </c>
      <c r="D942" s="6" t="s">
        <v>230</v>
      </c>
      <c r="E942" s="6" t="s">
        <v>231</v>
      </c>
      <c r="F942" s="161" t="s">
        <v>118</v>
      </c>
      <c r="G942" s="161" t="s">
        <v>32</v>
      </c>
      <c r="H942" s="161"/>
      <c r="I942" s="161" t="s">
        <v>6437</v>
      </c>
      <c r="J942" s="161"/>
      <c r="K942" s="157" t="s">
        <v>4760</v>
      </c>
      <c r="L942" s="157" t="s">
        <v>6491</v>
      </c>
      <c r="M942" s="161"/>
      <c r="N942" s="118"/>
      <c r="O942" s="118"/>
      <c r="P942" s="118"/>
      <c r="Q942" s="118"/>
      <c r="R942" s="118"/>
      <c r="S942" s="157" t="s">
        <v>698</v>
      </c>
      <c r="T942" s="157" t="s">
        <v>6528</v>
      </c>
      <c r="U942" s="160" t="s">
        <v>6570</v>
      </c>
    </row>
    <row r="943" spans="1:21" ht="148.5" customHeight="1" x14ac:dyDescent="0.25">
      <c r="A943" s="141" t="s">
        <v>91</v>
      </c>
      <c r="B943" s="84" t="s">
        <v>135</v>
      </c>
      <c r="C943" s="84" t="s">
        <v>537</v>
      </c>
      <c r="D943" s="6" t="s">
        <v>548</v>
      </c>
      <c r="E943" s="16" t="s">
        <v>289</v>
      </c>
      <c r="F943" s="161" t="s">
        <v>118</v>
      </c>
      <c r="G943" s="161" t="s">
        <v>32</v>
      </c>
      <c r="H943" s="161"/>
      <c r="I943" s="161" t="s">
        <v>6438</v>
      </c>
      <c r="J943" s="161"/>
      <c r="K943" s="158" t="s">
        <v>4760</v>
      </c>
      <c r="L943" s="158" t="s">
        <v>6492</v>
      </c>
      <c r="M943" s="161"/>
      <c r="N943" s="118"/>
      <c r="O943" s="118"/>
      <c r="P943" s="118"/>
      <c r="Q943" s="118"/>
      <c r="R943" s="118"/>
      <c r="S943" s="158" t="s">
        <v>1664</v>
      </c>
      <c r="T943" s="163" t="s">
        <v>6529</v>
      </c>
      <c r="U943" s="159" t="s">
        <v>6571</v>
      </c>
    </row>
    <row r="944" spans="1:21" ht="148.5" customHeight="1" thickBot="1" x14ac:dyDescent="0.3">
      <c r="A944" s="141" t="s">
        <v>91</v>
      </c>
      <c r="B944" s="84" t="s">
        <v>135</v>
      </c>
      <c r="C944" s="84" t="s">
        <v>166</v>
      </c>
      <c r="D944" s="83" t="s">
        <v>218</v>
      </c>
      <c r="E944" s="16" t="s">
        <v>6617</v>
      </c>
      <c r="F944" s="161" t="s">
        <v>118</v>
      </c>
      <c r="G944" s="161" t="s">
        <v>32</v>
      </c>
      <c r="H944" s="161"/>
      <c r="I944" s="161" t="s">
        <v>6439</v>
      </c>
      <c r="J944" s="161"/>
      <c r="K944" s="157" t="s">
        <v>4760</v>
      </c>
      <c r="L944" s="157" t="s">
        <v>6606</v>
      </c>
      <c r="M944" s="161"/>
      <c r="N944" s="118"/>
      <c r="O944" s="118"/>
      <c r="P944" s="118"/>
      <c r="Q944" s="118"/>
      <c r="R944" s="118"/>
      <c r="S944" s="157" t="s">
        <v>698</v>
      </c>
      <c r="T944" s="157" t="s">
        <v>6530</v>
      </c>
      <c r="U944" s="160" t="s">
        <v>6572</v>
      </c>
    </row>
    <row r="945" spans="1:21" ht="148.5" customHeight="1" thickBot="1" x14ac:dyDescent="0.3">
      <c r="A945" s="141" t="s">
        <v>91</v>
      </c>
      <c r="B945" s="84" t="s">
        <v>135</v>
      </c>
      <c r="C945" s="6" t="s">
        <v>770</v>
      </c>
      <c r="D945" s="6" t="s">
        <v>251</v>
      </c>
      <c r="E945" s="16" t="s">
        <v>219</v>
      </c>
      <c r="F945" s="161" t="s">
        <v>118</v>
      </c>
      <c r="G945" s="161" t="s">
        <v>32</v>
      </c>
      <c r="H945" s="161"/>
      <c r="I945" s="161" t="s">
        <v>6440</v>
      </c>
      <c r="J945" s="161"/>
      <c r="K945" s="157" t="s">
        <v>4760</v>
      </c>
      <c r="L945" s="157" t="s">
        <v>6493</v>
      </c>
      <c r="M945" s="161"/>
      <c r="N945" s="118"/>
      <c r="O945" s="118"/>
      <c r="P945" s="118"/>
      <c r="Q945" s="118"/>
      <c r="R945" s="118"/>
      <c r="S945" s="157" t="s">
        <v>698</v>
      </c>
      <c r="T945" s="157" t="s">
        <v>6531</v>
      </c>
      <c r="U945" s="160" t="s">
        <v>6573</v>
      </c>
    </row>
    <row r="946" spans="1:21" ht="148.5" customHeight="1" thickBot="1" x14ac:dyDescent="0.3">
      <c r="A946" s="141" t="s">
        <v>91</v>
      </c>
      <c r="B946" s="84" t="s">
        <v>135</v>
      </c>
      <c r="C946" s="6" t="s">
        <v>770</v>
      </c>
      <c r="D946" s="83" t="s">
        <v>6616</v>
      </c>
      <c r="E946" s="16" t="s">
        <v>168</v>
      </c>
      <c r="F946" s="161" t="s">
        <v>118</v>
      </c>
      <c r="G946" s="161" t="s">
        <v>32</v>
      </c>
      <c r="H946" s="161"/>
      <c r="I946" s="161" t="s">
        <v>6441</v>
      </c>
      <c r="J946" s="161"/>
      <c r="K946" s="157" t="s">
        <v>4760</v>
      </c>
      <c r="L946" s="157" t="s">
        <v>6494</v>
      </c>
      <c r="M946" s="161"/>
      <c r="N946" s="118"/>
      <c r="O946" s="118"/>
      <c r="P946" s="118"/>
      <c r="Q946" s="118"/>
      <c r="R946" s="118"/>
      <c r="S946" s="157" t="s">
        <v>374</v>
      </c>
      <c r="T946" s="157" t="s">
        <v>6532</v>
      </c>
      <c r="U946" s="160" t="s">
        <v>6574</v>
      </c>
    </row>
    <row r="947" spans="1:21" ht="148.5" customHeight="1" thickBot="1" x14ac:dyDescent="0.3">
      <c r="A947" s="141" t="s">
        <v>91</v>
      </c>
      <c r="B947" s="84" t="s">
        <v>135</v>
      </c>
      <c r="C947" s="6" t="s">
        <v>6422</v>
      </c>
      <c r="D947" s="6" t="s">
        <v>444</v>
      </c>
      <c r="E947" s="6" t="s">
        <v>6618</v>
      </c>
      <c r="F947" s="161" t="s">
        <v>118</v>
      </c>
      <c r="G947" s="161" t="s">
        <v>32</v>
      </c>
      <c r="H947" s="161"/>
      <c r="I947" s="161" t="s">
        <v>6442</v>
      </c>
      <c r="J947" s="161"/>
      <c r="K947" s="157" t="s">
        <v>6472</v>
      </c>
      <c r="L947" s="157" t="s">
        <v>6495</v>
      </c>
      <c r="M947" s="161"/>
      <c r="N947" s="118"/>
      <c r="O947" s="118"/>
      <c r="P947" s="118"/>
      <c r="Q947" s="118"/>
      <c r="R947" s="118"/>
      <c r="S947" s="157" t="s">
        <v>698</v>
      </c>
      <c r="T947" s="157" t="s">
        <v>6533</v>
      </c>
      <c r="U947" s="160" t="s">
        <v>6575</v>
      </c>
    </row>
    <row r="948" spans="1:21" ht="148.5" customHeight="1" thickBot="1" x14ac:dyDescent="0.3">
      <c r="A948" s="141" t="s">
        <v>91</v>
      </c>
      <c r="B948" s="84" t="s">
        <v>135</v>
      </c>
      <c r="C948" s="84" t="s">
        <v>136</v>
      </c>
      <c r="D948" s="6" t="s">
        <v>444</v>
      </c>
      <c r="E948" s="6" t="s">
        <v>6619</v>
      </c>
      <c r="F948" s="161" t="s">
        <v>118</v>
      </c>
      <c r="G948" s="161" t="s">
        <v>32</v>
      </c>
      <c r="H948" s="161"/>
      <c r="I948" s="161" t="s">
        <v>6443</v>
      </c>
      <c r="J948" s="161"/>
      <c r="K948" s="158" t="s">
        <v>6472</v>
      </c>
      <c r="L948" s="158" t="s">
        <v>6496</v>
      </c>
      <c r="M948" s="161"/>
      <c r="N948" s="118"/>
      <c r="O948" s="118"/>
      <c r="P948" s="118"/>
      <c r="Q948" s="118"/>
      <c r="R948" s="118"/>
      <c r="S948" s="158" t="s">
        <v>698</v>
      </c>
      <c r="T948" s="163" t="s">
        <v>6534</v>
      </c>
      <c r="U948" s="159" t="s">
        <v>6576</v>
      </c>
    </row>
    <row r="949" spans="1:21" ht="148.5" customHeight="1" thickBot="1" x14ac:dyDescent="0.3">
      <c r="A949" s="141" t="s">
        <v>91</v>
      </c>
      <c r="B949" s="84" t="s">
        <v>135</v>
      </c>
      <c r="C949" s="84" t="s">
        <v>788</v>
      </c>
      <c r="D949" s="6" t="s">
        <v>444</v>
      </c>
      <c r="E949" s="6" t="s">
        <v>316</v>
      </c>
      <c r="F949" s="161" t="s">
        <v>118</v>
      </c>
      <c r="G949" s="161" t="s">
        <v>32</v>
      </c>
      <c r="H949" s="161"/>
      <c r="I949" s="161" t="s">
        <v>6444</v>
      </c>
      <c r="J949" s="161"/>
      <c r="K949" s="158" t="s">
        <v>6472</v>
      </c>
      <c r="L949" s="158" t="s">
        <v>6497</v>
      </c>
      <c r="M949" s="161"/>
      <c r="N949" s="118"/>
      <c r="O949" s="118"/>
      <c r="P949" s="118"/>
      <c r="Q949" s="118"/>
      <c r="R949" s="118"/>
      <c r="S949" s="158" t="s">
        <v>407</v>
      </c>
      <c r="T949" s="163" t="s">
        <v>6535</v>
      </c>
      <c r="U949" s="159" t="s">
        <v>6577</v>
      </c>
    </row>
    <row r="950" spans="1:21" ht="148.5" customHeight="1" thickBot="1" x14ac:dyDescent="0.3">
      <c r="A950" s="141" t="s">
        <v>91</v>
      </c>
      <c r="B950" s="84" t="s">
        <v>135</v>
      </c>
      <c r="C950" s="84" t="s">
        <v>360</v>
      </c>
      <c r="D950" s="6" t="s">
        <v>444</v>
      </c>
      <c r="E950" s="6" t="s">
        <v>6619</v>
      </c>
      <c r="F950" s="161" t="s">
        <v>118</v>
      </c>
      <c r="G950" s="161" t="s">
        <v>32</v>
      </c>
      <c r="H950" s="161"/>
      <c r="I950" s="161" t="s">
        <v>6445</v>
      </c>
      <c r="J950" s="161"/>
      <c r="K950" s="158" t="s">
        <v>6473</v>
      </c>
      <c r="L950" s="158" t="s">
        <v>6498</v>
      </c>
      <c r="M950" s="161"/>
      <c r="N950" s="118"/>
      <c r="O950" s="118"/>
      <c r="P950" s="118"/>
      <c r="Q950" s="118"/>
      <c r="R950" s="118"/>
      <c r="S950" s="158" t="s">
        <v>698</v>
      </c>
      <c r="T950" s="158" t="s">
        <v>6536</v>
      </c>
      <c r="U950" s="159" t="s">
        <v>6578</v>
      </c>
    </row>
    <row r="951" spans="1:21" ht="148.5" customHeight="1" thickBot="1" x14ac:dyDescent="0.3">
      <c r="A951" s="141" t="s">
        <v>91</v>
      </c>
      <c r="B951" s="84" t="s">
        <v>135</v>
      </c>
      <c r="C951" s="84" t="s">
        <v>340</v>
      </c>
      <c r="D951" s="6" t="s">
        <v>444</v>
      </c>
      <c r="E951" s="6" t="s">
        <v>6619</v>
      </c>
      <c r="F951" s="161" t="s">
        <v>118</v>
      </c>
      <c r="G951" s="161" t="s">
        <v>32</v>
      </c>
      <c r="H951" s="161"/>
      <c r="I951" s="161" t="s">
        <v>6446</v>
      </c>
      <c r="J951" s="161"/>
      <c r="K951" s="158" t="s">
        <v>6474</v>
      </c>
      <c r="L951" s="158" t="s">
        <v>6499</v>
      </c>
      <c r="M951" s="161"/>
      <c r="N951" s="118"/>
      <c r="O951" s="118"/>
      <c r="P951" s="118"/>
      <c r="Q951" s="118"/>
      <c r="R951" s="118"/>
      <c r="S951" s="158" t="s">
        <v>407</v>
      </c>
      <c r="T951" s="163" t="s">
        <v>6537</v>
      </c>
      <c r="U951" s="159" t="s">
        <v>6579</v>
      </c>
    </row>
    <row r="952" spans="1:21" ht="148.5" customHeight="1" x14ac:dyDescent="0.25">
      <c r="A952" s="141" t="s">
        <v>91</v>
      </c>
      <c r="B952" s="84" t="s">
        <v>135</v>
      </c>
      <c r="C952" s="84" t="s">
        <v>770</v>
      </c>
      <c r="D952" s="6" t="s">
        <v>444</v>
      </c>
      <c r="E952" s="6" t="s">
        <v>6619</v>
      </c>
      <c r="F952" s="161" t="s">
        <v>118</v>
      </c>
      <c r="G952" s="161" t="s">
        <v>32</v>
      </c>
      <c r="H952" s="161"/>
      <c r="I952" s="161" t="s">
        <v>6447</v>
      </c>
      <c r="J952" s="161"/>
      <c r="K952" s="158" t="s">
        <v>6475</v>
      </c>
      <c r="L952" s="158" t="s">
        <v>6500</v>
      </c>
      <c r="M952" s="161"/>
      <c r="N952" s="118"/>
      <c r="O952" s="118"/>
      <c r="P952" s="118"/>
      <c r="Q952" s="118"/>
      <c r="R952" s="118"/>
      <c r="S952" s="158" t="s">
        <v>450</v>
      </c>
      <c r="T952" s="163" t="s">
        <v>6538</v>
      </c>
      <c r="U952" s="159" t="s">
        <v>6580</v>
      </c>
    </row>
    <row r="953" spans="1:21" ht="148.5" customHeight="1" thickBot="1" x14ac:dyDescent="0.3">
      <c r="A953" s="141" t="s">
        <v>91</v>
      </c>
      <c r="B953" s="84" t="s">
        <v>135</v>
      </c>
      <c r="C953" s="84" t="s">
        <v>360</v>
      </c>
      <c r="D953" s="6" t="s">
        <v>444</v>
      </c>
      <c r="E953" s="6" t="s">
        <v>6620</v>
      </c>
      <c r="F953" s="161" t="s">
        <v>118</v>
      </c>
      <c r="G953" s="161" t="s">
        <v>32</v>
      </c>
      <c r="H953" s="161"/>
      <c r="I953" s="161" t="s">
        <v>6448</v>
      </c>
      <c r="J953" s="161"/>
      <c r="K953" s="157" t="s">
        <v>6475</v>
      </c>
      <c r="L953" s="157" t="s">
        <v>6501</v>
      </c>
      <c r="M953" s="161"/>
      <c r="N953" s="118"/>
      <c r="O953" s="118"/>
      <c r="P953" s="118"/>
      <c r="Q953" s="118"/>
      <c r="R953" s="118"/>
      <c r="S953" s="157" t="s">
        <v>374</v>
      </c>
      <c r="T953" s="157" t="s">
        <v>6539</v>
      </c>
      <c r="U953" s="160" t="s">
        <v>6581</v>
      </c>
    </row>
    <row r="954" spans="1:21" ht="148.5" customHeight="1" thickBot="1" x14ac:dyDescent="0.3">
      <c r="A954" s="141" t="s">
        <v>91</v>
      </c>
      <c r="B954" s="84" t="s">
        <v>135</v>
      </c>
      <c r="C954" s="84" t="s">
        <v>770</v>
      </c>
      <c r="D954" s="6" t="s">
        <v>444</v>
      </c>
      <c r="E954" s="6" t="s">
        <v>6621</v>
      </c>
      <c r="F954" s="161" t="s">
        <v>118</v>
      </c>
      <c r="G954" s="161" t="s">
        <v>32</v>
      </c>
      <c r="H954" s="161"/>
      <c r="I954" s="161" t="s">
        <v>4811</v>
      </c>
      <c r="J954" s="161"/>
      <c r="K954" s="157" t="s">
        <v>4751</v>
      </c>
      <c r="L954" s="157" t="s">
        <v>6502</v>
      </c>
      <c r="M954" s="161"/>
      <c r="N954" s="118"/>
      <c r="O954" s="118"/>
      <c r="P954" s="118"/>
      <c r="Q954" s="118"/>
      <c r="R954" s="118"/>
      <c r="S954" s="157" t="s">
        <v>374</v>
      </c>
      <c r="T954" s="157" t="s">
        <v>6540</v>
      </c>
      <c r="U954" s="160" t="s">
        <v>6581</v>
      </c>
    </row>
    <row r="955" spans="1:21" ht="148.5" customHeight="1" thickBot="1" x14ac:dyDescent="0.3">
      <c r="A955" s="141" t="s">
        <v>91</v>
      </c>
      <c r="B955" s="84" t="s">
        <v>135</v>
      </c>
      <c r="C955" s="84" t="s">
        <v>770</v>
      </c>
      <c r="D955" s="6" t="s">
        <v>444</v>
      </c>
      <c r="E955" s="6" t="s">
        <v>6620</v>
      </c>
      <c r="F955" s="161" t="s">
        <v>118</v>
      </c>
      <c r="G955" s="161" t="s">
        <v>32</v>
      </c>
      <c r="H955" s="161"/>
      <c r="I955" s="161" t="s">
        <v>4816</v>
      </c>
      <c r="J955" s="161"/>
      <c r="K955" s="157" t="s">
        <v>6476</v>
      </c>
      <c r="L955" s="157" t="s">
        <v>6503</v>
      </c>
      <c r="M955" s="161"/>
      <c r="N955" s="118"/>
      <c r="O955" s="118"/>
      <c r="P955" s="118"/>
      <c r="Q955" s="118"/>
      <c r="R955" s="118"/>
      <c r="S955" s="157" t="s">
        <v>450</v>
      </c>
      <c r="T955" s="157" t="s">
        <v>6541</v>
      </c>
      <c r="U955" s="160" t="s">
        <v>6541</v>
      </c>
    </row>
    <row r="956" spans="1:21" ht="148.5" customHeight="1" thickBot="1" x14ac:dyDescent="0.3">
      <c r="A956" s="141" t="s">
        <v>91</v>
      </c>
      <c r="B956" s="84" t="s">
        <v>135</v>
      </c>
      <c r="C956" s="84" t="s">
        <v>136</v>
      </c>
      <c r="D956" s="83" t="s">
        <v>137</v>
      </c>
      <c r="E956" s="16" t="s">
        <v>138</v>
      </c>
      <c r="F956" s="161" t="s">
        <v>118</v>
      </c>
      <c r="G956" s="161" t="s">
        <v>32</v>
      </c>
      <c r="H956" s="161"/>
      <c r="I956" s="161" t="s">
        <v>4820</v>
      </c>
      <c r="J956" s="161"/>
      <c r="K956" s="158" t="s">
        <v>6477</v>
      </c>
      <c r="L956" s="163" t="s">
        <v>6504</v>
      </c>
      <c r="M956" s="161"/>
      <c r="N956" s="118"/>
      <c r="O956" s="118"/>
      <c r="P956" s="118"/>
      <c r="Q956" s="118"/>
      <c r="R956" s="118"/>
      <c r="S956" s="158" t="s">
        <v>698</v>
      </c>
      <c r="T956" s="163" t="s">
        <v>6542</v>
      </c>
      <c r="U956" s="159" t="s">
        <v>6582</v>
      </c>
    </row>
    <row r="957" spans="1:21" ht="148.5" customHeight="1" thickBot="1" x14ac:dyDescent="0.3">
      <c r="A957" s="141" t="s">
        <v>91</v>
      </c>
      <c r="B957" s="84" t="s">
        <v>135</v>
      </c>
      <c r="C957" s="84" t="s">
        <v>340</v>
      </c>
      <c r="D957" s="83" t="s">
        <v>137</v>
      </c>
      <c r="E957" s="16" t="s">
        <v>138</v>
      </c>
      <c r="F957" s="161" t="s">
        <v>118</v>
      </c>
      <c r="G957" s="161" t="s">
        <v>32</v>
      </c>
      <c r="H957" s="161"/>
      <c r="I957" s="161" t="s">
        <v>4824</v>
      </c>
      <c r="J957" s="161"/>
      <c r="K957" s="158" t="s">
        <v>6478</v>
      </c>
      <c r="L957" s="158" t="s">
        <v>6505</v>
      </c>
      <c r="M957" s="161"/>
      <c r="N957" s="118"/>
      <c r="O957" s="118"/>
      <c r="P957" s="118"/>
      <c r="Q957" s="118"/>
      <c r="R957" s="118"/>
      <c r="S957" s="158" t="s">
        <v>698</v>
      </c>
      <c r="T957" s="158" t="s">
        <v>6543</v>
      </c>
      <c r="U957" s="159" t="s">
        <v>6543</v>
      </c>
    </row>
    <row r="958" spans="1:21" ht="148.5" customHeight="1" x14ac:dyDescent="0.25">
      <c r="A958" s="141" t="s">
        <v>91</v>
      </c>
      <c r="B958" s="84" t="s">
        <v>135</v>
      </c>
      <c r="C958" s="84" t="s">
        <v>537</v>
      </c>
      <c r="D958" s="83" t="s">
        <v>230</v>
      </c>
      <c r="E958" s="16" t="s">
        <v>6622</v>
      </c>
      <c r="F958" s="161" t="s">
        <v>118</v>
      </c>
      <c r="G958" s="161" t="s">
        <v>32</v>
      </c>
      <c r="H958" s="161"/>
      <c r="I958" s="161" t="s">
        <v>4828</v>
      </c>
      <c r="J958" s="161"/>
      <c r="K958" s="158" t="s">
        <v>6479</v>
      </c>
      <c r="L958" s="158" t="s">
        <v>6506</v>
      </c>
      <c r="M958" s="161"/>
      <c r="N958" s="118"/>
      <c r="O958" s="118"/>
      <c r="P958" s="118"/>
      <c r="Q958" s="118"/>
      <c r="R958" s="118"/>
      <c r="S958" s="158" t="s">
        <v>698</v>
      </c>
      <c r="T958" s="163" t="s">
        <v>6544</v>
      </c>
      <c r="U958" s="159" t="s">
        <v>6583</v>
      </c>
    </row>
    <row r="959" spans="1:21" ht="148.5" customHeight="1" thickBot="1" x14ac:dyDescent="0.3">
      <c r="A959" s="141" t="s">
        <v>91</v>
      </c>
      <c r="B959" s="84" t="s">
        <v>135</v>
      </c>
      <c r="C959" s="84" t="s">
        <v>770</v>
      </c>
      <c r="D959" s="83" t="s">
        <v>137</v>
      </c>
      <c r="E959" s="6" t="s">
        <v>207</v>
      </c>
      <c r="F959" s="161" t="s">
        <v>118</v>
      </c>
      <c r="G959" s="161" t="s">
        <v>32</v>
      </c>
      <c r="H959" s="161"/>
      <c r="I959" s="161" t="s">
        <v>4832</v>
      </c>
      <c r="J959" s="161"/>
      <c r="K959" s="157" t="s">
        <v>6479</v>
      </c>
      <c r="L959" s="157" t="s">
        <v>6507</v>
      </c>
      <c r="M959" s="161"/>
      <c r="N959" s="118"/>
      <c r="O959" s="118"/>
      <c r="P959" s="118"/>
      <c r="Q959" s="118"/>
      <c r="R959" s="118"/>
      <c r="S959" s="157" t="s">
        <v>698</v>
      </c>
      <c r="T959" s="157" t="s">
        <v>6545</v>
      </c>
      <c r="U959" s="160" t="s">
        <v>6584</v>
      </c>
    </row>
    <row r="960" spans="1:21" ht="148.5" customHeight="1" thickBot="1" x14ac:dyDescent="0.3">
      <c r="A960" s="141" t="s">
        <v>91</v>
      </c>
      <c r="B960" s="84" t="s">
        <v>135</v>
      </c>
      <c r="C960" s="84" t="s">
        <v>136</v>
      </c>
      <c r="D960" s="83" t="s">
        <v>137</v>
      </c>
      <c r="E960" s="6" t="s">
        <v>6623</v>
      </c>
      <c r="F960" s="161" t="s">
        <v>118</v>
      </c>
      <c r="G960" s="161" t="s">
        <v>32</v>
      </c>
      <c r="H960" s="161"/>
      <c r="I960" s="161" t="s">
        <v>4837</v>
      </c>
      <c r="J960" s="161"/>
      <c r="K960" s="157" t="s">
        <v>6479</v>
      </c>
      <c r="L960" s="157" t="s">
        <v>6508</v>
      </c>
      <c r="M960" s="161"/>
      <c r="N960" s="118"/>
      <c r="O960" s="118"/>
      <c r="P960" s="118"/>
      <c r="Q960" s="118"/>
      <c r="R960" s="118"/>
      <c r="S960" s="157" t="s">
        <v>698</v>
      </c>
      <c r="T960" s="157" t="s">
        <v>6546</v>
      </c>
      <c r="U960" s="160" t="s">
        <v>6585</v>
      </c>
    </row>
    <row r="961" spans="1:21" ht="148.5" customHeight="1" thickBot="1" x14ac:dyDescent="0.3">
      <c r="A961" s="141" t="s">
        <v>91</v>
      </c>
      <c r="B961" s="84" t="s">
        <v>135</v>
      </c>
      <c r="C961" s="84" t="s">
        <v>6615</v>
      </c>
      <c r="D961" s="83" t="s">
        <v>137</v>
      </c>
      <c r="E961" s="6" t="s">
        <v>6623</v>
      </c>
      <c r="F961" s="161" t="s">
        <v>118</v>
      </c>
      <c r="G961" s="161" t="s">
        <v>32</v>
      </c>
      <c r="H961" s="161"/>
      <c r="I961" s="161" t="s">
        <v>4839</v>
      </c>
      <c r="J961" s="161"/>
      <c r="K961" s="158" t="s">
        <v>6479</v>
      </c>
      <c r="L961" s="158" t="s">
        <v>6509</v>
      </c>
      <c r="M961" s="161"/>
      <c r="N961" s="118"/>
      <c r="O961" s="118"/>
      <c r="P961" s="118"/>
      <c r="Q961" s="118"/>
      <c r="R961" s="118"/>
      <c r="S961" s="158" t="s">
        <v>1664</v>
      </c>
      <c r="T961" s="163" t="s">
        <v>6547</v>
      </c>
      <c r="U961" s="159" t="s">
        <v>6586</v>
      </c>
    </row>
    <row r="962" spans="1:21" ht="148.5" customHeight="1" x14ac:dyDescent="0.25">
      <c r="A962" s="141" t="s">
        <v>91</v>
      </c>
      <c r="B962" s="84" t="s">
        <v>135</v>
      </c>
      <c r="C962" s="84" t="s">
        <v>360</v>
      </c>
      <c r="D962" s="83" t="s">
        <v>137</v>
      </c>
      <c r="E962" s="6" t="s">
        <v>207</v>
      </c>
      <c r="F962" s="161" t="s">
        <v>118</v>
      </c>
      <c r="G962" s="161" t="s">
        <v>32</v>
      </c>
      <c r="H962" s="161"/>
      <c r="I962" s="161" t="s">
        <v>4843</v>
      </c>
      <c r="J962" s="161"/>
      <c r="K962" s="158" t="s">
        <v>6479</v>
      </c>
      <c r="L962" s="158" t="s">
        <v>6510</v>
      </c>
      <c r="M962" s="161"/>
      <c r="N962" s="118"/>
      <c r="O962" s="118"/>
      <c r="P962" s="118"/>
      <c r="Q962" s="118"/>
      <c r="R962" s="118"/>
      <c r="S962" s="158" t="s">
        <v>698</v>
      </c>
      <c r="T962" s="163" t="s">
        <v>6548</v>
      </c>
      <c r="U962" s="159" t="s">
        <v>6587</v>
      </c>
    </row>
    <row r="963" spans="1:21" ht="148.5" customHeight="1" thickBot="1" x14ac:dyDescent="0.3">
      <c r="A963" s="141" t="s">
        <v>91</v>
      </c>
      <c r="B963" s="84" t="s">
        <v>135</v>
      </c>
      <c r="C963" s="84" t="s">
        <v>770</v>
      </c>
      <c r="D963" s="83" t="s">
        <v>6261</v>
      </c>
      <c r="E963" s="6" t="s">
        <v>207</v>
      </c>
      <c r="F963" s="161" t="s">
        <v>118</v>
      </c>
      <c r="G963" s="161" t="s">
        <v>32</v>
      </c>
      <c r="H963" s="161"/>
      <c r="I963" s="161" t="s">
        <v>6449</v>
      </c>
      <c r="J963" s="161"/>
      <c r="K963" s="157" t="s">
        <v>6480</v>
      </c>
      <c r="L963" s="157" t="s">
        <v>6511</v>
      </c>
      <c r="M963" s="161"/>
      <c r="N963" s="118"/>
      <c r="O963" s="118"/>
      <c r="P963" s="118"/>
      <c r="Q963" s="118"/>
      <c r="R963" s="118"/>
      <c r="S963" s="157" t="s">
        <v>698</v>
      </c>
      <c r="T963" s="157" t="s">
        <v>6609</v>
      </c>
      <c r="U963" s="160"/>
    </row>
    <row r="964" spans="1:21" ht="148.5" customHeight="1" thickBot="1" x14ac:dyDescent="0.3">
      <c r="A964" s="141" t="s">
        <v>91</v>
      </c>
      <c r="B964" s="84" t="s">
        <v>135</v>
      </c>
      <c r="C964" s="84" t="s">
        <v>770</v>
      </c>
      <c r="D964" s="83" t="s">
        <v>6261</v>
      </c>
      <c r="E964" s="6" t="s">
        <v>6624</v>
      </c>
      <c r="F964" s="161" t="s">
        <v>118</v>
      </c>
      <c r="G964" s="161" t="s">
        <v>32</v>
      </c>
      <c r="H964" s="161"/>
      <c r="I964" s="161" t="s">
        <v>4851</v>
      </c>
      <c r="J964" s="161"/>
      <c r="K964" s="157" t="s">
        <v>6480</v>
      </c>
      <c r="L964" s="157" t="s">
        <v>6512</v>
      </c>
      <c r="M964" s="161"/>
      <c r="N964" s="118"/>
      <c r="O964" s="118"/>
      <c r="P964" s="118"/>
      <c r="Q964" s="118"/>
      <c r="R964" s="118"/>
      <c r="S964" s="157" t="s">
        <v>450</v>
      </c>
      <c r="T964" s="157" t="s">
        <v>6549</v>
      </c>
      <c r="U964" s="160" t="s">
        <v>6581</v>
      </c>
    </row>
    <row r="965" spans="1:21" ht="148.5" customHeight="1" thickBot="1" x14ac:dyDescent="0.3">
      <c r="A965" s="141" t="s">
        <v>91</v>
      </c>
      <c r="B965" s="84" t="s">
        <v>135</v>
      </c>
      <c r="C965" s="84" t="s">
        <v>770</v>
      </c>
      <c r="D965" s="83" t="s">
        <v>137</v>
      </c>
      <c r="E965" s="16" t="s">
        <v>138</v>
      </c>
      <c r="F965" s="161" t="s">
        <v>118</v>
      </c>
      <c r="G965" s="161" t="s">
        <v>32</v>
      </c>
      <c r="H965" s="161"/>
      <c r="I965" s="161" t="s">
        <v>4856</v>
      </c>
      <c r="J965" s="161"/>
      <c r="K965" s="157" t="s">
        <v>6480</v>
      </c>
      <c r="L965" s="157" t="s">
        <v>6513</v>
      </c>
      <c r="M965" s="161"/>
      <c r="N965" s="118"/>
      <c r="O965" s="118"/>
      <c r="P965" s="118"/>
      <c r="Q965" s="118"/>
      <c r="R965" s="118"/>
      <c r="S965" s="157" t="s">
        <v>3535</v>
      </c>
      <c r="T965" s="157" t="s">
        <v>5039</v>
      </c>
      <c r="U965" s="160"/>
    </row>
    <row r="966" spans="1:21" ht="148.5" customHeight="1" thickBot="1" x14ac:dyDescent="0.3">
      <c r="A966" s="141" t="s">
        <v>91</v>
      </c>
      <c r="B966" s="84" t="s">
        <v>135</v>
      </c>
      <c r="C966" s="84" t="s">
        <v>770</v>
      </c>
      <c r="D966" s="83" t="s">
        <v>6261</v>
      </c>
      <c r="E966" s="6" t="s">
        <v>6419</v>
      </c>
      <c r="F966" s="161" t="s">
        <v>118</v>
      </c>
      <c r="G966" s="161" t="s">
        <v>32</v>
      </c>
      <c r="H966" s="161"/>
      <c r="I966" s="161" t="s">
        <v>6450</v>
      </c>
      <c r="J966" s="161"/>
      <c r="K966" s="157" t="s">
        <v>6481</v>
      </c>
      <c r="L966" s="157" t="s">
        <v>6514</v>
      </c>
      <c r="M966" s="161"/>
      <c r="N966" s="118"/>
      <c r="O966" s="118"/>
      <c r="P966" s="118"/>
      <c r="Q966" s="118"/>
      <c r="R966" s="118"/>
      <c r="S966" s="157" t="s">
        <v>698</v>
      </c>
      <c r="T966" s="157" t="s">
        <v>6610</v>
      </c>
      <c r="U966" s="160" t="s">
        <v>6588</v>
      </c>
    </row>
    <row r="967" spans="1:21" ht="409.6" thickBot="1" x14ac:dyDescent="0.3">
      <c r="A967" s="141" t="s">
        <v>91</v>
      </c>
      <c r="B967" s="84" t="s">
        <v>135</v>
      </c>
      <c r="C967" s="84" t="s">
        <v>136</v>
      </c>
      <c r="D967" s="83" t="s">
        <v>137</v>
      </c>
      <c r="E967" s="16" t="s">
        <v>300</v>
      </c>
      <c r="F967" s="161" t="s">
        <v>118</v>
      </c>
      <c r="G967" s="161" t="s">
        <v>32</v>
      </c>
      <c r="H967" s="161"/>
      <c r="I967" s="161" t="s">
        <v>4864</v>
      </c>
      <c r="J967" s="161"/>
      <c r="K967" s="158" t="s">
        <v>6482</v>
      </c>
      <c r="L967" s="163" t="s">
        <v>6515</v>
      </c>
      <c r="M967" s="161"/>
      <c r="N967" s="118"/>
      <c r="O967" s="118"/>
      <c r="P967" s="118"/>
      <c r="Q967" s="118"/>
      <c r="R967" s="118"/>
      <c r="S967" s="158" t="s">
        <v>698</v>
      </c>
      <c r="T967" s="163" t="s">
        <v>6550</v>
      </c>
      <c r="U967" s="159" t="s">
        <v>6589</v>
      </c>
    </row>
    <row r="968" spans="1:21" ht="148.5" customHeight="1" thickBot="1" x14ac:dyDescent="0.3">
      <c r="A968" s="141" t="s">
        <v>91</v>
      </c>
      <c r="B968" s="84" t="s">
        <v>135</v>
      </c>
      <c r="C968" s="84" t="s">
        <v>136</v>
      </c>
      <c r="D968" s="83" t="s">
        <v>137</v>
      </c>
      <c r="E968" s="16" t="s">
        <v>300</v>
      </c>
      <c r="F968" s="161" t="s">
        <v>118</v>
      </c>
      <c r="G968" s="161" t="s">
        <v>32</v>
      </c>
      <c r="H968" s="161"/>
      <c r="I968" s="161" t="s">
        <v>6451</v>
      </c>
      <c r="J968" s="161"/>
      <c r="K968" s="158" t="s">
        <v>4812</v>
      </c>
      <c r="L968" s="158" t="s">
        <v>4813</v>
      </c>
      <c r="M968" s="161"/>
      <c r="N968" s="118"/>
      <c r="O968" s="118"/>
      <c r="P968" s="118"/>
      <c r="Q968" s="118"/>
      <c r="R968" s="118"/>
      <c r="S968" s="158" t="s">
        <v>698</v>
      </c>
      <c r="T968" s="163" t="s">
        <v>6611</v>
      </c>
      <c r="U968" s="159" t="s">
        <v>6612</v>
      </c>
    </row>
    <row r="969" spans="1:21" ht="148.5" customHeight="1" thickBot="1" x14ac:dyDescent="0.3">
      <c r="A969" s="141" t="s">
        <v>91</v>
      </c>
      <c r="B969" s="84" t="s">
        <v>135</v>
      </c>
      <c r="C969" s="84" t="s">
        <v>770</v>
      </c>
      <c r="D969" s="83" t="s">
        <v>6261</v>
      </c>
      <c r="E969" s="6" t="s">
        <v>6619</v>
      </c>
      <c r="F969" s="161" t="s">
        <v>118</v>
      </c>
      <c r="G969" s="161" t="s">
        <v>32</v>
      </c>
      <c r="H969" s="161"/>
      <c r="I969" s="161" t="s">
        <v>6452</v>
      </c>
      <c r="J969" s="161"/>
      <c r="K969" s="158" t="s">
        <v>4817</v>
      </c>
      <c r="L969" s="158" t="s">
        <v>4818</v>
      </c>
      <c r="M969" s="161"/>
      <c r="N969" s="118"/>
      <c r="O969" s="118"/>
      <c r="P969" s="118"/>
      <c r="Q969" s="118"/>
      <c r="R969" s="118"/>
      <c r="S969" s="158" t="s">
        <v>698</v>
      </c>
      <c r="T969" s="158" t="s">
        <v>6551</v>
      </c>
      <c r="U969" s="159" t="s">
        <v>6590</v>
      </c>
    </row>
    <row r="970" spans="1:21" ht="148.5" customHeight="1" thickBot="1" x14ac:dyDescent="0.3">
      <c r="A970" s="141" t="s">
        <v>91</v>
      </c>
      <c r="B970" s="84" t="s">
        <v>135</v>
      </c>
      <c r="C970" s="84" t="s">
        <v>340</v>
      </c>
      <c r="D970" s="83" t="s">
        <v>137</v>
      </c>
      <c r="E970" s="6" t="s">
        <v>316</v>
      </c>
      <c r="F970" s="161" t="s">
        <v>118</v>
      </c>
      <c r="G970" s="161" t="s">
        <v>32</v>
      </c>
      <c r="H970" s="161"/>
      <c r="I970" s="161" t="s">
        <v>6453</v>
      </c>
      <c r="J970" s="161"/>
      <c r="K970" s="158" t="s">
        <v>6478</v>
      </c>
      <c r="L970" s="158" t="s">
        <v>6516</v>
      </c>
      <c r="M970" s="161"/>
      <c r="N970" s="118"/>
      <c r="O970" s="118"/>
      <c r="P970" s="118"/>
      <c r="Q970" s="118"/>
      <c r="R970" s="118"/>
      <c r="S970" s="158" t="s">
        <v>698</v>
      </c>
      <c r="T970" s="163" t="s">
        <v>6552</v>
      </c>
      <c r="U970" s="159" t="s">
        <v>6591</v>
      </c>
    </row>
    <row r="971" spans="1:21" ht="148.5" customHeight="1" thickBot="1" x14ac:dyDescent="0.3">
      <c r="A971" s="141" t="s">
        <v>91</v>
      </c>
      <c r="B971" s="84" t="s">
        <v>135</v>
      </c>
      <c r="C971" s="84" t="s">
        <v>166</v>
      </c>
      <c r="D971" s="6" t="s">
        <v>230</v>
      </c>
      <c r="E971" s="16" t="s">
        <v>138</v>
      </c>
      <c r="F971" s="161" t="s">
        <v>118</v>
      </c>
      <c r="G971" s="161" t="s">
        <v>32</v>
      </c>
      <c r="H971" s="161"/>
      <c r="I971" s="161" t="s">
        <v>6454</v>
      </c>
      <c r="J971" s="161"/>
      <c r="K971" s="158" t="s">
        <v>4821</v>
      </c>
      <c r="L971" s="158" t="s">
        <v>4822</v>
      </c>
      <c r="M971" s="161"/>
      <c r="N971" s="118"/>
      <c r="O971" s="118"/>
      <c r="P971" s="118"/>
      <c r="Q971" s="118"/>
      <c r="R971" s="118"/>
      <c r="S971" s="158" t="s">
        <v>698</v>
      </c>
      <c r="T971" s="158" t="s">
        <v>6553</v>
      </c>
      <c r="U971" s="159" t="s">
        <v>6592</v>
      </c>
    </row>
    <row r="972" spans="1:21" ht="148.5" customHeight="1" thickBot="1" x14ac:dyDescent="0.3">
      <c r="A972" s="141" t="s">
        <v>91</v>
      </c>
      <c r="B972" s="84" t="s">
        <v>135</v>
      </c>
      <c r="C972" s="84" t="s">
        <v>376</v>
      </c>
      <c r="D972" s="83" t="s">
        <v>137</v>
      </c>
      <c r="E972" s="16" t="s">
        <v>300</v>
      </c>
      <c r="F972" s="161" t="s">
        <v>118</v>
      </c>
      <c r="G972" s="161" t="s">
        <v>32</v>
      </c>
      <c r="H972" s="161"/>
      <c r="I972" s="161" t="s">
        <v>6455</v>
      </c>
      <c r="J972" s="161"/>
      <c r="K972" s="158" t="s">
        <v>6483</v>
      </c>
      <c r="L972" s="158" t="s">
        <v>6517</v>
      </c>
      <c r="M972" s="161"/>
      <c r="N972" s="118"/>
      <c r="O972" s="118"/>
      <c r="P972" s="118"/>
      <c r="Q972" s="118"/>
      <c r="R972" s="118"/>
      <c r="S972" s="158" t="s">
        <v>698</v>
      </c>
      <c r="T972" s="158" t="s">
        <v>6554</v>
      </c>
      <c r="U972" s="159" t="s">
        <v>6593</v>
      </c>
    </row>
    <row r="973" spans="1:21" ht="148.5" customHeight="1" thickBot="1" x14ac:dyDescent="0.3">
      <c r="A973" s="141" t="s">
        <v>91</v>
      </c>
      <c r="B973" s="84" t="s">
        <v>135</v>
      </c>
      <c r="C973" s="84" t="s">
        <v>376</v>
      </c>
      <c r="D973" s="83" t="s">
        <v>218</v>
      </c>
      <c r="E973" s="16" t="s">
        <v>300</v>
      </c>
      <c r="F973" s="161" t="s">
        <v>118</v>
      </c>
      <c r="G973" s="161" t="s">
        <v>32</v>
      </c>
      <c r="H973" s="161"/>
      <c r="I973" s="161" t="s">
        <v>6456</v>
      </c>
      <c r="J973" s="161"/>
      <c r="K973" s="158" t="s">
        <v>4825</v>
      </c>
      <c r="L973" s="158" t="s">
        <v>6518</v>
      </c>
      <c r="M973" s="161"/>
      <c r="N973" s="118"/>
      <c r="O973" s="118"/>
      <c r="P973" s="118"/>
      <c r="Q973" s="118"/>
      <c r="R973" s="118"/>
      <c r="S973" s="158" t="s">
        <v>407</v>
      </c>
      <c r="T973" s="163" t="s">
        <v>6555</v>
      </c>
      <c r="U973" s="159" t="s">
        <v>6594</v>
      </c>
    </row>
    <row r="974" spans="1:21" ht="148.5" customHeight="1" thickBot="1" x14ac:dyDescent="0.3">
      <c r="A974" s="141" t="s">
        <v>91</v>
      </c>
      <c r="B974" s="84" t="s">
        <v>135</v>
      </c>
      <c r="C974" s="84" t="s">
        <v>136</v>
      </c>
      <c r="D974" s="83" t="s">
        <v>137</v>
      </c>
      <c r="E974" s="16" t="s">
        <v>300</v>
      </c>
      <c r="F974" s="161" t="s">
        <v>118</v>
      </c>
      <c r="G974" s="161" t="s">
        <v>32</v>
      </c>
      <c r="H974" s="161"/>
      <c r="I974" s="161" t="s">
        <v>6457</v>
      </c>
      <c r="J974" s="161"/>
      <c r="K974" s="158" t="s">
        <v>4829</v>
      </c>
      <c r="L974" s="158" t="s">
        <v>4830</v>
      </c>
      <c r="M974" s="161"/>
      <c r="N974" s="118"/>
      <c r="O974" s="118"/>
      <c r="P974" s="118"/>
      <c r="Q974" s="118"/>
      <c r="R974" s="118"/>
      <c r="S974" s="158" t="s">
        <v>407</v>
      </c>
      <c r="T974" s="163" t="s">
        <v>6556</v>
      </c>
      <c r="U974" s="159" t="s">
        <v>6595</v>
      </c>
    </row>
    <row r="975" spans="1:21" ht="148.5" customHeight="1" thickBot="1" x14ac:dyDescent="0.3">
      <c r="A975" s="141" t="s">
        <v>91</v>
      </c>
      <c r="B975" s="84" t="s">
        <v>135</v>
      </c>
      <c r="C975" s="84" t="s">
        <v>770</v>
      </c>
      <c r="D975" s="6" t="s">
        <v>548</v>
      </c>
      <c r="E975" s="16" t="s">
        <v>168</v>
      </c>
      <c r="F975" s="161" t="s">
        <v>118</v>
      </c>
      <c r="G975" s="161" t="s">
        <v>32</v>
      </c>
      <c r="H975" s="161"/>
      <c r="I975" s="161" t="s">
        <v>6458</v>
      </c>
      <c r="J975" s="161"/>
      <c r="K975" s="158" t="s">
        <v>6484</v>
      </c>
      <c r="L975" s="158" t="s">
        <v>6519</v>
      </c>
      <c r="M975" s="161"/>
      <c r="N975" s="118"/>
      <c r="O975" s="118"/>
      <c r="P975" s="118"/>
      <c r="Q975" s="118"/>
      <c r="R975" s="118"/>
      <c r="S975" s="158" t="s">
        <v>698</v>
      </c>
      <c r="T975" s="158" t="s">
        <v>6557</v>
      </c>
      <c r="U975" s="159" t="s">
        <v>6596</v>
      </c>
    </row>
    <row r="976" spans="1:21" ht="148.5" customHeight="1" thickBot="1" x14ac:dyDescent="0.3">
      <c r="A976" s="141" t="s">
        <v>91</v>
      </c>
      <c r="B976" s="84" t="s">
        <v>135</v>
      </c>
      <c r="C976" s="84" t="s">
        <v>360</v>
      </c>
      <c r="D976" s="6" t="s">
        <v>548</v>
      </c>
      <c r="E976" s="16" t="s">
        <v>300</v>
      </c>
      <c r="F976" s="161" t="s">
        <v>118</v>
      </c>
      <c r="G976" s="161" t="s">
        <v>32</v>
      </c>
      <c r="H976" s="161"/>
      <c r="I976" s="161" t="s">
        <v>6459</v>
      </c>
      <c r="J976" s="161"/>
      <c r="K976" s="158" t="s">
        <v>4833</v>
      </c>
      <c r="L976" s="158" t="s">
        <v>6520</v>
      </c>
      <c r="M976" s="161"/>
      <c r="N976" s="118"/>
      <c r="O976" s="118"/>
      <c r="P976" s="118"/>
      <c r="Q976" s="118"/>
      <c r="R976" s="118"/>
      <c r="S976" s="158" t="s">
        <v>698</v>
      </c>
      <c r="T976" s="158" t="s">
        <v>6558</v>
      </c>
      <c r="U976" s="159" t="s">
        <v>6597</v>
      </c>
    </row>
    <row r="977" spans="1:21" ht="148.5" customHeight="1" thickBot="1" x14ac:dyDescent="0.3">
      <c r="A977" s="141" t="s">
        <v>91</v>
      </c>
      <c r="B977" s="84" t="s">
        <v>135</v>
      </c>
      <c r="C977" s="84" t="s">
        <v>360</v>
      </c>
      <c r="D977" s="6" t="s">
        <v>548</v>
      </c>
      <c r="E977" s="16" t="s">
        <v>300</v>
      </c>
      <c r="F977" s="161" t="s">
        <v>118</v>
      </c>
      <c r="G977" s="161" t="s">
        <v>32</v>
      </c>
      <c r="H977" s="161"/>
      <c r="I977" s="161" t="s">
        <v>6460</v>
      </c>
      <c r="J977" s="161"/>
      <c r="K977" s="158" t="s">
        <v>4833</v>
      </c>
      <c r="L977" s="158" t="s">
        <v>4838</v>
      </c>
      <c r="M977" s="161"/>
      <c r="N977" s="118"/>
      <c r="O977" s="118"/>
      <c r="P977" s="118"/>
      <c r="Q977" s="118"/>
      <c r="R977" s="118"/>
      <c r="S977" s="158" t="s">
        <v>698</v>
      </c>
      <c r="T977" s="158" t="s">
        <v>6559</v>
      </c>
      <c r="U977" s="159" t="s">
        <v>6598</v>
      </c>
    </row>
    <row r="978" spans="1:21" ht="148.5" customHeight="1" thickBot="1" x14ac:dyDescent="0.3">
      <c r="A978" s="141" t="s">
        <v>91</v>
      </c>
      <c r="B978" s="84" t="s">
        <v>135</v>
      </c>
      <c r="C978" s="84" t="s">
        <v>340</v>
      </c>
      <c r="D978" s="6" t="s">
        <v>251</v>
      </c>
      <c r="E978" s="6" t="s">
        <v>6619</v>
      </c>
      <c r="F978" s="161" t="s">
        <v>118</v>
      </c>
      <c r="G978" s="161" t="s">
        <v>32</v>
      </c>
      <c r="H978" s="161"/>
      <c r="I978" s="161" t="s">
        <v>6461</v>
      </c>
      <c r="J978" s="161"/>
      <c r="K978" s="158" t="s">
        <v>4840</v>
      </c>
      <c r="L978" s="158" t="s">
        <v>6521</v>
      </c>
      <c r="M978" s="161"/>
      <c r="N978" s="118"/>
      <c r="O978" s="118"/>
      <c r="P978" s="118"/>
      <c r="Q978" s="118"/>
      <c r="R978" s="118"/>
      <c r="S978" s="158"/>
      <c r="T978" s="158" t="s">
        <v>6613</v>
      </c>
      <c r="U978" s="159" t="s">
        <v>6599</v>
      </c>
    </row>
    <row r="979" spans="1:21" ht="148.5" customHeight="1" thickBot="1" x14ac:dyDescent="0.3">
      <c r="A979" s="141" t="s">
        <v>91</v>
      </c>
      <c r="B979" s="84" t="s">
        <v>135</v>
      </c>
      <c r="C979" s="84" t="s">
        <v>340</v>
      </c>
      <c r="D979" s="6" t="s">
        <v>230</v>
      </c>
      <c r="E979" s="16" t="s">
        <v>138</v>
      </c>
      <c r="F979" s="161" t="s">
        <v>118</v>
      </c>
      <c r="G979" s="161" t="s">
        <v>32</v>
      </c>
      <c r="H979" s="161"/>
      <c r="I979" s="161" t="s">
        <v>6462</v>
      </c>
      <c r="J979" s="161"/>
      <c r="K979" s="158" t="s">
        <v>4844</v>
      </c>
      <c r="L979" s="158" t="s">
        <v>4845</v>
      </c>
      <c r="M979" s="161"/>
      <c r="N979" s="118"/>
      <c r="O979" s="118"/>
      <c r="P979" s="118"/>
      <c r="Q979" s="118"/>
      <c r="R979" s="118"/>
      <c r="S979" s="158" t="s">
        <v>698</v>
      </c>
      <c r="T979" s="158" t="s">
        <v>6614</v>
      </c>
      <c r="U979" s="159" t="s">
        <v>6600</v>
      </c>
    </row>
    <row r="980" spans="1:21" ht="148.5" customHeight="1" thickBot="1" x14ac:dyDescent="0.3">
      <c r="A980" s="141" t="s">
        <v>91</v>
      </c>
      <c r="B980" s="84" t="s">
        <v>135</v>
      </c>
      <c r="C980" s="84" t="s">
        <v>136</v>
      </c>
      <c r="D980" s="83" t="s">
        <v>137</v>
      </c>
      <c r="E980" s="16" t="s">
        <v>138</v>
      </c>
      <c r="F980" s="161" t="s">
        <v>118</v>
      </c>
      <c r="G980" s="161" t="s">
        <v>32</v>
      </c>
      <c r="H980" s="161"/>
      <c r="I980" s="161" t="s">
        <v>6463</v>
      </c>
      <c r="J980" s="161"/>
      <c r="K980" s="158" t="s">
        <v>4848</v>
      </c>
      <c r="L980" s="158" t="s">
        <v>6522</v>
      </c>
      <c r="M980" s="161"/>
      <c r="N980" s="118"/>
      <c r="O980" s="118"/>
      <c r="P980" s="118"/>
      <c r="Q980" s="118"/>
      <c r="R980" s="118"/>
      <c r="S980" s="158" t="s">
        <v>450</v>
      </c>
      <c r="T980" s="158" t="s">
        <v>6560</v>
      </c>
      <c r="U980" s="159" t="s">
        <v>6581</v>
      </c>
    </row>
    <row r="981" spans="1:21" ht="148.5" customHeight="1" thickBot="1" x14ac:dyDescent="0.3">
      <c r="A981" s="141" t="s">
        <v>91</v>
      </c>
      <c r="B981" s="84" t="s">
        <v>135</v>
      </c>
      <c r="C981" s="84" t="s">
        <v>770</v>
      </c>
      <c r="D981" s="83" t="s">
        <v>251</v>
      </c>
      <c r="E981" s="16" t="s">
        <v>219</v>
      </c>
      <c r="F981" s="161" t="s">
        <v>118</v>
      </c>
      <c r="G981" s="161" t="s">
        <v>32</v>
      </c>
      <c r="H981" s="161"/>
      <c r="I981" s="161" t="s">
        <v>6464</v>
      </c>
      <c r="J981" s="161"/>
      <c r="K981" s="158" t="s">
        <v>4852</v>
      </c>
      <c r="L981" s="158" t="s">
        <v>4853</v>
      </c>
      <c r="M981" s="161"/>
      <c r="N981" s="118"/>
      <c r="O981" s="118"/>
      <c r="P981" s="118"/>
      <c r="Q981" s="118"/>
      <c r="R981" s="118"/>
      <c r="S981" s="158" t="s">
        <v>698</v>
      </c>
      <c r="T981" s="158" t="s">
        <v>6561</v>
      </c>
      <c r="U981" s="159" t="s">
        <v>6601</v>
      </c>
    </row>
    <row r="982" spans="1:21" ht="148.5" customHeight="1" thickBot="1" x14ac:dyDescent="0.3">
      <c r="A982" s="141" t="s">
        <v>91</v>
      </c>
      <c r="B982" s="84" t="s">
        <v>135</v>
      </c>
      <c r="C982" s="84" t="s">
        <v>136</v>
      </c>
      <c r="D982" s="83" t="s">
        <v>1165</v>
      </c>
      <c r="E982" s="16" t="s">
        <v>138</v>
      </c>
      <c r="F982" s="161" t="s">
        <v>118</v>
      </c>
      <c r="G982" s="161" t="s">
        <v>32</v>
      </c>
      <c r="H982" s="161"/>
      <c r="I982" s="161" t="s">
        <v>6465</v>
      </c>
      <c r="J982" s="161"/>
      <c r="K982" s="158" t="s">
        <v>437</v>
      </c>
      <c r="L982" s="158" t="s">
        <v>4858</v>
      </c>
      <c r="M982" s="161"/>
      <c r="N982" s="118"/>
      <c r="O982" s="118"/>
      <c r="P982" s="118"/>
      <c r="Q982" s="118"/>
      <c r="R982" s="118"/>
      <c r="S982" s="158" t="s">
        <v>698</v>
      </c>
      <c r="T982" s="158" t="s">
        <v>6562</v>
      </c>
      <c r="U982" s="159" t="s">
        <v>6602</v>
      </c>
    </row>
    <row r="983" spans="1:21" ht="148.5" customHeight="1" thickBot="1" x14ac:dyDescent="0.3">
      <c r="A983" s="141" t="s">
        <v>91</v>
      </c>
      <c r="B983" s="84" t="s">
        <v>135</v>
      </c>
      <c r="C983" s="84" t="s">
        <v>537</v>
      </c>
      <c r="D983" s="6" t="s">
        <v>548</v>
      </c>
      <c r="E983" s="161" t="s">
        <v>231</v>
      </c>
      <c r="F983" s="161" t="s">
        <v>118</v>
      </c>
      <c r="G983" s="161" t="s">
        <v>32</v>
      </c>
      <c r="H983" s="161"/>
      <c r="I983" s="161" t="s">
        <v>6466</v>
      </c>
      <c r="J983" s="161"/>
      <c r="K983" s="158" t="s">
        <v>4861</v>
      </c>
      <c r="L983" s="158" t="s">
        <v>4862</v>
      </c>
      <c r="M983" s="161"/>
      <c r="N983" s="118"/>
      <c r="O983" s="118"/>
      <c r="P983" s="118"/>
      <c r="Q983" s="118"/>
      <c r="R983" s="118"/>
      <c r="S983" s="158" t="s">
        <v>698</v>
      </c>
      <c r="T983" s="158" t="s">
        <v>6563</v>
      </c>
      <c r="U983" s="159" t="s">
        <v>6603</v>
      </c>
    </row>
    <row r="984" spans="1:21" ht="148.5" customHeight="1" thickBot="1" x14ac:dyDescent="0.3">
      <c r="A984" s="141" t="s">
        <v>91</v>
      </c>
      <c r="B984" s="84" t="s">
        <v>135</v>
      </c>
      <c r="C984" s="84" t="s">
        <v>360</v>
      </c>
      <c r="D984" s="83" t="s">
        <v>230</v>
      </c>
      <c r="E984" s="161" t="s">
        <v>231</v>
      </c>
      <c r="F984" s="161" t="s">
        <v>118</v>
      </c>
      <c r="G984" s="161" t="s">
        <v>32</v>
      </c>
      <c r="H984" s="161"/>
      <c r="I984" s="161" t="s">
        <v>6467</v>
      </c>
      <c r="J984" s="161"/>
      <c r="K984" s="158" t="s">
        <v>4865</v>
      </c>
      <c r="L984" s="158" t="s">
        <v>4866</v>
      </c>
      <c r="M984" s="161"/>
      <c r="N984" s="118"/>
      <c r="O984" s="118"/>
      <c r="P984" s="118"/>
      <c r="Q984" s="118"/>
      <c r="R984" s="118"/>
      <c r="S984" s="158" t="s">
        <v>698</v>
      </c>
      <c r="T984" s="158" t="s">
        <v>6564</v>
      </c>
      <c r="U984" s="159" t="s">
        <v>6564</v>
      </c>
    </row>
    <row r="985" spans="1:21" ht="148.5" customHeight="1" thickBot="1" x14ac:dyDescent="0.3">
      <c r="A985" s="141" t="s">
        <v>91</v>
      </c>
      <c r="B985" s="84" t="s">
        <v>135</v>
      </c>
      <c r="C985" s="84" t="s">
        <v>376</v>
      </c>
      <c r="D985" s="83" t="s">
        <v>230</v>
      </c>
      <c r="E985" s="161" t="s">
        <v>219</v>
      </c>
      <c r="F985" s="161" t="s">
        <v>118</v>
      </c>
      <c r="G985" s="161" t="s">
        <v>32</v>
      </c>
      <c r="H985" s="161"/>
      <c r="I985" s="161" t="s">
        <v>6468</v>
      </c>
      <c r="J985" s="161"/>
      <c r="K985" s="158" t="s">
        <v>6485</v>
      </c>
      <c r="L985" s="158" t="s">
        <v>6523</v>
      </c>
      <c r="M985" s="161"/>
      <c r="N985" s="118"/>
      <c r="O985" s="118"/>
      <c r="P985" s="118"/>
      <c r="Q985" s="118"/>
      <c r="R985" s="118"/>
      <c r="S985" s="158" t="s">
        <v>407</v>
      </c>
      <c r="T985" s="158" t="s">
        <v>6565</v>
      </c>
      <c r="U985" s="159" t="s">
        <v>6565</v>
      </c>
    </row>
    <row r="986" spans="1:21" ht="148.5" customHeight="1" x14ac:dyDescent="0.25">
      <c r="A986" s="141" t="s">
        <v>91</v>
      </c>
      <c r="B986" s="122" t="s">
        <v>135</v>
      </c>
      <c r="C986" s="84" t="s">
        <v>770</v>
      </c>
      <c r="D986" s="6" t="s">
        <v>251</v>
      </c>
      <c r="E986" s="164" t="s">
        <v>6625</v>
      </c>
      <c r="F986" s="161" t="s">
        <v>118</v>
      </c>
      <c r="G986" s="161" t="s">
        <v>32</v>
      </c>
      <c r="H986" s="164"/>
      <c r="I986" s="164" t="s">
        <v>6469</v>
      </c>
      <c r="J986" s="164"/>
      <c r="K986" s="158" t="s">
        <v>6486</v>
      </c>
      <c r="L986" s="158" t="s">
        <v>6524</v>
      </c>
      <c r="M986" s="164"/>
      <c r="N986" s="135"/>
      <c r="O986" s="135"/>
      <c r="P986" s="135"/>
      <c r="Q986" s="135"/>
      <c r="R986" s="135"/>
      <c r="S986" s="158" t="s">
        <v>698</v>
      </c>
      <c r="T986" s="158" t="s">
        <v>6566</v>
      </c>
      <c r="U986" s="159" t="s">
        <v>6604</v>
      </c>
    </row>
    <row r="987" spans="1:21" ht="148.5" customHeight="1" x14ac:dyDescent="0.25">
      <c r="A987" s="176"/>
      <c r="B987" s="177"/>
      <c r="C987" s="177"/>
      <c r="D987" s="178"/>
      <c r="E987" s="177"/>
      <c r="F987" s="177"/>
      <c r="G987" s="177"/>
      <c r="H987" s="177"/>
      <c r="I987" s="177"/>
      <c r="J987" s="177"/>
      <c r="K987" s="177"/>
      <c r="L987" s="177"/>
      <c r="M987" s="177"/>
      <c r="N987" s="179"/>
      <c r="O987" s="179"/>
      <c r="P987" s="179"/>
      <c r="Q987" s="179"/>
      <c r="R987" s="179"/>
      <c r="S987" s="179"/>
      <c r="T987" s="179"/>
      <c r="U987" s="179"/>
    </row>
    <row r="988" spans="1:21" ht="148.5" customHeight="1" x14ac:dyDescent="0.25">
      <c r="A988" s="176"/>
      <c r="B988" s="177"/>
      <c r="C988" s="177"/>
      <c r="D988" s="178"/>
      <c r="E988" s="177"/>
      <c r="F988" s="177"/>
      <c r="G988" s="177"/>
      <c r="H988" s="177"/>
      <c r="I988" s="177"/>
      <c r="J988" s="177"/>
      <c r="K988" s="177"/>
      <c r="L988" s="177"/>
      <c r="M988" s="177"/>
      <c r="N988" s="179"/>
      <c r="O988" s="179"/>
      <c r="P988" s="179"/>
      <c r="Q988" s="179"/>
      <c r="R988" s="179"/>
      <c r="S988" s="179"/>
      <c r="T988" s="179"/>
      <c r="U988" s="179"/>
    </row>
    <row r="989" spans="1:21" ht="148.5" customHeight="1" thickBot="1" x14ac:dyDescent="0.3">
      <c r="A989" s="176"/>
      <c r="B989" s="177"/>
      <c r="C989" s="177"/>
      <c r="D989" s="178"/>
      <c r="E989" s="177"/>
      <c r="F989" s="177"/>
      <c r="G989" s="177"/>
      <c r="H989" s="177"/>
      <c r="I989" s="177"/>
      <c r="J989" s="177"/>
      <c r="K989" s="177"/>
      <c r="L989" s="177"/>
      <c r="M989" s="177"/>
      <c r="N989" s="179"/>
      <c r="O989" s="179"/>
      <c r="P989" s="179"/>
      <c r="Q989" s="179"/>
      <c r="R989" s="179"/>
      <c r="S989" s="179"/>
      <c r="T989" s="179"/>
      <c r="U989" s="179"/>
    </row>
    <row r="990" spans="1:21" ht="148.5" customHeight="1" thickBot="1" x14ac:dyDescent="0.3">
      <c r="A990" s="176" t="s">
        <v>91</v>
      </c>
      <c r="B990" s="177" t="s">
        <v>260</v>
      </c>
      <c r="C990" s="84" t="s">
        <v>6660</v>
      </c>
      <c r="D990" s="84" t="s">
        <v>137</v>
      </c>
      <c r="E990" s="177" t="s">
        <v>168</v>
      </c>
      <c r="F990" s="177" t="s">
        <v>631</v>
      </c>
      <c r="G990" s="84" t="s">
        <v>16</v>
      </c>
      <c r="H990" s="84">
        <v>2026</v>
      </c>
      <c r="I990" s="177" t="s">
        <v>6663</v>
      </c>
      <c r="J990" s="177"/>
      <c r="K990" s="180" t="s">
        <v>6662</v>
      </c>
      <c r="L990" s="177"/>
      <c r="M990" s="177"/>
      <c r="N990" s="179"/>
      <c r="O990" s="179"/>
      <c r="P990" s="179"/>
      <c r="Q990" s="179"/>
      <c r="R990" s="179"/>
      <c r="S990" s="179"/>
      <c r="T990" s="177" t="s">
        <v>6661</v>
      </c>
      <c r="U990" s="179" t="s">
        <v>6664</v>
      </c>
    </row>
    <row r="991" spans="1:21" ht="148.5" customHeight="1" thickBot="1" x14ac:dyDescent="0.3">
      <c r="A991" s="172" t="s">
        <v>91</v>
      </c>
      <c r="B991" s="173" t="s">
        <v>135</v>
      </c>
      <c r="C991" s="173" t="s">
        <v>537</v>
      </c>
      <c r="D991" s="174" t="s">
        <v>548</v>
      </c>
      <c r="E991" s="16" t="s">
        <v>549</v>
      </c>
      <c r="F991" s="173" t="s">
        <v>119</v>
      </c>
      <c r="G991" s="173" t="s">
        <v>36</v>
      </c>
      <c r="H991" s="173"/>
      <c r="I991" s="173" t="s">
        <v>6666</v>
      </c>
      <c r="J991" s="173"/>
      <c r="K991" s="182" t="s">
        <v>6710</v>
      </c>
      <c r="L991" s="186" t="s">
        <v>6722</v>
      </c>
      <c r="M991" s="173"/>
      <c r="N991" s="175"/>
      <c r="O991" s="175"/>
      <c r="P991" s="175"/>
      <c r="Q991" s="175"/>
      <c r="R991" s="175"/>
      <c r="S991" s="175"/>
      <c r="T991" s="195" t="s">
        <v>6760</v>
      </c>
      <c r="U991" s="196" t="s">
        <v>6820</v>
      </c>
    </row>
    <row r="992" spans="1:21" ht="148.5" customHeight="1" thickBot="1" x14ac:dyDescent="0.3">
      <c r="A992" s="172" t="s">
        <v>91</v>
      </c>
      <c r="B992" s="173" t="s">
        <v>135</v>
      </c>
      <c r="C992" s="16" t="s">
        <v>136</v>
      </c>
      <c r="D992" s="174" t="s">
        <v>230</v>
      </c>
      <c r="E992" s="6" t="s">
        <v>231</v>
      </c>
      <c r="F992" s="173" t="s">
        <v>119</v>
      </c>
      <c r="G992" s="173" t="s">
        <v>36</v>
      </c>
      <c r="H992" s="173"/>
      <c r="I992" s="173" t="s">
        <v>6667</v>
      </c>
      <c r="J992" s="173"/>
      <c r="K992" s="182" t="s">
        <v>6711</v>
      </c>
      <c r="L992" s="186" t="s">
        <v>6723</v>
      </c>
      <c r="M992" s="173"/>
      <c r="N992" s="175"/>
      <c r="O992" s="175"/>
      <c r="P992" s="175"/>
      <c r="Q992" s="175"/>
      <c r="R992" s="175"/>
      <c r="S992" s="175"/>
      <c r="T992" s="195" t="s">
        <v>6834</v>
      </c>
      <c r="U992" s="196" t="s">
        <v>6761</v>
      </c>
    </row>
    <row r="993" spans="1:21" ht="148.5" customHeight="1" thickBot="1" x14ac:dyDescent="0.3">
      <c r="A993" s="172" t="s">
        <v>91</v>
      </c>
      <c r="B993" s="173" t="s">
        <v>135</v>
      </c>
      <c r="C993" s="173" t="s">
        <v>376</v>
      </c>
      <c r="D993" s="174" t="s">
        <v>230</v>
      </c>
      <c r="E993" s="16" t="s">
        <v>6838</v>
      </c>
      <c r="F993" s="173" t="s">
        <v>119</v>
      </c>
      <c r="G993" s="173" t="s">
        <v>36</v>
      </c>
      <c r="H993" s="173"/>
      <c r="I993" s="173" t="s">
        <v>6668</v>
      </c>
      <c r="J993" s="173"/>
      <c r="K993" s="182" t="s">
        <v>6182</v>
      </c>
      <c r="L993" s="186" t="s">
        <v>6724</v>
      </c>
      <c r="M993" s="173"/>
      <c r="N993" s="175"/>
      <c r="O993" s="175"/>
      <c r="P993" s="175"/>
      <c r="Q993" s="175"/>
      <c r="R993" s="175"/>
      <c r="S993" s="175"/>
      <c r="T993" s="195" t="s">
        <v>6835</v>
      </c>
      <c r="U993" s="196" t="s">
        <v>6821</v>
      </c>
    </row>
    <row r="994" spans="1:21" ht="148.5" customHeight="1" thickBot="1" x14ac:dyDescent="0.3">
      <c r="A994" s="172" t="s">
        <v>91</v>
      </c>
      <c r="B994" s="173" t="s">
        <v>135</v>
      </c>
      <c r="C994" s="16" t="s">
        <v>136</v>
      </c>
      <c r="D994" s="174" t="s">
        <v>6616</v>
      </c>
      <c r="E994" s="16" t="s">
        <v>6839</v>
      </c>
      <c r="F994" s="173" t="s">
        <v>119</v>
      </c>
      <c r="G994" s="173" t="s">
        <v>36</v>
      </c>
      <c r="H994" s="173"/>
      <c r="I994" s="173" t="s">
        <v>6669</v>
      </c>
      <c r="J994" s="173"/>
      <c r="K994" s="182" t="s">
        <v>6187</v>
      </c>
      <c r="L994" s="186" t="s">
        <v>6725</v>
      </c>
      <c r="M994" s="173"/>
      <c r="N994" s="175"/>
      <c r="O994" s="175"/>
      <c r="P994" s="175"/>
      <c r="Q994" s="175"/>
      <c r="R994" s="175"/>
      <c r="S994" s="175"/>
      <c r="T994" s="195" t="s">
        <v>6762</v>
      </c>
      <c r="U994" s="196" t="s">
        <v>6763</v>
      </c>
    </row>
    <row r="995" spans="1:21" ht="148.5" customHeight="1" thickBot="1" x14ac:dyDescent="0.3">
      <c r="A995" s="172" t="s">
        <v>91</v>
      </c>
      <c r="B995" s="173" t="s">
        <v>135</v>
      </c>
      <c r="C995" s="173" t="s">
        <v>537</v>
      </c>
      <c r="D995" s="174" t="s">
        <v>548</v>
      </c>
      <c r="E995" s="16" t="s">
        <v>549</v>
      </c>
      <c r="F995" s="173" t="s">
        <v>119</v>
      </c>
      <c r="G995" s="173" t="s">
        <v>36</v>
      </c>
      <c r="H995" s="173"/>
      <c r="I995" s="173" t="s">
        <v>6670</v>
      </c>
      <c r="J995" s="173"/>
      <c r="K995" s="182" t="s">
        <v>6192</v>
      </c>
      <c r="L995" s="186" t="s">
        <v>6726</v>
      </c>
      <c r="M995" s="173"/>
      <c r="N995" s="175"/>
      <c r="O995" s="175"/>
      <c r="P995" s="175"/>
      <c r="Q995" s="175"/>
      <c r="R995" s="175"/>
      <c r="S995" s="175"/>
      <c r="T995" s="195" t="s">
        <v>6764</v>
      </c>
      <c r="U995" s="197" t="s">
        <v>6765</v>
      </c>
    </row>
    <row r="996" spans="1:21" ht="148.5" customHeight="1" thickBot="1" x14ac:dyDescent="0.3">
      <c r="A996" s="172" t="s">
        <v>91</v>
      </c>
      <c r="B996" s="173" t="s">
        <v>135</v>
      </c>
      <c r="C996" s="173" t="s">
        <v>537</v>
      </c>
      <c r="D996" s="174" t="s">
        <v>6616</v>
      </c>
      <c r="E996" s="16" t="s">
        <v>168</v>
      </c>
      <c r="F996" s="173" t="s">
        <v>119</v>
      </c>
      <c r="G996" s="173" t="s">
        <v>36</v>
      </c>
      <c r="H996" s="173"/>
      <c r="I996" s="173" t="s">
        <v>6671</v>
      </c>
      <c r="J996" s="173"/>
      <c r="K996" s="182" t="s">
        <v>6712</v>
      </c>
      <c r="L996" s="186" t="s">
        <v>6198</v>
      </c>
      <c r="M996" s="173"/>
      <c r="N996" s="175"/>
      <c r="O996" s="175"/>
      <c r="P996" s="175"/>
      <c r="Q996" s="175"/>
      <c r="R996" s="175"/>
      <c r="S996" s="175"/>
      <c r="T996" s="186" t="s">
        <v>6201</v>
      </c>
      <c r="U996" s="196" t="s">
        <v>6822</v>
      </c>
    </row>
    <row r="997" spans="1:21" ht="148.5" customHeight="1" thickBot="1" x14ac:dyDescent="0.3">
      <c r="A997" s="172" t="s">
        <v>91</v>
      </c>
      <c r="B997" s="173" t="s">
        <v>135</v>
      </c>
      <c r="C997" s="16" t="s">
        <v>136</v>
      </c>
      <c r="D997" s="6" t="s">
        <v>251</v>
      </c>
      <c r="E997" s="6" t="s">
        <v>207</v>
      </c>
      <c r="F997" s="173" t="s">
        <v>119</v>
      </c>
      <c r="G997" s="173" t="s">
        <v>36</v>
      </c>
      <c r="H997" s="173"/>
      <c r="I997" s="173" t="s">
        <v>6672</v>
      </c>
      <c r="J997" s="173"/>
      <c r="K997" s="182" t="s">
        <v>4795</v>
      </c>
      <c r="L997" s="186" t="s">
        <v>6727</v>
      </c>
      <c r="M997" s="173"/>
      <c r="N997" s="175"/>
      <c r="O997" s="175"/>
      <c r="P997" s="175"/>
      <c r="Q997" s="175"/>
      <c r="R997" s="175"/>
      <c r="S997" s="175"/>
      <c r="T997" s="186" t="s">
        <v>6766</v>
      </c>
      <c r="U997" s="198" t="s">
        <v>6767</v>
      </c>
    </row>
    <row r="998" spans="1:21" ht="148.5" customHeight="1" thickBot="1" x14ac:dyDescent="0.3">
      <c r="A998" s="172" t="s">
        <v>91</v>
      </c>
      <c r="B998" s="173" t="s">
        <v>135</v>
      </c>
      <c r="C998" s="16" t="s">
        <v>136</v>
      </c>
      <c r="D998" s="6" t="s">
        <v>444</v>
      </c>
      <c r="E998" s="6" t="s">
        <v>207</v>
      </c>
      <c r="F998" s="173" t="s">
        <v>119</v>
      </c>
      <c r="G998" s="173" t="s">
        <v>36</v>
      </c>
      <c r="H998" s="173"/>
      <c r="I998" s="173" t="s">
        <v>6673</v>
      </c>
      <c r="J998" s="173"/>
      <c r="K998" s="182" t="s">
        <v>4783</v>
      </c>
      <c r="L998" s="186" t="s">
        <v>6728</v>
      </c>
      <c r="M998" s="173"/>
      <c r="N998" s="175"/>
      <c r="O998" s="175"/>
      <c r="P998" s="175"/>
      <c r="Q998" s="175"/>
      <c r="R998" s="175"/>
      <c r="S998" s="175"/>
      <c r="T998" s="199" t="s">
        <v>6823</v>
      </c>
      <c r="U998" s="200" t="s">
        <v>6768</v>
      </c>
    </row>
    <row r="999" spans="1:21" ht="148.5" customHeight="1" thickBot="1" x14ac:dyDescent="0.3">
      <c r="A999" s="172" t="s">
        <v>91</v>
      </c>
      <c r="B999" s="173" t="s">
        <v>135</v>
      </c>
      <c r="C999" s="6" t="s">
        <v>6840</v>
      </c>
      <c r="D999" s="6" t="s">
        <v>251</v>
      </c>
      <c r="E999" s="16" t="s">
        <v>138</v>
      </c>
      <c r="F999" s="173" t="s">
        <v>119</v>
      </c>
      <c r="G999" s="173" t="s">
        <v>36</v>
      </c>
      <c r="H999" s="173"/>
      <c r="I999" s="173" t="s">
        <v>6674</v>
      </c>
      <c r="J999" s="173"/>
      <c r="K999" s="182" t="s">
        <v>6174</v>
      </c>
      <c r="L999" s="186" t="s">
        <v>6729</v>
      </c>
      <c r="M999" s="173"/>
      <c r="N999" s="175"/>
      <c r="O999" s="175"/>
      <c r="P999" s="175"/>
      <c r="Q999" s="175"/>
      <c r="R999" s="175"/>
      <c r="S999" s="175"/>
      <c r="T999" s="199" t="s">
        <v>6829</v>
      </c>
      <c r="U999" s="200" t="s">
        <v>6833</v>
      </c>
    </row>
    <row r="1000" spans="1:21" ht="148.5" customHeight="1" thickBot="1" x14ac:dyDescent="0.3">
      <c r="A1000" s="172" t="s">
        <v>91</v>
      </c>
      <c r="B1000" s="173" t="s">
        <v>135</v>
      </c>
      <c r="C1000" s="173" t="s">
        <v>136</v>
      </c>
      <c r="D1000" s="174" t="s">
        <v>230</v>
      </c>
      <c r="E1000" s="6" t="s">
        <v>6849</v>
      </c>
      <c r="F1000" s="173" t="s">
        <v>119</v>
      </c>
      <c r="G1000" s="173" t="s">
        <v>36</v>
      </c>
      <c r="H1000" s="173"/>
      <c r="I1000" s="173" t="s">
        <v>6675</v>
      </c>
      <c r="J1000" s="173"/>
      <c r="K1000" s="182" t="s">
        <v>4806</v>
      </c>
      <c r="L1000" s="186" t="s">
        <v>6730</v>
      </c>
      <c r="M1000" s="173"/>
      <c r="N1000" s="175"/>
      <c r="O1000" s="175"/>
      <c r="P1000" s="175"/>
      <c r="Q1000" s="175"/>
      <c r="R1000" s="175"/>
      <c r="S1000" s="175"/>
      <c r="T1000" s="186" t="s">
        <v>6769</v>
      </c>
      <c r="U1000" s="198" t="s">
        <v>6770</v>
      </c>
    </row>
    <row r="1001" spans="1:21" ht="148.5" customHeight="1" thickBot="1" x14ac:dyDescent="0.3">
      <c r="A1001" s="172" t="s">
        <v>91</v>
      </c>
      <c r="B1001" s="173" t="s">
        <v>135</v>
      </c>
      <c r="C1001" s="173" t="s">
        <v>136</v>
      </c>
      <c r="D1001" s="6" t="s">
        <v>6261</v>
      </c>
      <c r="E1001" s="6" t="s">
        <v>6849</v>
      </c>
      <c r="F1001" s="173" t="s">
        <v>119</v>
      </c>
      <c r="G1001" s="173" t="s">
        <v>36</v>
      </c>
      <c r="H1001" s="173"/>
      <c r="I1001" s="173" t="s">
        <v>6676</v>
      </c>
      <c r="J1001" s="173"/>
      <c r="K1001" s="182" t="s">
        <v>4809</v>
      </c>
      <c r="L1001" s="186" t="s">
        <v>6731</v>
      </c>
      <c r="M1001" s="173"/>
      <c r="N1001" s="175"/>
      <c r="O1001" s="175"/>
      <c r="P1001" s="175"/>
      <c r="Q1001" s="175"/>
      <c r="R1001" s="175"/>
      <c r="S1001" s="175"/>
      <c r="T1001" s="199" t="s">
        <v>6830</v>
      </c>
      <c r="U1001" s="200" t="s">
        <v>6831</v>
      </c>
    </row>
    <row r="1002" spans="1:21" ht="148.5" customHeight="1" thickBot="1" x14ac:dyDescent="0.3">
      <c r="A1002" s="172" t="s">
        <v>91</v>
      </c>
      <c r="B1002" s="173" t="s">
        <v>135</v>
      </c>
      <c r="C1002" s="6" t="s">
        <v>788</v>
      </c>
      <c r="D1002" s="174" t="s">
        <v>137</v>
      </c>
      <c r="E1002" s="6" t="s">
        <v>207</v>
      </c>
      <c r="F1002" s="173" t="s">
        <v>119</v>
      </c>
      <c r="G1002" s="173" t="s">
        <v>36</v>
      </c>
      <c r="H1002" s="173"/>
      <c r="I1002" s="173" t="s">
        <v>6677</v>
      </c>
      <c r="J1002" s="173"/>
      <c r="K1002" s="182" t="s">
        <v>6713</v>
      </c>
      <c r="L1002" s="186" t="s">
        <v>6732</v>
      </c>
      <c r="M1002" s="173"/>
      <c r="N1002" s="175"/>
      <c r="O1002" s="175"/>
      <c r="P1002" s="175"/>
      <c r="Q1002" s="175"/>
      <c r="R1002" s="175"/>
      <c r="S1002" s="175"/>
      <c r="T1002" s="186" t="s">
        <v>6771</v>
      </c>
      <c r="U1002" s="201" t="s">
        <v>6832</v>
      </c>
    </row>
    <row r="1003" spans="1:21" ht="148.5" customHeight="1" thickBot="1" x14ac:dyDescent="0.3">
      <c r="A1003" s="172" t="s">
        <v>91</v>
      </c>
      <c r="B1003" s="173" t="s">
        <v>135</v>
      </c>
      <c r="C1003" s="173" t="s">
        <v>136</v>
      </c>
      <c r="D1003" s="6" t="s">
        <v>6841</v>
      </c>
      <c r="E1003" s="16" t="s">
        <v>300</v>
      </c>
      <c r="F1003" s="173" t="s">
        <v>119</v>
      </c>
      <c r="G1003" s="173" t="s">
        <v>36</v>
      </c>
      <c r="H1003" s="173"/>
      <c r="I1003" s="173" t="s">
        <v>6678</v>
      </c>
      <c r="J1003" s="173"/>
      <c r="K1003" s="182" t="s">
        <v>6208</v>
      </c>
      <c r="L1003" s="186" t="s">
        <v>6209</v>
      </c>
      <c r="M1003" s="173"/>
      <c r="N1003" s="175"/>
      <c r="O1003" s="175"/>
      <c r="P1003" s="175"/>
      <c r="Q1003" s="175"/>
      <c r="R1003" s="175"/>
      <c r="S1003" s="175"/>
      <c r="T1003" s="186" t="s">
        <v>6772</v>
      </c>
      <c r="U1003" s="198" t="s">
        <v>6773</v>
      </c>
    </row>
    <row r="1004" spans="1:21" ht="148.5" customHeight="1" thickBot="1" x14ac:dyDescent="0.3">
      <c r="A1004" s="172" t="s">
        <v>91</v>
      </c>
      <c r="B1004" s="173" t="s">
        <v>135</v>
      </c>
      <c r="C1004" s="6" t="s">
        <v>376</v>
      </c>
      <c r="D1004" s="6" t="s">
        <v>6842</v>
      </c>
      <c r="E1004" s="16" t="s">
        <v>219</v>
      </c>
      <c r="F1004" s="173" t="s">
        <v>119</v>
      </c>
      <c r="G1004" s="173" t="s">
        <v>36</v>
      </c>
      <c r="H1004" s="173"/>
      <c r="I1004" s="173" t="s">
        <v>6679</v>
      </c>
      <c r="J1004" s="173"/>
      <c r="K1004" s="182" t="s">
        <v>6714</v>
      </c>
      <c r="L1004" s="186" t="s">
        <v>6733</v>
      </c>
      <c r="M1004" s="173"/>
      <c r="N1004" s="175"/>
      <c r="O1004" s="175"/>
      <c r="P1004" s="175"/>
      <c r="Q1004" s="175"/>
      <c r="R1004" s="175"/>
      <c r="S1004" s="175"/>
      <c r="T1004" s="186" t="s">
        <v>6824</v>
      </c>
      <c r="U1004" s="198" t="s">
        <v>6774</v>
      </c>
    </row>
    <row r="1005" spans="1:21" ht="148.5" customHeight="1" thickBot="1" x14ac:dyDescent="0.3">
      <c r="A1005" s="172" t="s">
        <v>91</v>
      </c>
      <c r="B1005" s="173" t="s">
        <v>135</v>
      </c>
      <c r="C1005" s="173" t="s">
        <v>136</v>
      </c>
      <c r="D1005" s="174" t="s">
        <v>230</v>
      </c>
      <c r="E1005" s="6" t="s">
        <v>207</v>
      </c>
      <c r="F1005" s="173" t="s">
        <v>119</v>
      </c>
      <c r="G1005" s="173" t="s">
        <v>36</v>
      </c>
      <c r="H1005" s="173"/>
      <c r="I1005" s="173" t="s">
        <v>6680</v>
      </c>
      <c r="J1005" s="173"/>
      <c r="K1005" s="182" t="s">
        <v>6213</v>
      </c>
      <c r="L1005" s="186" t="s">
        <v>6214</v>
      </c>
      <c r="M1005" s="173"/>
      <c r="N1005" s="175"/>
      <c r="O1005" s="175"/>
      <c r="P1005" s="175"/>
      <c r="Q1005" s="175"/>
      <c r="R1005" s="175"/>
      <c r="S1005" s="175"/>
      <c r="T1005" s="186" t="s">
        <v>6775</v>
      </c>
      <c r="U1005" s="198" t="s">
        <v>6776</v>
      </c>
    </row>
    <row r="1006" spans="1:21" ht="148.5" customHeight="1" thickBot="1" x14ac:dyDescent="0.3">
      <c r="A1006" s="172" t="s">
        <v>91</v>
      </c>
      <c r="B1006" s="173" t="s">
        <v>135</v>
      </c>
      <c r="C1006" s="173" t="s">
        <v>136</v>
      </c>
      <c r="D1006" s="174" t="s">
        <v>218</v>
      </c>
      <c r="E1006" s="6" t="s">
        <v>316</v>
      </c>
      <c r="F1006" s="173" t="s">
        <v>119</v>
      </c>
      <c r="G1006" s="173" t="s">
        <v>36</v>
      </c>
      <c r="H1006" s="173"/>
      <c r="I1006" s="173" t="s">
        <v>6681</v>
      </c>
      <c r="J1006" s="173"/>
      <c r="K1006" s="182" t="s">
        <v>6218</v>
      </c>
      <c r="L1006" s="186" t="s">
        <v>6219</v>
      </c>
      <c r="M1006" s="173"/>
      <c r="N1006" s="175"/>
      <c r="O1006" s="175"/>
      <c r="P1006" s="175"/>
      <c r="Q1006" s="175"/>
      <c r="R1006" s="175"/>
      <c r="S1006" s="175"/>
      <c r="T1006" s="186" t="s">
        <v>6777</v>
      </c>
      <c r="U1006" s="198" t="s">
        <v>6778</v>
      </c>
    </row>
    <row r="1007" spans="1:21" ht="148.5" customHeight="1" thickBot="1" x14ac:dyDescent="0.3">
      <c r="A1007" s="172" t="s">
        <v>91</v>
      </c>
      <c r="B1007" s="173" t="s">
        <v>135</v>
      </c>
      <c r="C1007" s="173" t="s">
        <v>136</v>
      </c>
      <c r="D1007" s="174" t="s">
        <v>6836</v>
      </c>
      <c r="E1007" s="16" t="s">
        <v>300</v>
      </c>
      <c r="F1007" s="173" t="s">
        <v>119</v>
      </c>
      <c r="G1007" s="173" t="s">
        <v>36</v>
      </c>
      <c r="H1007" s="173"/>
      <c r="I1007" s="173" t="s">
        <v>6682</v>
      </c>
      <c r="J1007" s="173"/>
      <c r="K1007" s="182" t="s">
        <v>6715</v>
      </c>
      <c r="L1007" s="186" t="s">
        <v>6734</v>
      </c>
      <c r="M1007" s="173"/>
      <c r="N1007" s="175"/>
      <c r="O1007" s="175"/>
      <c r="P1007" s="175"/>
      <c r="Q1007" s="175"/>
      <c r="R1007" s="175"/>
      <c r="S1007" s="175"/>
      <c r="T1007" s="186" t="s">
        <v>6779</v>
      </c>
      <c r="U1007" s="202" t="s">
        <v>6780</v>
      </c>
    </row>
    <row r="1008" spans="1:21" ht="148.5" customHeight="1" thickBot="1" x14ac:dyDescent="0.3">
      <c r="A1008" s="172" t="s">
        <v>91</v>
      </c>
      <c r="B1008" s="173" t="s">
        <v>135</v>
      </c>
      <c r="C1008" s="173" t="s">
        <v>537</v>
      </c>
      <c r="D1008" s="174" t="s">
        <v>6261</v>
      </c>
      <c r="E1008" s="16" t="s">
        <v>300</v>
      </c>
      <c r="F1008" s="173" t="s">
        <v>119</v>
      </c>
      <c r="G1008" s="173" t="s">
        <v>36</v>
      </c>
      <c r="H1008" s="173"/>
      <c r="I1008" s="173" t="s">
        <v>6683</v>
      </c>
      <c r="J1008" s="173"/>
      <c r="K1008" s="182" t="s">
        <v>6222</v>
      </c>
      <c r="L1008" s="186" t="s">
        <v>6223</v>
      </c>
      <c r="M1008" s="173"/>
      <c r="N1008" s="175"/>
      <c r="O1008" s="175"/>
      <c r="P1008" s="175"/>
      <c r="Q1008" s="175"/>
      <c r="R1008" s="175"/>
      <c r="S1008" s="175"/>
      <c r="T1008" s="186" t="s">
        <v>6781</v>
      </c>
      <c r="U1008" s="198" t="s">
        <v>6825</v>
      </c>
    </row>
    <row r="1009" spans="1:21" ht="148.5" customHeight="1" thickBot="1" x14ac:dyDescent="0.3">
      <c r="A1009" s="172" t="s">
        <v>91</v>
      </c>
      <c r="B1009" s="173" t="s">
        <v>135</v>
      </c>
      <c r="C1009" s="173" t="s">
        <v>537</v>
      </c>
      <c r="D1009" s="174" t="s">
        <v>137</v>
      </c>
      <c r="E1009" s="16" t="s">
        <v>300</v>
      </c>
      <c r="F1009" s="173" t="s">
        <v>119</v>
      </c>
      <c r="G1009" s="173" t="s">
        <v>36</v>
      </c>
      <c r="H1009" s="173"/>
      <c r="I1009" s="173" t="s">
        <v>6684</v>
      </c>
      <c r="J1009" s="173"/>
      <c r="K1009" s="182" t="s">
        <v>3133</v>
      </c>
      <c r="L1009" s="186" t="s">
        <v>6837</v>
      </c>
      <c r="M1009" s="173"/>
      <c r="N1009" s="175"/>
      <c r="O1009" s="175"/>
      <c r="P1009" s="175"/>
      <c r="Q1009" s="175"/>
      <c r="R1009" s="175"/>
      <c r="S1009" s="175"/>
      <c r="T1009" s="190" t="s">
        <v>6782</v>
      </c>
      <c r="U1009" s="198" t="s">
        <v>6826</v>
      </c>
    </row>
    <row r="1010" spans="1:21" ht="148.5" customHeight="1" thickBot="1" x14ac:dyDescent="0.3">
      <c r="A1010" s="172" t="s">
        <v>91</v>
      </c>
      <c r="B1010" s="173" t="s">
        <v>135</v>
      </c>
      <c r="C1010" s="173" t="s">
        <v>136</v>
      </c>
      <c r="D1010" s="174" t="s">
        <v>230</v>
      </c>
      <c r="E1010" s="173" t="s">
        <v>6617</v>
      </c>
      <c r="F1010" s="173" t="s">
        <v>119</v>
      </c>
      <c r="G1010" s="173" t="s">
        <v>36</v>
      </c>
      <c r="H1010" s="173"/>
      <c r="I1010" s="173" t="s">
        <v>6685</v>
      </c>
      <c r="J1010" s="173"/>
      <c r="K1010" s="182" t="s">
        <v>6716</v>
      </c>
      <c r="L1010" s="186" t="s">
        <v>6735</v>
      </c>
      <c r="M1010" s="173"/>
      <c r="N1010" s="175"/>
      <c r="O1010" s="175"/>
      <c r="P1010" s="175"/>
      <c r="Q1010" s="175"/>
      <c r="R1010" s="175"/>
      <c r="S1010" s="175"/>
      <c r="T1010" s="186" t="s">
        <v>6783</v>
      </c>
      <c r="U1010" s="198" t="s">
        <v>6784</v>
      </c>
    </row>
    <row r="1011" spans="1:21" ht="148.5" customHeight="1" thickBot="1" x14ac:dyDescent="0.3">
      <c r="A1011" s="172" t="s">
        <v>91</v>
      </c>
      <c r="B1011" s="173" t="s">
        <v>135</v>
      </c>
      <c r="C1011" s="173" t="s">
        <v>6854</v>
      </c>
      <c r="D1011" s="174" t="s">
        <v>6853</v>
      </c>
      <c r="E1011" s="173" t="s">
        <v>316</v>
      </c>
      <c r="F1011" s="173" t="s">
        <v>119</v>
      </c>
      <c r="G1011" s="173" t="s">
        <v>36</v>
      </c>
      <c r="H1011" s="173"/>
      <c r="I1011" s="173" t="s">
        <v>6686</v>
      </c>
      <c r="J1011" s="173"/>
      <c r="K1011" s="182" t="s">
        <v>6717</v>
      </c>
      <c r="L1011" s="186" t="s">
        <v>6736</v>
      </c>
      <c r="M1011" s="173"/>
      <c r="N1011" s="175"/>
      <c r="O1011" s="175"/>
      <c r="P1011" s="175"/>
      <c r="Q1011" s="175"/>
      <c r="R1011" s="175"/>
      <c r="S1011" s="175"/>
      <c r="T1011" s="186" t="s">
        <v>6785</v>
      </c>
      <c r="U1011" s="198" t="s">
        <v>6786</v>
      </c>
    </row>
    <row r="1012" spans="1:21" ht="148.5" customHeight="1" thickBot="1" x14ac:dyDescent="0.3">
      <c r="A1012" s="172" t="s">
        <v>91</v>
      </c>
      <c r="B1012" s="173" t="s">
        <v>135</v>
      </c>
      <c r="C1012" s="173" t="s">
        <v>376</v>
      </c>
      <c r="D1012" s="174" t="s">
        <v>6841</v>
      </c>
      <c r="E1012" s="16" t="s">
        <v>6839</v>
      </c>
      <c r="F1012" s="173" t="s">
        <v>119</v>
      </c>
      <c r="G1012" s="173" t="s">
        <v>36</v>
      </c>
      <c r="H1012" s="173"/>
      <c r="I1012" s="173" t="s">
        <v>6687</v>
      </c>
      <c r="J1012" s="173"/>
      <c r="K1012" s="182" t="s">
        <v>6232</v>
      </c>
      <c r="L1012" s="186" t="s">
        <v>6737</v>
      </c>
      <c r="M1012" s="173"/>
      <c r="N1012" s="175"/>
      <c r="O1012" s="175"/>
      <c r="P1012" s="175"/>
      <c r="Q1012" s="175"/>
      <c r="R1012" s="175"/>
      <c r="S1012" s="175"/>
      <c r="T1012" s="186" t="s">
        <v>6787</v>
      </c>
      <c r="U1012" s="200" t="s">
        <v>6788</v>
      </c>
    </row>
    <row r="1013" spans="1:21" ht="148.5" customHeight="1" thickBot="1" x14ac:dyDescent="0.3">
      <c r="A1013" s="172" t="s">
        <v>91</v>
      </c>
      <c r="B1013" s="173" t="s">
        <v>135</v>
      </c>
      <c r="C1013" s="173" t="s">
        <v>166</v>
      </c>
      <c r="D1013" s="174" t="s">
        <v>206</v>
      </c>
      <c r="E1013" s="16" t="s">
        <v>168</v>
      </c>
      <c r="F1013" s="173" t="s">
        <v>119</v>
      </c>
      <c r="G1013" s="173" t="s">
        <v>36</v>
      </c>
      <c r="H1013" s="173"/>
      <c r="I1013" s="173" t="s">
        <v>6688</v>
      </c>
      <c r="J1013" s="173"/>
      <c r="K1013" s="182" t="s">
        <v>6718</v>
      </c>
      <c r="L1013" s="186" t="s">
        <v>6738</v>
      </c>
      <c r="M1013" s="173"/>
      <c r="N1013" s="175"/>
      <c r="O1013" s="175"/>
      <c r="P1013" s="175"/>
      <c r="Q1013" s="175"/>
      <c r="R1013" s="175"/>
      <c r="S1013" s="175"/>
      <c r="T1013" s="186" t="s">
        <v>6789</v>
      </c>
      <c r="U1013" s="198" t="s">
        <v>6790</v>
      </c>
    </row>
    <row r="1014" spans="1:21" ht="148.5" customHeight="1" thickBot="1" x14ac:dyDescent="0.3">
      <c r="A1014" s="172" t="s">
        <v>91</v>
      </c>
      <c r="B1014" s="173" t="s">
        <v>135</v>
      </c>
      <c r="C1014" s="173" t="s">
        <v>360</v>
      </c>
      <c r="D1014" s="174" t="s">
        <v>6852</v>
      </c>
      <c r="E1014" s="16" t="s">
        <v>168</v>
      </c>
      <c r="F1014" s="173" t="s">
        <v>119</v>
      </c>
      <c r="G1014" s="173" t="s">
        <v>36</v>
      </c>
      <c r="H1014" s="173"/>
      <c r="I1014" s="173" t="s">
        <v>6689</v>
      </c>
      <c r="J1014" s="173"/>
      <c r="K1014" s="182" t="s">
        <v>6719</v>
      </c>
      <c r="L1014" s="186" t="s">
        <v>6739</v>
      </c>
      <c r="M1014" s="173"/>
      <c r="N1014" s="175"/>
      <c r="O1014" s="175"/>
      <c r="P1014" s="175"/>
      <c r="Q1014" s="175"/>
      <c r="R1014" s="175"/>
      <c r="S1014" s="175"/>
      <c r="T1014" s="203" t="s">
        <v>6791</v>
      </c>
      <c r="U1014" s="198" t="s">
        <v>6581</v>
      </c>
    </row>
    <row r="1015" spans="1:21" ht="148.5" customHeight="1" thickBot="1" x14ac:dyDescent="0.3">
      <c r="A1015" s="172" t="s">
        <v>91</v>
      </c>
      <c r="B1015" s="173" t="s">
        <v>135</v>
      </c>
      <c r="C1015" s="6" t="s">
        <v>537</v>
      </c>
      <c r="D1015" s="6" t="s">
        <v>206</v>
      </c>
      <c r="E1015" s="16" t="s">
        <v>549</v>
      </c>
      <c r="F1015" s="173" t="s">
        <v>119</v>
      </c>
      <c r="G1015" s="173" t="s">
        <v>36</v>
      </c>
      <c r="H1015" s="173"/>
      <c r="I1015" s="173" t="s">
        <v>6690</v>
      </c>
      <c r="J1015" s="173"/>
      <c r="K1015" s="183" t="s">
        <v>4386</v>
      </c>
      <c r="L1015" s="192" t="s">
        <v>6740</v>
      </c>
      <c r="M1015" s="173"/>
      <c r="N1015" s="175"/>
      <c r="O1015" s="175"/>
      <c r="P1015" s="175"/>
      <c r="Q1015" s="175"/>
      <c r="R1015" s="175"/>
      <c r="S1015" s="175"/>
      <c r="T1015" s="186" t="s">
        <v>6792</v>
      </c>
      <c r="U1015" s="198" t="s">
        <v>6793</v>
      </c>
    </row>
    <row r="1016" spans="1:21" ht="148.5" customHeight="1" thickBot="1" x14ac:dyDescent="0.3">
      <c r="A1016" s="172" t="s">
        <v>91</v>
      </c>
      <c r="B1016" s="173" t="s">
        <v>135</v>
      </c>
      <c r="C1016" s="6" t="s">
        <v>537</v>
      </c>
      <c r="D1016" s="174" t="s">
        <v>6851</v>
      </c>
      <c r="E1016" s="16" t="s">
        <v>6846</v>
      </c>
      <c r="F1016" s="173" t="s">
        <v>119</v>
      </c>
      <c r="G1016" s="173" t="s">
        <v>36</v>
      </c>
      <c r="H1016" s="173"/>
      <c r="I1016" s="173" t="s">
        <v>6691</v>
      </c>
      <c r="J1016" s="173"/>
      <c r="K1016" s="183" t="s">
        <v>6148</v>
      </c>
      <c r="L1016" s="192" t="s">
        <v>6741</v>
      </c>
      <c r="M1016" s="173"/>
      <c r="N1016" s="175"/>
      <c r="O1016" s="175"/>
      <c r="P1016" s="175"/>
      <c r="Q1016" s="175"/>
      <c r="R1016" s="175"/>
      <c r="S1016" s="175"/>
      <c r="T1016" s="199" t="s">
        <v>6794</v>
      </c>
      <c r="U1016" s="200" t="s">
        <v>6795</v>
      </c>
    </row>
    <row r="1017" spans="1:21" ht="148.5" customHeight="1" thickBot="1" x14ac:dyDescent="0.3">
      <c r="A1017" s="172" t="s">
        <v>91</v>
      </c>
      <c r="B1017" s="173" t="s">
        <v>135</v>
      </c>
      <c r="C1017" s="173" t="s">
        <v>136</v>
      </c>
      <c r="D1017" s="6" t="s">
        <v>6850</v>
      </c>
      <c r="E1017" s="6" t="s">
        <v>231</v>
      </c>
      <c r="F1017" s="173" t="s">
        <v>119</v>
      </c>
      <c r="G1017" s="173" t="s">
        <v>36</v>
      </c>
      <c r="H1017" s="173"/>
      <c r="I1017" s="173" t="s">
        <v>6692</v>
      </c>
      <c r="J1017" s="173"/>
      <c r="K1017" s="183" t="s">
        <v>4392</v>
      </c>
      <c r="L1017" s="192" t="s">
        <v>6742</v>
      </c>
      <c r="M1017" s="173"/>
      <c r="N1017" s="175"/>
      <c r="O1017" s="175"/>
      <c r="P1017" s="175"/>
      <c r="Q1017" s="175"/>
      <c r="R1017" s="175"/>
      <c r="S1017" s="175"/>
      <c r="T1017" s="199" t="s">
        <v>6796</v>
      </c>
      <c r="U1017" s="200" t="s">
        <v>6797</v>
      </c>
    </row>
    <row r="1018" spans="1:21" ht="148.5" customHeight="1" thickBot="1" x14ac:dyDescent="0.3">
      <c r="A1018" s="172" t="s">
        <v>91</v>
      </c>
      <c r="B1018" s="173" t="s">
        <v>135</v>
      </c>
      <c r="C1018" s="6" t="s">
        <v>537</v>
      </c>
      <c r="D1018" s="6" t="s">
        <v>137</v>
      </c>
      <c r="E1018" s="6" t="s">
        <v>207</v>
      </c>
      <c r="F1018" s="173" t="s">
        <v>119</v>
      </c>
      <c r="G1018" s="173" t="s">
        <v>36</v>
      </c>
      <c r="H1018" s="173"/>
      <c r="I1018" s="173" t="s">
        <v>6693</v>
      </c>
      <c r="J1018" s="173"/>
      <c r="K1018" s="182" t="s">
        <v>6153</v>
      </c>
      <c r="L1018" s="186" t="s">
        <v>6743</v>
      </c>
      <c r="M1018" s="173"/>
      <c r="N1018" s="175"/>
      <c r="O1018" s="175"/>
      <c r="P1018" s="175"/>
      <c r="Q1018" s="175"/>
      <c r="R1018" s="175"/>
      <c r="S1018" s="175"/>
      <c r="T1018" s="199" t="s">
        <v>6798</v>
      </c>
      <c r="U1018" s="200" t="s">
        <v>6799</v>
      </c>
    </row>
    <row r="1019" spans="1:21" ht="148.5" customHeight="1" thickBot="1" x14ac:dyDescent="0.3">
      <c r="A1019" s="172" t="s">
        <v>91</v>
      </c>
      <c r="B1019" s="173" t="s">
        <v>135</v>
      </c>
      <c r="C1019" s="6" t="s">
        <v>537</v>
      </c>
      <c r="D1019" s="6" t="s">
        <v>137</v>
      </c>
      <c r="E1019" s="6" t="s">
        <v>207</v>
      </c>
      <c r="F1019" s="173" t="s">
        <v>119</v>
      </c>
      <c r="G1019" s="173" t="s">
        <v>36</v>
      </c>
      <c r="H1019" s="173"/>
      <c r="I1019" s="173" t="s">
        <v>6694</v>
      </c>
      <c r="J1019" s="173"/>
      <c r="K1019" s="182" t="s">
        <v>6158</v>
      </c>
      <c r="L1019" s="186" t="s">
        <v>6744</v>
      </c>
      <c r="M1019" s="173"/>
      <c r="N1019" s="175"/>
      <c r="O1019" s="175"/>
      <c r="P1019" s="175"/>
      <c r="Q1019" s="175"/>
      <c r="R1019" s="175"/>
      <c r="S1019" s="175"/>
      <c r="T1019" s="195" t="s">
        <v>6827</v>
      </c>
      <c r="U1019" s="196" t="s">
        <v>6828</v>
      </c>
    </row>
    <row r="1020" spans="1:21" ht="148.5" customHeight="1" thickBot="1" x14ac:dyDescent="0.3">
      <c r="A1020" s="172" t="s">
        <v>91</v>
      </c>
      <c r="B1020" s="173" t="s">
        <v>135</v>
      </c>
      <c r="C1020" s="173" t="s">
        <v>136</v>
      </c>
      <c r="D1020" s="6" t="s">
        <v>6261</v>
      </c>
      <c r="E1020" s="6" t="s">
        <v>6849</v>
      </c>
      <c r="F1020" s="173" t="s">
        <v>119</v>
      </c>
      <c r="G1020" s="173" t="s">
        <v>36</v>
      </c>
      <c r="H1020" s="173"/>
      <c r="I1020" s="173" t="s">
        <v>6695</v>
      </c>
      <c r="J1020" s="173"/>
      <c r="K1020" s="182" t="s">
        <v>4809</v>
      </c>
      <c r="L1020" s="186" t="s">
        <v>6745</v>
      </c>
      <c r="M1020" s="173"/>
      <c r="N1020" s="175"/>
      <c r="O1020" s="175"/>
      <c r="P1020" s="175"/>
      <c r="Q1020" s="175"/>
      <c r="R1020" s="175"/>
      <c r="S1020" s="175"/>
      <c r="T1020" s="199" t="s">
        <v>6800</v>
      </c>
      <c r="U1020" s="200" t="s">
        <v>6801</v>
      </c>
    </row>
    <row r="1021" spans="1:21" ht="148.5" customHeight="1" thickBot="1" x14ac:dyDescent="0.3">
      <c r="A1021" s="172" t="s">
        <v>91</v>
      </c>
      <c r="B1021" s="173" t="s">
        <v>135</v>
      </c>
      <c r="C1021" s="173" t="s">
        <v>788</v>
      </c>
      <c r="D1021" s="6" t="s">
        <v>251</v>
      </c>
      <c r="E1021" s="6" t="s">
        <v>207</v>
      </c>
      <c r="F1021" s="173" t="s">
        <v>119</v>
      </c>
      <c r="G1021" s="173" t="s">
        <v>36</v>
      </c>
      <c r="H1021" s="173"/>
      <c r="I1021" s="173" t="s">
        <v>6696</v>
      </c>
      <c r="J1021" s="173"/>
      <c r="K1021" s="182" t="s">
        <v>4795</v>
      </c>
      <c r="L1021" s="186" t="s">
        <v>6746</v>
      </c>
      <c r="M1021" s="173"/>
      <c r="N1021" s="175"/>
      <c r="O1021" s="175"/>
      <c r="P1021" s="175"/>
      <c r="Q1021" s="175"/>
      <c r="R1021" s="175"/>
      <c r="S1021" s="175"/>
      <c r="T1021" s="186" t="s">
        <v>6802</v>
      </c>
      <c r="U1021" s="196"/>
    </row>
    <row r="1022" spans="1:21" ht="148.5" customHeight="1" thickBot="1" x14ac:dyDescent="0.3">
      <c r="A1022" s="172" t="s">
        <v>91</v>
      </c>
      <c r="B1022" s="173" t="s">
        <v>135</v>
      </c>
      <c r="C1022" s="173" t="s">
        <v>136</v>
      </c>
      <c r="D1022" s="6" t="s">
        <v>444</v>
      </c>
      <c r="E1022" s="173" t="s">
        <v>6846</v>
      </c>
      <c r="F1022" s="173" t="s">
        <v>119</v>
      </c>
      <c r="G1022" s="173" t="s">
        <v>36</v>
      </c>
      <c r="H1022" s="173"/>
      <c r="I1022" s="173" t="s">
        <v>6697</v>
      </c>
      <c r="J1022" s="173"/>
      <c r="K1022" s="182" t="s">
        <v>4783</v>
      </c>
      <c r="L1022" s="186" t="s">
        <v>6747</v>
      </c>
      <c r="M1022" s="173"/>
      <c r="N1022" s="175"/>
      <c r="O1022" s="175"/>
      <c r="P1022" s="175"/>
      <c r="Q1022" s="175"/>
      <c r="R1022" s="175"/>
      <c r="S1022" s="175"/>
      <c r="T1022" s="199" t="s">
        <v>6848</v>
      </c>
      <c r="U1022" s="200" t="s">
        <v>6803</v>
      </c>
    </row>
    <row r="1023" spans="1:21" ht="148.5" customHeight="1" thickBot="1" x14ac:dyDescent="0.3">
      <c r="A1023" s="172" t="s">
        <v>91</v>
      </c>
      <c r="B1023" s="173" t="s">
        <v>135</v>
      </c>
      <c r="C1023" s="6" t="s">
        <v>340</v>
      </c>
      <c r="D1023" s="6" t="s">
        <v>251</v>
      </c>
      <c r="E1023" s="16" t="s">
        <v>6847</v>
      </c>
      <c r="F1023" s="173" t="s">
        <v>119</v>
      </c>
      <c r="G1023" s="173" t="s">
        <v>36</v>
      </c>
      <c r="H1023" s="173"/>
      <c r="I1023" s="173" t="s">
        <v>6698</v>
      </c>
      <c r="J1023" s="173"/>
      <c r="K1023" s="182" t="s">
        <v>6174</v>
      </c>
      <c r="L1023" s="186" t="s">
        <v>6748</v>
      </c>
      <c r="M1023" s="173"/>
      <c r="N1023" s="175"/>
      <c r="O1023" s="175"/>
      <c r="P1023" s="175"/>
      <c r="Q1023" s="175"/>
      <c r="R1023" s="175"/>
      <c r="S1023" s="175"/>
      <c r="T1023" s="195" t="s">
        <v>6804</v>
      </c>
      <c r="U1023" s="200" t="s">
        <v>6805</v>
      </c>
    </row>
    <row r="1024" spans="1:21" ht="148.5" customHeight="1" thickBot="1" x14ac:dyDescent="0.3">
      <c r="A1024" s="172" t="s">
        <v>91</v>
      </c>
      <c r="B1024" s="173" t="s">
        <v>135</v>
      </c>
      <c r="C1024" s="6" t="s">
        <v>340</v>
      </c>
      <c r="D1024" s="174" t="s">
        <v>230</v>
      </c>
      <c r="E1024" s="16" t="s">
        <v>549</v>
      </c>
      <c r="F1024" s="173" t="s">
        <v>119</v>
      </c>
      <c r="G1024" s="173" t="s">
        <v>36</v>
      </c>
      <c r="H1024" s="173"/>
      <c r="I1024" s="173" t="s">
        <v>6699</v>
      </c>
      <c r="J1024" s="173"/>
      <c r="K1024" s="182" t="s">
        <v>4806</v>
      </c>
      <c r="L1024" s="186" t="s">
        <v>6749</v>
      </c>
      <c r="M1024" s="173"/>
      <c r="N1024" s="175"/>
      <c r="O1024" s="175"/>
      <c r="P1024" s="175"/>
      <c r="Q1024" s="175"/>
      <c r="R1024" s="175"/>
      <c r="S1024" s="175"/>
      <c r="T1024" s="195" t="s">
        <v>6806</v>
      </c>
      <c r="U1024" s="200" t="s">
        <v>6807</v>
      </c>
    </row>
    <row r="1025" spans="1:21" ht="148.5" customHeight="1" thickBot="1" x14ac:dyDescent="0.3">
      <c r="A1025" s="172" t="s">
        <v>91</v>
      </c>
      <c r="B1025" s="173" t="s">
        <v>135</v>
      </c>
      <c r="C1025" s="16" t="s">
        <v>136</v>
      </c>
      <c r="D1025" s="6" t="s">
        <v>251</v>
      </c>
      <c r="E1025" s="16" t="s">
        <v>219</v>
      </c>
      <c r="F1025" s="173" t="s">
        <v>119</v>
      </c>
      <c r="G1025" s="173" t="s">
        <v>36</v>
      </c>
      <c r="H1025" s="173"/>
      <c r="I1025" s="173" t="s">
        <v>6700</v>
      </c>
      <c r="J1025" s="173"/>
      <c r="K1025" s="184" t="s">
        <v>6203</v>
      </c>
      <c r="L1025" s="193" t="s">
        <v>6750</v>
      </c>
      <c r="M1025" s="173"/>
      <c r="N1025" s="175"/>
      <c r="O1025" s="175"/>
      <c r="P1025" s="175"/>
      <c r="Q1025" s="175"/>
      <c r="R1025" s="175"/>
      <c r="S1025" s="175"/>
      <c r="T1025" s="204" t="s">
        <v>6808</v>
      </c>
      <c r="U1025" s="205" t="s">
        <v>6809</v>
      </c>
    </row>
    <row r="1026" spans="1:21" ht="148.5" customHeight="1" thickBot="1" x14ac:dyDescent="0.3">
      <c r="A1026" s="172" t="s">
        <v>91</v>
      </c>
      <c r="B1026" s="173" t="s">
        <v>135</v>
      </c>
      <c r="C1026" s="6" t="s">
        <v>537</v>
      </c>
      <c r="D1026" s="6" t="s">
        <v>548</v>
      </c>
      <c r="E1026" s="16" t="s">
        <v>549</v>
      </c>
      <c r="F1026" s="173" t="s">
        <v>119</v>
      </c>
      <c r="G1026" s="173" t="s">
        <v>36</v>
      </c>
      <c r="H1026" s="173"/>
      <c r="I1026" s="173" t="s">
        <v>6701</v>
      </c>
      <c r="J1026" s="173"/>
      <c r="K1026" s="180" t="s">
        <v>4744</v>
      </c>
      <c r="L1026" s="173" t="s">
        <v>6819</v>
      </c>
      <c r="M1026" s="173"/>
      <c r="N1026" s="175"/>
      <c r="O1026" s="175"/>
      <c r="P1026" s="175"/>
      <c r="Q1026" s="175"/>
      <c r="R1026" s="175"/>
      <c r="S1026" s="175"/>
      <c r="T1026" s="206" t="s">
        <v>6751</v>
      </c>
      <c r="U1026" s="207" t="s">
        <v>6810</v>
      </c>
    </row>
    <row r="1027" spans="1:21" ht="148.5" customHeight="1" thickBot="1" x14ac:dyDescent="0.3">
      <c r="A1027" s="172" t="s">
        <v>91</v>
      </c>
      <c r="B1027" s="173" t="s">
        <v>135</v>
      </c>
      <c r="C1027" s="173" t="s">
        <v>136</v>
      </c>
      <c r="D1027" s="174" t="s">
        <v>137</v>
      </c>
      <c r="E1027" s="16" t="s">
        <v>168</v>
      </c>
      <c r="F1027" s="173" t="s">
        <v>119</v>
      </c>
      <c r="G1027" s="173" t="s">
        <v>36</v>
      </c>
      <c r="H1027" s="173"/>
      <c r="I1027" s="173" t="s">
        <v>6702</v>
      </c>
      <c r="J1027" s="173"/>
      <c r="K1027" s="181" t="s">
        <v>4392</v>
      </c>
      <c r="L1027" s="173" t="s">
        <v>6819</v>
      </c>
      <c r="M1027" s="173"/>
      <c r="N1027" s="175"/>
      <c r="O1027" s="175"/>
      <c r="P1027" s="175"/>
      <c r="Q1027" s="175"/>
      <c r="R1027" s="175"/>
      <c r="S1027" s="175"/>
      <c r="T1027" s="208" t="s">
        <v>6752</v>
      </c>
      <c r="U1027" s="209" t="s">
        <v>6811</v>
      </c>
    </row>
    <row r="1028" spans="1:21" ht="148.5" customHeight="1" thickBot="1" x14ac:dyDescent="0.3">
      <c r="A1028" s="172" t="s">
        <v>91</v>
      </c>
      <c r="B1028" s="173" t="s">
        <v>135</v>
      </c>
      <c r="C1028" s="6" t="s">
        <v>537</v>
      </c>
      <c r="D1028" s="174" t="s">
        <v>548</v>
      </c>
      <c r="E1028" s="16" t="s">
        <v>549</v>
      </c>
      <c r="F1028" s="173" t="s">
        <v>119</v>
      </c>
      <c r="G1028" s="173" t="s">
        <v>36</v>
      </c>
      <c r="H1028" s="173"/>
      <c r="I1028" s="173" t="s">
        <v>6703</v>
      </c>
      <c r="J1028" s="173"/>
      <c r="K1028" s="181" t="s">
        <v>6153</v>
      </c>
      <c r="L1028" s="173" t="s">
        <v>6819</v>
      </c>
      <c r="M1028" s="173"/>
      <c r="N1028" s="175"/>
      <c r="O1028" s="175"/>
      <c r="P1028" s="175"/>
      <c r="Q1028" s="175"/>
      <c r="R1028" s="175"/>
      <c r="S1028" s="175"/>
      <c r="T1028" s="195" t="s">
        <v>6753</v>
      </c>
      <c r="U1028" s="210" t="s">
        <v>6812</v>
      </c>
    </row>
    <row r="1029" spans="1:21" ht="148.5" customHeight="1" thickBot="1" x14ac:dyDescent="0.3">
      <c r="A1029" s="172" t="s">
        <v>91</v>
      </c>
      <c r="B1029" s="173" t="s">
        <v>135</v>
      </c>
      <c r="C1029" s="173" t="s">
        <v>376</v>
      </c>
      <c r="D1029" s="174" t="s">
        <v>6845</v>
      </c>
      <c r="E1029" s="16" t="s">
        <v>6844</v>
      </c>
      <c r="F1029" s="173" t="s">
        <v>119</v>
      </c>
      <c r="G1029" s="173" t="s">
        <v>36</v>
      </c>
      <c r="H1029" s="173"/>
      <c r="I1029" s="173" t="s">
        <v>6704</v>
      </c>
      <c r="J1029" s="173"/>
      <c r="K1029" s="181" t="s">
        <v>6158</v>
      </c>
      <c r="L1029" s="173" t="s">
        <v>6819</v>
      </c>
      <c r="M1029" s="173"/>
      <c r="N1029" s="175"/>
      <c r="O1029" s="175"/>
      <c r="P1029" s="175"/>
      <c r="Q1029" s="175"/>
      <c r="R1029" s="175"/>
      <c r="S1029" s="175"/>
      <c r="T1029" s="195" t="s">
        <v>6754</v>
      </c>
      <c r="U1029" s="210" t="s">
        <v>6813</v>
      </c>
    </row>
    <row r="1030" spans="1:21" ht="148.5" customHeight="1" thickBot="1" x14ac:dyDescent="0.3">
      <c r="A1030" s="172" t="s">
        <v>91</v>
      </c>
      <c r="B1030" s="173" t="s">
        <v>135</v>
      </c>
      <c r="C1030" s="173" t="s">
        <v>788</v>
      </c>
      <c r="D1030" s="174" t="s">
        <v>137</v>
      </c>
      <c r="E1030" s="6" t="s">
        <v>207</v>
      </c>
      <c r="F1030" s="173" t="s">
        <v>119</v>
      </c>
      <c r="G1030" s="173" t="s">
        <v>36</v>
      </c>
      <c r="H1030" s="173"/>
      <c r="I1030" s="173" t="s">
        <v>6705</v>
      </c>
      <c r="J1030" s="173"/>
      <c r="K1030" s="180" t="s">
        <v>4795</v>
      </c>
      <c r="L1030" s="173" t="s">
        <v>6819</v>
      </c>
      <c r="M1030" s="173"/>
      <c r="N1030" s="175"/>
      <c r="O1030" s="175"/>
      <c r="P1030" s="175"/>
      <c r="Q1030" s="175"/>
      <c r="R1030" s="175"/>
      <c r="S1030" s="175"/>
      <c r="T1030" s="211" t="s">
        <v>6755</v>
      </c>
      <c r="U1030" s="212" t="s">
        <v>6814</v>
      </c>
    </row>
    <row r="1031" spans="1:21" ht="148.5" customHeight="1" thickBot="1" x14ac:dyDescent="0.3">
      <c r="A1031" s="172" t="s">
        <v>91</v>
      </c>
      <c r="B1031" s="173" t="s">
        <v>135</v>
      </c>
      <c r="C1031" s="173" t="s">
        <v>6615</v>
      </c>
      <c r="D1031" s="6" t="s">
        <v>251</v>
      </c>
      <c r="E1031" s="16" t="s">
        <v>549</v>
      </c>
      <c r="F1031" s="173" t="s">
        <v>119</v>
      </c>
      <c r="G1031" s="173" t="s">
        <v>36</v>
      </c>
      <c r="H1031" s="173"/>
      <c r="I1031" s="173" t="s">
        <v>6706</v>
      </c>
      <c r="J1031" s="173"/>
      <c r="K1031" s="181" t="s">
        <v>6174</v>
      </c>
      <c r="L1031" s="173" t="s">
        <v>6819</v>
      </c>
      <c r="M1031" s="173"/>
      <c r="N1031" s="175"/>
      <c r="O1031" s="175"/>
      <c r="P1031" s="175"/>
      <c r="Q1031" s="175"/>
      <c r="R1031" s="175"/>
      <c r="S1031" s="175"/>
      <c r="T1031" s="195" t="s">
        <v>6756</v>
      </c>
      <c r="U1031" s="213" t="s">
        <v>6815</v>
      </c>
    </row>
    <row r="1032" spans="1:21" ht="148.5" customHeight="1" thickBot="1" x14ac:dyDescent="0.3">
      <c r="A1032" s="172" t="s">
        <v>91</v>
      </c>
      <c r="B1032" s="173" t="s">
        <v>260</v>
      </c>
      <c r="C1032" s="173" t="s">
        <v>360</v>
      </c>
      <c r="D1032" s="174" t="s">
        <v>230</v>
      </c>
      <c r="E1032" s="173" t="s">
        <v>6618</v>
      </c>
      <c r="F1032" s="173" t="s">
        <v>119</v>
      </c>
      <c r="G1032" s="173" t="s">
        <v>36</v>
      </c>
      <c r="H1032" s="173"/>
      <c r="I1032" s="173" t="s">
        <v>6707</v>
      </c>
      <c r="J1032" s="173"/>
      <c r="K1032" s="181" t="s">
        <v>4806</v>
      </c>
      <c r="L1032" s="173" t="s">
        <v>6819</v>
      </c>
      <c r="M1032" s="173"/>
      <c r="N1032" s="175"/>
      <c r="O1032" s="175"/>
      <c r="P1032" s="175"/>
      <c r="Q1032" s="175"/>
      <c r="R1032" s="175"/>
      <c r="S1032" s="175"/>
      <c r="T1032" s="195" t="s">
        <v>6757</v>
      </c>
      <c r="U1032" s="213" t="s">
        <v>6816</v>
      </c>
    </row>
    <row r="1033" spans="1:21" ht="148.5" customHeight="1" thickBot="1" x14ac:dyDescent="0.3">
      <c r="A1033" s="172" t="s">
        <v>91</v>
      </c>
      <c r="B1033" s="173" t="s">
        <v>135</v>
      </c>
      <c r="C1033" s="6" t="s">
        <v>1085</v>
      </c>
      <c r="D1033" s="174" t="s">
        <v>6261</v>
      </c>
      <c r="E1033" s="16" t="s">
        <v>300</v>
      </c>
      <c r="F1033" s="173" t="s">
        <v>119</v>
      </c>
      <c r="G1033" s="173" t="s">
        <v>36</v>
      </c>
      <c r="H1033" s="173"/>
      <c r="I1033" s="173" t="s">
        <v>6708</v>
      </c>
      <c r="J1033" s="173"/>
      <c r="K1033" s="185" t="s">
        <v>6720</v>
      </c>
      <c r="L1033" s="173" t="s">
        <v>6819</v>
      </c>
      <c r="M1033" s="173"/>
      <c r="N1033" s="175"/>
      <c r="O1033" s="175"/>
      <c r="P1033" s="175"/>
      <c r="Q1033" s="175"/>
      <c r="R1033" s="175"/>
      <c r="S1033" s="175"/>
      <c r="T1033" s="195" t="s">
        <v>6758</v>
      </c>
      <c r="U1033" s="213" t="s">
        <v>6817</v>
      </c>
    </row>
    <row r="1034" spans="1:21" ht="148.5" customHeight="1" thickBot="1" x14ac:dyDescent="0.3">
      <c r="A1034" s="172" t="s">
        <v>91</v>
      </c>
      <c r="B1034" s="173" t="s">
        <v>154</v>
      </c>
      <c r="C1034" s="177" t="s">
        <v>166</v>
      </c>
      <c r="D1034" s="178" t="s">
        <v>789</v>
      </c>
      <c r="E1034" s="16" t="s">
        <v>6843</v>
      </c>
      <c r="F1034" s="173" t="s">
        <v>119</v>
      </c>
      <c r="G1034" s="173" t="s">
        <v>36</v>
      </c>
      <c r="H1034" s="177"/>
      <c r="I1034" s="177" t="s">
        <v>6709</v>
      </c>
      <c r="J1034" s="177"/>
      <c r="K1034" s="185" t="s">
        <v>6721</v>
      </c>
      <c r="L1034" s="173" t="s">
        <v>6819</v>
      </c>
      <c r="M1034" s="177"/>
      <c r="N1034" s="179"/>
      <c r="O1034" s="179"/>
      <c r="P1034" s="179"/>
      <c r="Q1034" s="179"/>
      <c r="R1034" s="179"/>
      <c r="S1034" s="179"/>
      <c r="T1034" s="195" t="s">
        <v>6759</v>
      </c>
      <c r="U1034" s="213" t="s">
        <v>6818</v>
      </c>
    </row>
  </sheetData>
  <sheetProtection algorithmName="SHA-512" hashValue="0aIGVK37y4EqKBb1mSo+oHTCdEMJ/Wrzs4NYIgKx5kufY0G02S7qiY0AMphCpR3J5IqjnFeMOBOHmcPJ8pD5Mg==" saltValue="rY75teF/xtSVPFdqkqRk0w==" spinCount="100000" sheet="1" selectLockedCells="1" selectUnlockedCells="1"/>
  <phoneticPr fontId="4" type="noConversion"/>
  <hyperlinks>
    <hyperlink ref="L14" r:id="rId1" display="https://eastlondonwaste.gov.uk/wp-content/uploads/Agenda-Item-07b-Waste-Prevention-Adx-B-1.pdf" xr:uid="{6C7502C6-24D3-466F-B59C-6B19E1B641BC}"/>
    <hyperlink ref="L29" r:id="rId2" display="https://eastlondonwaste.gov.uk/wp-content/uploads/Renewi-FYSDP-Report-web-res.pdf" xr:uid="{4C0F2E3C-B48F-44CA-A48A-69135C842D9B}"/>
    <hyperlink ref="L34" r:id="rId3" display="https://eastlondonwaste.gov.uk/wp-content/uploads/Renewi-FYSDP-Report-web-res.pdf" xr:uid="{409CB7D3-6CF3-4D06-9FB0-3ADA290D6D17}"/>
    <hyperlink ref="L37" r:id="rId4" display="https://www.recyclenow.com/repeatthecycle" xr:uid="{D102FE66-F039-4E8A-B042-044D586A7412}"/>
    <hyperlink ref="L48" r:id="rId5" display="https://www.barnet.gov.uk/recycling-and-waste/household-recycling-and-waste/information-developers-and-architects" xr:uid="{3D48150B-32E6-4809-AEFD-FD57120E6B85}"/>
    <hyperlink ref="L51" r:id="rId6" display="https://www.nlwa.gov.uk/ourauthority/our-strategies" xr:uid="{AD7F904C-E433-4A81-A961-BD1A2578B8AC}"/>
    <hyperlink ref="L53" r:id="rId7" display="https://www.barnet.gov.uk/recycling-and-waste/business-recycling-and-waste/business-recycling" xr:uid="{71613E2E-D954-40A1-8D4E-733499A73BA9}"/>
    <hyperlink ref="L59" r:id="rId8" display="https://www.barnet.gov.uk/recycling-and-waste/summers-lane-recycling-and-reuse-centre" xr:uid="{8775B30B-58EB-4590-ABE4-32068EF7C680}"/>
    <hyperlink ref="L77" r:id="rId9" display="https://mindfulshopper.co.uk/" xr:uid="{3C9D9363-3673-4B61-80D0-3FF79F810935}"/>
    <hyperlink ref="L101" r:id="rId10" display="https://www.camdencca.org/content/uploads/2021/10/4210.9-Camden-Schools-Climate-v6-FINAL.pdf" xr:uid="{A75DF2D6-1FD4-4AFA-AADE-F1064AA2849F}"/>
    <hyperlink ref="L137" r:id="rId11" display="https://www.london.gov.uk/sites/default/files/safeguarding_direction_walbrook_wharf.pdf" xr:uid="{7738F938-28B4-46C2-9F6F-1639308A13FF}"/>
    <hyperlink ref="L147" r:id="rId12" display="http://southlondonpartnership.co.uk/place/slp-zero-waste-map/" xr:uid="{29058BF5-2302-4159-A2C4-A98569C9C3FE}"/>
    <hyperlink ref="L165" r:id="rId13" display="https://protect-eu.mimecast.com/s/H7R0CoYp8Skm6wnFVKHxg?domain=getswishing.com/" xr:uid="{88534EF6-B48D-4ABB-A428-01ECDB470C2E}"/>
    <hyperlink ref="L169" r:id="rId14" display="https://mindfulshopper.co.uk/" xr:uid="{D4FF3075-A8DC-4C15-8701-E9B93ABC14FA}"/>
    <hyperlink ref="L170" r:id="rId15" display="https://westlondonnappies.com/" xr:uid="{774D7883-DFDD-403C-8D9F-55551B06882C}"/>
    <hyperlink ref="L171" r:id="rId16" display="https://www.libraryofthings.co.uk/" xr:uid="{ECEB0F9E-85A5-4750-9AF0-AB661A4D5FC9}"/>
    <hyperlink ref="L194" r:id="rId17" display="https://mindfulshopper.co.uk/" xr:uid="{CF8FD9B4-31B9-439C-ACA2-08B2CB05395A}"/>
    <hyperlink ref="L198" r:id="rId18" display="https://cematchmaker.com/" xr:uid="{45BBDC34-2412-4DE3-A576-0FA48039FB5C}"/>
    <hyperlink ref="L199" r:id="rId19" display="C:/Users/Irum.Gulzar/AppData/Local/Microsoft/Windows/INetCache/Content.Outlook/EX9KXJBE/220125 food campaign borough consult deck.pdf" xr:uid="{CF7655D5-A06D-4207-A25E-08FCA0294F36}"/>
    <hyperlink ref="L248" r:id="rId20" display="https://getcomposting.com/" xr:uid="{8B91D959-ADD1-476D-8321-4E8B7538B66F}"/>
    <hyperlink ref="L249" r:id="rId21" display="https://www.refill.org.uk/refill-london/" xr:uid="{6851EF34-C7F9-44D7-9A8F-4A38CEECE056}"/>
    <hyperlink ref="L253" r:id="rId22" display="https://relondon.gov.uk/resources/toolkit-commercial-waste-services-communication-assets" xr:uid="{0CBD59A3-98DF-447E-B914-FC75198810A4}"/>
    <hyperlink ref="L254" r:id="rId23" display="https://eur01.safelinks.protection.outlook.com/?url=https%3A%2F%2Ftraid.org.uk%2Fcollect%2F&amp;data=05%7C01%7Cjackie.barry-purssell%40harrow.gov.uk%7C1e3657873d5b46ca5ae108da80ff8695%7Cd2c39953a8db4c3c97f2d2dc76fb3e2c%7C1%7C0%7C637964132491132243%7CUnknown%7CTWFpbGZsb3d8eyJWIjoiMC4wLjAwMDAiLCJQIjoiV2luMzIiLCJBTiI6Ik1haWwiLCJXVCI6Mn0%3D%7C3000%7C%7C%7C&amp;sdata=7YCI%2FKgfEx%2FNTRvwbya2r4nFuvUe1vvrRcRhbs6zg%2BU%3D&amp;reserved=0" xr:uid="{58D42AB3-D493-4991-A3F1-BDD9C70D8CC8}"/>
    <hyperlink ref="M275" r:id="rId24" display="https://www.havering.gov.uk/downloads/file/5564/climate_change_action_plan_2021" xr:uid="{44CEE48B-6D72-4C3D-89B1-94305CDAFBAA}"/>
    <hyperlink ref="L280" r:id="rId25" display="https://eastlondonwaste.gov.uk/wp-content/uploads/Agenda-Item-07b-Waste-Prevention-Adx-B-1.pdf" xr:uid="{D4F7C0CE-157D-4A59-927A-47BC262E534D}"/>
    <hyperlink ref="L282" r:id="rId26" display="https://eastlondonwaste.gov.uk/wp-content/uploads/Renewi-FYSDP-Report-web-res.pdf" xr:uid="{396A9A6B-ED02-449F-8C0D-D57AB9F2B0A6}"/>
    <hyperlink ref="L283" r:id="rId27" display="https://eastlondonwaste.gov.uk/wp-content/uploads/Renewi-FYSDP-Report-web-res.pdf" xr:uid="{A984A1B7-C3EA-44FE-9D1C-C3BE1FC2FADC}"/>
    <hyperlink ref="L330" r:id="rId28" display="https://westlondonnappies.com/" xr:uid="{2B196216-A080-4895-8374-6BD68DE1F656}"/>
    <hyperlink ref="L352" r:id="rId29" display="https://relondon.gov.uk/food-flagship-initiative" xr:uid="{B6745B54-1319-420D-B88F-20AA33DFB028}"/>
    <hyperlink ref="L359" r:id="rId30" display="https://www.rbkc.gov.uk/committees/Meetings/tabid/73/ctl/ViewMeetingPublic/mid/669/Meeting/8372/Committee/1593/Default.aspx" xr:uid="{108E7DA9-1E19-4E8A-BB0A-6F22E4F5EBFD}"/>
    <hyperlink ref="L365" r:id="rId31" display="file:C:/Users/ehethba/Downloads/Markets Plan 2022-27.pdf" xr:uid="{DC53335A-6B5E-4607-8E5D-277FD29E4618}"/>
    <hyperlink ref="L441" r:id="rId32" display="https://eastlondonwaste.gov.uk/wp-content/uploads/Agenda-Item-07b-Waste-Prevention-Adx-B-1.pdf" xr:uid="{57144F92-5C61-4C19-90BA-0B614BD99D9E}"/>
    <hyperlink ref="L442" r:id="rId33" display="https://eastlondonwaste.gov.uk/wp-content/uploads/Renewi-FYSDP-Report-web-res.pdf" xr:uid="{DC6F5586-D533-4784-B21A-A843A1DA5502}"/>
    <hyperlink ref="L443" r:id="rId34" display="https://eastlondonwaste.gov.uk/wp-content/uploads/Renewi-FYSDP-Report-web-res.pdf" xr:uid="{F35B263E-7DDE-461D-AC38-D9C90B47ACE9}"/>
    <hyperlink ref="L454" r:id="rId35" display="https://eastlondonwaste.gov.uk/wp-content/uploads/Agenda-Item-07b-Waste-Prevention-Adx-B-1.pdf" xr:uid="{5BB944A9-8FA6-4736-8354-5A67521566FF}"/>
    <hyperlink ref="L457" r:id="rId36" display="https://mindfulshopper.co.uk/" xr:uid="{6822B3BE-529E-405B-917A-502F093687A0}"/>
    <hyperlink ref="L471" r:id="rId37" display="https://eastlondonwaste.gov.uk/wp-content/uploads/Renewi-FYSDP-Report-web-res.pdf" xr:uid="{0CC48762-D1B8-47DB-B6C9-0CA28651E313}"/>
    <hyperlink ref="L476" r:id="rId38" display="https://eastlondonwaste.gov.uk/wp-content/uploads/Renewi-FYSDP-Report-web-res.pdf" xr:uid="{77F5C1DA-EF9A-4181-B7BA-EC580B209AC8}"/>
    <hyperlink ref="L492" r:id="rId39" display="https://www.sutton.gov.uk/w/waste-provision-planning-guidance-for-developers-architects-and-managing-agents?p_l_back_url=%2Fsearch%3Fq%3DWASTE%2BPLANNING%2BGUIDANCE" xr:uid="{97FF0AC0-339C-427A-99F0-E4A31A967072}"/>
    <hyperlink ref="L50" r:id="rId40" display="https://www.barnet.gov.uk/recycling-and-waste/household-recycling-and-waste/household-recycling-and-waste-policies" xr:uid="{C0172CD0-8621-4EDF-9895-BCDB9002DC99}"/>
    <hyperlink ref="L530" r:id="rId41" display="https://www.fixingfactory.org/visit/brent" xr:uid="{91790CD3-EA13-437C-BFCA-F1F8CABCA594}"/>
    <hyperlink ref="L533" r:id="rId42" display="https://westlondonwaste.gov.uk/nappies" xr:uid="{1728DE67-5A9B-441D-9F47-90EAC40E8AF0}"/>
    <hyperlink ref="K561" location="_Reducing_food_waste" display="_Reducing_food_waste" xr:uid="{05D8E5D7-0F01-4129-BC90-0A10A36BDBC0}"/>
    <hyperlink ref="K563" location="_Reducing_single_use" display="_Reducing_single_use" xr:uid="{DFC39275-6558-4EFE-9527-92D10E42E4CA}"/>
    <hyperlink ref="K564" location="_Supporting_Community_composting" display="_Supporting_Community_composting" xr:uid="{CD4F811E-B73A-4D73-B810-705E577487E5}"/>
    <hyperlink ref="K565" location="_Library_of_Things" display="_Library_of_Things" xr:uid="{BDC15E93-03C5-4A11-B1DB-87994789CE8A}"/>
    <hyperlink ref="K566" location="_Repair_Cafes" display="_Repair_Cafes" xr:uid="{D0DE0AF1-BF89-442C-8AC2-C029847CA7AA}"/>
    <hyperlink ref="K567" location="_North_London_Waste" display="_North_London_Waste" xr:uid="{041083A0-1CFC-4CE4-9A89-E84284C7E1B8}"/>
    <hyperlink ref="K568" location="_North_London_Waste" display="_North_London_Waste" xr:uid="{5DF2FF20-AA9D-4401-815F-C2344815D6C3}"/>
    <hyperlink ref="K569" location="_Our_recycling_ambition" display="_Our_recycling_ambition" xr:uid="{F4AF0581-1F96-475B-87BA-F14DE0D73312}"/>
    <hyperlink ref="K570" location="_Improving_recycling_on" display="_Improving_recycling_on" xr:uid="{E81E2B7B-1862-4C82-8B02-C7E845E58570}"/>
    <hyperlink ref="L570" location="_Increasing_reuse_1" display="_Increasing_reuse_1" xr:uid="{D29D7A00-9F3E-42EB-953F-481F5E9C1BA6}"/>
    <hyperlink ref="K571" location="_Improving_recycling_on" display="_Improving_recycling_on" xr:uid="{F1638C0F-D96F-4C32-B842-130E355FCB61}"/>
    <hyperlink ref="K572" location="_Making_recycling_bins" display="_Making_recycling_bins" xr:uid="{4AB769A1-AB06-4240-BA5F-16FAC5CBE17E}"/>
    <hyperlink ref="K573" location="_Improving_the_quality" display="_Improving_the_quality" xr:uid="{94E4D072-46AE-4597-B3A3-5AFC811B801A}"/>
    <hyperlink ref="K574" location="_Extra_food_waste" display="_Extra_food_waste" xr:uid="{A114F5FA-04F9-4DCB-A3A4-09CAA55A45CA}"/>
    <hyperlink ref="K575" location="_Improving_recycling_from" display="_Improving_recycling_from" xr:uid="{0EF283BF-E3B8-457D-BE2E-8B408D6D2993}"/>
    <hyperlink ref="K576" location="_Improving_recycling_from_1" display="_Improving_recycling_from_1" xr:uid="{30FF59DA-FF33-4808-8539-CDDC5DE911F1}"/>
    <hyperlink ref="K577" location="_Improving_recycling_in" display="_Improving_recycling_in" xr:uid="{B3619B77-9ACD-4121-9255-227D3CC77384}"/>
    <hyperlink ref="K578" location="_Better_recycling_at" display="_Better_recycling_at" xr:uid="{777D61BC-6288-4830-8461-D9F46D7589DE}"/>
    <hyperlink ref="K579" location="_Flexible_plastics_recycling" display="_Flexible_plastics_recycling" xr:uid="{31A6759C-4C1D-40DF-8DE9-F4BD0B596622}"/>
    <hyperlink ref="K580" location="_Reuse_and_recycling" display="_Reuse_and_recycling" xr:uid="{E4690B37-7AD3-44BD-928E-748A9CAD591E}"/>
    <hyperlink ref="K581" location="_Increasing_reuse_1" display="_Increasing_reuse_1" xr:uid="{3589C6EA-F2F5-4EEC-8DF3-1CFAF4128B87}"/>
    <hyperlink ref="K582" location="_Increasing_reuse_1" display="_Increasing_reuse_1" xr:uid="{89AC5FD7-59FD-43B4-9C93-ED5F2AD409AB}"/>
    <hyperlink ref="K583" location="_Behaviour_change_to" display="_Behaviour_change_to" xr:uid="{7B7E682B-1EE3-4D11-912F-D7EBC3AC7B20}"/>
    <hyperlink ref="K584" location="_Behaviour_change_to" display="_Behaviour_change_to" xr:uid="{E2E07D93-E6E5-41E2-B915-8936A3630192}"/>
    <hyperlink ref="K585" location="_Behaviour_change_to" display="_Behaviour_change_to" xr:uid="{BA3563EC-2BAC-404C-B5D6-C3A6985A2837}"/>
    <hyperlink ref="K586" location="_Compulsory_recycling" display="_Compulsory_recycling" xr:uid="{BE85AF75-DB4D-47C6-9D14-61F3E443C0B6}"/>
    <hyperlink ref="K587" location="_Parks_and_tree" display="_Parks_and_tree" xr:uid="{341F13D9-C073-4863-8A60-FB20D5F3BE51}"/>
    <hyperlink ref="K588" location="_Commercial_waste_recycling" display="_Commercial_waste_recycling" xr:uid="{5E52588C-E18D-48F1-834F-7A7038F10D74}"/>
    <hyperlink ref="K589" location="_Reducing_Carbon_Emissions" display="_Reducing_Carbon_Emissions" xr:uid="{A53E9127-A3B8-4215-BF39-46EC6192EDE6}"/>
    <hyperlink ref="K590" location="_Recycling_and_refuse" display="_Recycling_and_refuse" xr:uid="{905E02E9-5432-4E65-9D94-61A90A007F36}"/>
    <hyperlink ref="K591" location="_Recycling_and_refuse" display="_Recycling_and_refuse" xr:uid="{284A4EFB-7D9C-4B39-B56E-F17B9CCB30E2}"/>
    <hyperlink ref="K592" location="_Vehicle_Safety" display="_Vehicle_Safety" xr:uid="{9A4E65D8-1679-4BDE-A4CD-717FF6FEF916}"/>
    <hyperlink ref="K593" location="_Managing_and_disposing" display="_Managing_and_disposing" xr:uid="{46FDCE1B-E024-465A-8A55-A8D8C96AF96D}"/>
    <hyperlink ref="K594" location="_Managing_and_disposing" display="_Managing_and_disposing" xr:uid="{F22B525F-12AD-48D2-8208-E00E66B07EE2}"/>
    <hyperlink ref="K595" location="_Managing_and_disposing" display="_Managing_and_disposing" xr:uid="{10D7D3C8-025F-4C48-890E-E903966FD466}"/>
    <hyperlink ref="K596" location="_Managing_and_disposing" display="_Managing_and_disposing" xr:uid="{F755563F-8F24-4997-9841-6B86C5B3A79F}"/>
    <hyperlink ref="K597" location="_Managing_and_disposing" display="_Managing_and_disposing" xr:uid="{D1E03BBC-D289-4410-AC25-FF0A7C7DFFA3}"/>
    <hyperlink ref="L600" r:id="rId43" display="https://www.walthamforest.gov.uk/rubbish-and-recycling/recycling-information/z-what-do-your-rubbish-and-recycling" xr:uid="{285684B5-8994-4289-ABBB-B04FFDDFC30A}"/>
    <hyperlink ref="L604" r:id="rId44" display="https://www.london.gov.uk/sites/default/files/the_london_plan_2021.pdf" xr:uid="{2726D2B7-7604-4E77-AAA4-F9DA978BEF50}"/>
    <hyperlink ref="L616" r:id="rId45" display="https://www.refill.org.uk/refill-london/" xr:uid="{6D14968D-B27B-4399-8065-552F6D22AFAE}"/>
    <hyperlink ref="L621" r:id="rId46" display="https://eatlikealondoner.com/" xr:uid="{B9452069-5139-4FAA-B4B4-B87FBBD7338F}"/>
    <hyperlink ref="L655" r:id="rId47" display="https://www.southwark.gov.uk/news/2023/jul/southwark-s-first-library-of-things-launches" xr:uid="{3271E639-2C62-43D6-B1D9-62EF86922D6C}"/>
    <hyperlink ref="M673" r:id="rId48" display="https://moderngov.harrow.gov.uk/documents/s176274/Joint Municipal Waste Strategy Update.pdf" xr:uid="{B867936D-8CA0-47BB-BAA5-FCAE28A5745C}"/>
    <hyperlink ref="L703" r:id="rId49" display="https://www.refill.org.uk/refill-london/" xr:uid="{39D2937A-868C-46FF-B4BE-9FDBAECCB2D2}"/>
    <hyperlink ref="L706" r:id="rId50" display="https://www.towerhamlets.gov.uk/Documents/Climate/Cleaner-Greener-Leaflet.pdf" xr:uid="{29875F01-4355-42D1-A503-AD9B1EAF0EA5}"/>
    <hyperlink ref="L830" r:id="rId51" display="https://www.enfield.gov.uk/__data/assets/pdf_file/0023/5972/rubbish-and-recycling-information-recycling-contamination-policy.pdf" xr:uid="{1BDB73EE-7473-4AA2-87CC-4E7C696D0EF8}"/>
    <hyperlink ref="L831" r:id="rId52" display="https://www.meridianwater.co.uk/" xr:uid="{28B28171-4BF0-4FE7-B0DC-50928B9B9E8D}"/>
    <hyperlink ref="L841" r:id="rId53" display="https://www.enfield.gov.uk/__data/assets/pdf_file/0011/4610/enfield-climate-action-plan-2020-environment.pdf" xr:uid="{FA1B1EDA-BA3B-4B08-96DA-47C0BE4FD520}"/>
    <hyperlink ref="L842" r:id="rId54" display="https://eur03.safelinks.protection.outlook.com/?url=https%3A%2F%2Fenfield365.sharepoint.com%2Fsites%2Fintranetprocurement%2FShared%2520Documents%2FForms%2FAllItems.aspx%3Fid%3D%252Fsites%252Fintranetprocurement%252FShared%2520Documents%252FProcurement%2520Policy%2520%2526%2520Guidance%252FSustainable%2520and%2520Ethical%2520Procurement%2520Policy.pdf%26parent%3D%252Fsites%252Fintranetprocurement%252FShared%2520Documents%252FProcurement%2520Policy%2520%2526%2520Guidance&amp;data=05%7C01%7CJade.Goodwin%40enfield.gov.uk%7C6e8d0e93ea2a4df956d208da5ffd92d8%7Ccc18b91d1bb24d9bac767a4447488d49%7C0%7C0%7C637927839932694506%7CUnknown%7CTWFpbGZsb3d8eyJWIjoiMC4wLjAwMDAiLCJQIjoiV2luMzIiLCJBTiI6Ik1haWwiLCJXVCI6Mn0%3D%7C3000%7C%7C%7C&amp;sdata=qHChU2IQ06dHTR0NwomFHrSXVi%2FcvK%2FjgbbDbEjhU00%3D&amp;reserved=0" xr:uid="{FFA7A41F-0707-4975-B469-AA80474283AE}"/>
    <hyperlink ref="T41" r:id="rId55" display="https://www.barnet.gov.uk/recycling-and-waste/reduce-reuse-and-repair-barnet/reducing-food-waste" xr:uid="{46D24745-3546-4752-9079-D0FE56E98D5C}"/>
    <hyperlink ref="U72" r:id="rId56" display="https://www.bromley.gov.uk/directory/54/recycling-a-z" xr:uid="{AD7DB116-2AE2-4CBF-8754-1C1024D94261}"/>
    <hyperlink ref="U75" r:id="rId57" display="https://www.bromley.gov.uk/sustainability/waste-water-reduction" xr:uid="{E32BBC1C-0867-466E-A085-88755EEDB2D8}"/>
    <hyperlink ref="U94" r:id="rId58" display="https://www.wrap.ngo/resources/guide/waste-prevention-activities/garden-waste/home-composting-costs-and-impacts" xr:uid="{1CC77BE3-DD60-41B8-BE18-49B8CDA52A33}"/>
    <hyperlink ref="T165" r:id="rId59" display="https://www.ealing.gov.uk/info/201171/recycling_services/3163/other_ways_to_reuse_and_recycle" xr:uid="{EC37FBFD-63E8-48AA-BAFD-C1CBDD4DADBB}"/>
    <hyperlink ref="T170" r:id="rId60" display="https://ealing135.org.uk/nappy-bank/" xr:uid="{AA0E949D-0F0D-48F7-8FAD-91E975AAA696}"/>
    <hyperlink ref="T171" r:id="rId61" display="https://www.libraryofthings.co.uk/" xr:uid="{D39770B7-A7B5-4281-97AF-1F7DF5AE944A}"/>
    <hyperlink ref="T172" r:id="rId62" display="https://www.ealing.gov.uk/info/201304/climate_action/2691/ealing_s_climate_and_ecological_strategy" xr:uid="{F14CDE25-B8B1-45B6-82D9-A84AD93564F7}"/>
    <hyperlink ref="U172" r:id="rId63" display="https://www.ealing.gov.uk/download/downloads/id/18977/report.pdf" xr:uid="{2D5C24BE-8179-40F0-81F9-A00E3DDBC3D3}"/>
    <hyperlink ref="T174" r:id="rId64" display="https://www.ealing.gov.uk/info/201171/recycling_services/3163/other_ways_to_reuse_and_recycle" xr:uid="{98D9AE7D-DC6E-4EA7-B323-D6176A1AA398}"/>
    <hyperlink ref="T177" r:id="rId65" display="https://www.ealing.gov.uk/galleries/gallery/40/sticker_meanings_recycling" xr:uid="{C1C84268-A6A5-4097-A98C-5F291BC23695}"/>
    <hyperlink ref="T823" r:id="rId66" location="reducing-your-food-waste" display="https://www.enfield.gov.uk/services/rubbish-and-recycling/reducing-and-preventing-waste/how-to-reduce-your-waste - reducing-your-food-waste" xr:uid="{191543E8-0A4C-496B-A289-62057B393AC3}"/>
    <hyperlink ref="T825" r:id="rId67" display="http://www.enfield.gov.uk/textiles" xr:uid="{7A7EC77E-27CA-4069-955E-D660A78998EF}"/>
    <hyperlink ref="T249" r:id="rId68" display="https://www.harrow.gov.uk/bins-waste-recycling/reuse-recycling" xr:uid="{73692EDA-843D-4D70-AF42-4AC28F3CAAF5}"/>
    <hyperlink ref="T264" r:id="rId69" display="https://www.havering.gov.uk/news/article/1597/food-waste-collection-service-update" xr:uid="{CE1E4646-6343-47C0-B286-81F4D2693FBD}"/>
    <hyperlink ref="U275" r:id="rId70" display="https://www.havering.gov.uk/climate-change/havering-council-climate-change-action-plan" xr:uid="{EEA1FF76-7C07-4201-96FB-1A6A0E5103A8}"/>
    <hyperlink ref="T275" r:id="rId71" display="https://www.havering.gov.uk/climate-change/havering-council-climate-change-action-plan" xr:uid="{8C89063A-FAA7-4B37-B8AB-8C3458320948}"/>
    <hyperlink ref="T343" r:id="rId72" display="https://eur02.safelinks.protection.outlook.com/?url=https%3A%2F%2Fparticipate.libraryofthings.co.uk%2Fnorthkensington&amp;data=05%7C02%7CThomas.Baylis%40rbkc.gov.uk%7C896ba135f4714661310108ddf14852fb%7C50d8c115b77f4395a3ba3b407caf0d88%7C0%7C0%7C638932015110051814%7CUnknown%7CTWFpbGZsb3d8eyJFbXB0eU1hcGkiOnRydWUsIlYiOiIwLjAuMDAwMCIsIlAiOiJXaW4zMiIsIkFOIjoiTWFpbCIsIldUIjoyfQ%3D%3D%7C0%7C%7C%7C&amp;sdata=pem44q6sW%2BNN0eTn2Ea7fXaBwMNrXUjFdTnrISS5D7M%3D&amp;reserved=0" xr:uid="{0F903EA5-BDC5-4E05-BCB0-4784A9EB60A1}"/>
    <hyperlink ref="T347" r:id="rId73" display="http://www.rbkc.gov.uk/recycling" xr:uid="{4CC5B7A0-A473-469E-96CA-C128E56034C3}"/>
    <hyperlink ref="T354" r:id="rId74" display="https://rework.london/" xr:uid="{390BA95F-E68F-4DE6-9B3F-223BE788EE74}"/>
    <hyperlink ref="T384" r:id="rId75" display="https://southlondonpartnership.co.uk/place/slp-zero-waste-map/" xr:uid="{31786AD2-8E1E-4750-8518-4AB254D4A5A6}"/>
    <hyperlink ref="T712" r:id="rId76" display="https://www.merton.gov.uk/rubbish-and-recycling/clothes-textiles-electricals" xr:uid="{1872EE21-1729-4072-A4E0-E01165312A7C}"/>
    <hyperlink ref="T427" r:id="rId77" display="https://www.newham.gov.uk/news/article/1230/newham-council-unveils-ambitious-recycling-waste-and-street-cleansing-strategy" xr:uid="{DE293B81-71ED-4D3A-9080-0C2AE2884F4F}"/>
    <hyperlink ref="U427" r:id="rId78" display="https://www.newham.gov.uk/downloads/file/8010/recycling-waste-and-street-cleansing-strategy" xr:uid="{36726F68-D13E-4E01-A60F-684E6CEC56DF}"/>
    <hyperlink ref="U429" r:id="rId79" display="https://www.newham.gov.uk/rubbish-recycling-waste/community-litter-picks" xr:uid="{3A54F9CD-84A7-48B5-B9BE-EAEAE00DFA20}"/>
    <hyperlink ref="U432" r:id="rId80" display="https://www.terbergmatec.co.uk/resources/news/terberg-electric-bin-lift-the-first-steps-to-a-sustainable-future/" xr:uid="{1910BD86-9269-4CD9-87F0-D95A23EC6713}"/>
    <hyperlink ref="U439" r:id="rId81" display="https://newhamco-create.co.uk/en/pages/people-powered-places" xr:uid="{B084B170-8B8C-4F5A-A3DB-B4517EAFBA82}"/>
    <hyperlink ref="U441" r:id="rId82" display="https://eastlondonwaste.gov.uk/campaigns" xr:uid="{E0EB7732-547A-478C-9AEC-6C022A977FA7}"/>
    <hyperlink ref="T445" r:id="rId83" display="https://www.newham.gov.uk/rubbish-recycling-waste/bin-day-ready-way-collect-waste-recycling-changing" xr:uid="{3145AE67-DD36-4CCE-A666-417249B29E08}"/>
    <hyperlink ref="T447" r:id="rId84" display="https://newhamco-create.co.uk/en/folders/newham-local-plan-review" xr:uid="{30E278D8-7B5C-46ED-A5E6-FEB89ADE522D}"/>
    <hyperlink ref="T448" r:id="rId85" display="https://www.newham.gov.uk/planning-development-conservation/waste-management-new-developments/1" xr:uid="{FEE805FF-CA06-4393-BED0-4385EFD0C5B7}"/>
    <hyperlink ref="T446" r:id="rId86" display="https://www.newham.gov.uk/rubbish-recycling-waste/bin-day-ready-way-collect-waste-recycling-changing" xr:uid="{A3D77C3A-A65C-4C56-A97A-391E9D7D6B5F}"/>
    <hyperlink ref="U454" r:id="rId87" tooltip="Original URL: https://eastlondonwaste.gov.uk/campaigns. Click or tap if you trust this link." display="https://gbr01.safelinks.protection.outlook.com/?url=https%3A%2F%2Feastlondonwaste.gov.uk%2Fcampaigns&amp;data=05%7C02%7CSimon.Stodel%40redbridge.gov.uk%7Cc36a47c2a10840dd730308ddf12fd005%7C2a8b2c162e9e4dcea97ba0b34e803a22%7C0%7C0%7C638931911334300606%7CUnknown%7CTWFpbGZsb3d8eyJFbXB0eU1hcGkiOnRydWUsIlYiOiIwLjAuMDAwMCIsIlAiOiJXaW4zMiIsIkFOIjoiTWFpbCIsIldUIjoyfQ%3D%3D%7C0%7C%7C%7C&amp;sdata=dY8N3St0ExiTa53aubIApP5lReOb%2FW88SDi7%2F8Qz7vU%3D&amp;reserved=0" xr:uid="{17B15E74-0684-4F11-9A5D-3C30118ABC2F}"/>
    <hyperlink ref="T484" r:id="rId88" display="https://www.google.com/maps/d/u/0/viewer?mid=1juen8SvqHUHd5d2gwasMVdaxMdORbYry&amp;ll=51.36109091329286%2C-0.22424190550758394&amp;z=12" xr:uid="{A14CB509-9DDF-4CD3-824F-0B326B58151E}"/>
    <hyperlink ref="T696" r:id="rId89" display="https://eatlikealondoner.com/" xr:uid="{84980601-57AD-42F1-BF86-559B0A945B3D}"/>
    <hyperlink ref="T699" r:id="rId90" display="https://www.youtube.com/shorts/ppNoTLA3Tzc" xr:uid="{21C77415-8DE1-4042-9ACB-12EF93DE040E}"/>
    <hyperlink ref="T703" r:id="rId91" display="https://www.towerhamlets.gov.uk/lgnl/environment_and_waste/recycling_and_waste/waste_reduction_tips.aspx" xr:uid="{A8581E14-C5AE-4BF9-84E4-A68D1F493485}"/>
    <hyperlink ref="T704" r:id="rId92" display="https://www.google.com/maps/d/viewer?mid=1M96HeWSV3rF1O5bGK5XgA3oFWlmbFpY&amp;femb=1&amp;ll=51.51976489156083%2C-0.03939194999999174&amp;z=14" xr:uid="{FE02D835-F510-4A4C-962F-90AD81BB3B06}"/>
    <hyperlink ref="T502" r:id="rId93" display="http://www.westminster.gov.uk/recycling-and-rubbish/waste-storage-planning-advice" xr:uid="{6C27790B-ECF3-4A2D-84BC-3DF8F55353EF}"/>
    <hyperlink ref="T509" r:id="rId94" display="http://www.westminster.gov.uk/recycling-and-rubbish/reusing-and-other-recycling-services/community-mobile-recycling-centre" xr:uid="{0C11E655-5316-4761-865D-F1A38492DF25}"/>
    <hyperlink ref="K562" location="_Reducing_food_waste" display="_Reducing_food_waste" xr:uid="{CBAEA9E9-E363-4E3A-AD87-004A12C4ADB2}"/>
    <hyperlink ref="T568" r:id="rId95" xr:uid="{E7DFC5EC-FD05-4E61-9338-7F2DFA0517E8}"/>
    <hyperlink ref="T1009" r:id="rId96" display="https://www.wandsworth.gov.uk/media/large/adopted_local_plan.pdf" xr:uid="{2EBE8CD1-27C7-4400-8A92-72C49E49281E}"/>
    <hyperlink ref="T72" r:id="rId97" display="https://www.bromley.gov.uk/homepage/202/sustainability---what-you-can-do" xr:uid="{CA9D4B55-8A4E-40BE-AE48-B170CEFEBCD5}"/>
    <hyperlink ref="T65" r:id="rId98" display="https://eatlikealondoner.com/" xr:uid="{740C3F13-4267-4F6A-B8E1-A29E0E49F52F}"/>
    <hyperlink ref="T854" r:id="rId99" display="https://rework.london/collections/all" xr:uid="{5C7271AE-553E-4498-B3FE-EC37A4F2512E}"/>
  </hyperlinks>
  <pageMargins left="0.7" right="0.7" top="0.75" bottom="0.75" header="0.3" footer="0.3"/>
  <pageSetup paperSize="9" orientation="portrait" r:id="rId100"/>
  <tableParts count="1">
    <tablePart r:id="rId101"/>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35971C-7262-4DC3-AB74-C1C2D3F2CA1D}">
  <dimension ref="A3:T888"/>
  <sheetViews>
    <sheetView showGridLines="0" topLeftCell="T1" zoomScale="80" zoomScaleNormal="80" workbookViewId="0">
      <selection sqref="A1:S1048576"/>
    </sheetView>
  </sheetViews>
  <sheetFormatPr defaultColWidth="8.625" defaultRowHeight="18" x14ac:dyDescent="0.35"/>
  <cols>
    <col min="1" max="1" width="0" style="2" hidden="1" customWidth="1"/>
    <col min="2" max="2" width="38.875" style="2" hidden="1" customWidth="1"/>
    <col min="3" max="3" width="7" style="2" hidden="1" customWidth="1"/>
    <col min="4" max="4" width="38.625" style="2" hidden="1" customWidth="1"/>
    <col min="5" max="5" width="27.875" style="2" hidden="1" customWidth="1"/>
    <col min="6" max="6" width="5.875" style="2" hidden="1" customWidth="1"/>
    <col min="7" max="7" width="60.375" style="5" hidden="1" customWidth="1"/>
    <col min="8" max="8" width="91.125" style="9" hidden="1" customWidth="1"/>
    <col min="9" max="10" width="38.375" style="5" hidden="1" customWidth="1"/>
    <col min="11" max="11" width="27.375" style="5" hidden="1" customWidth="1"/>
    <col min="12" max="12" width="34.125" style="5" hidden="1" customWidth="1"/>
    <col min="13" max="13" width="36.75" style="5" hidden="1" customWidth="1"/>
    <col min="14" max="14" width="19.375" style="5" hidden="1" customWidth="1"/>
    <col min="15" max="19" width="0" style="2" hidden="1" customWidth="1"/>
    <col min="20" max="16384" width="8.625" style="2"/>
  </cols>
  <sheetData>
    <row r="3" spans="1:14" ht="28.5" x14ac:dyDescent="0.45">
      <c r="D3" s="20" t="s">
        <v>6395</v>
      </c>
      <c r="H3" s="74"/>
    </row>
    <row r="8" spans="1:14" s="18" customFormat="1" ht="25.5" customHeight="1" x14ac:dyDescent="0.25">
      <c r="A8" s="4"/>
      <c r="B8" s="12" t="s">
        <v>6396</v>
      </c>
      <c r="C8" s="13"/>
      <c r="D8" s="14" t="s">
        <v>6397</v>
      </c>
      <c r="E8" s="75" t="s">
        <v>6398</v>
      </c>
      <c r="F8" s="4"/>
      <c r="G8" s="12" t="s">
        <v>6399</v>
      </c>
      <c r="H8" s="12" t="s">
        <v>6400</v>
      </c>
      <c r="I8" s="12" t="s">
        <v>6401</v>
      </c>
      <c r="J8" s="12" t="s">
        <v>6398</v>
      </c>
      <c r="K8" s="19" t="s">
        <v>90</v>
      </c>
      <c r="L8" s="19" t="s">
        <v>6402</v>
      </c>
      <c r="M8" s="19" t="s">
        <v>6398</v>
      </c>
      <c r="N8" s="19" t="s">
        <v>126</v>
      </c>
    </row>
    <row r="9" spans="1:14" x14ac:dyDescent="0.35">
      <c r="D9" s="21" t="s">
        <v>91</v>
      </c>
      <c r="I9" s="5" t="s">
        <v>91</v>
      </c>
      <c r="K9" s="5" t="s">
        <v>91</v>
      </c>
      <c r="L9" s="5" t="s">
        <v>91</v>
      </c>
      <c r="N9" s="5" t="s">
        <v>91</v>
      </c>
    </row>
    <row r="10" spans="1:14" ht="36" x14ac:dyDescent="0.35">
      <c r="B10" s="6" t="s">
        <v>91</v>
      </c>
      <c r="D10" s="6" t="s">
        <v>137</v>
      </c>
      <c r="E10" s="4" t="s">
        <v>6403</v>
      </c>
      <c r="G10" s="16" t="s">
        <v>91</v>
      </c>
      <c r="H10" s="22"/>
      <c r="I10" s="5" t="s">
        <v>154</v>
      </c>
      <c r="J10" s="3" t="s">
        <v>6404</v>
      </c>
      <c r="K10" s="5" t="s">
        <v>139</v>
      </c>
      <c r="L10" s="3" t="s">
        <v>115</v>
      </c>
      <c r="M10" s="3" t="s">
        <v>6405</v>
      </c>
      <c r="N10" s="5" t="s">
        <v>140</v>
      </c>
    </row>
    <row r="11" spans="1:14" ht="69.95" customHeight="1" x14ac:dyDescent="0.35">
      <c r="B11" s="16" t="s">
        <v>136</v>
      </c>
      <c r="D11" s="6" t="s">
        <v>789</v>
      </c>
      <c r="E11" s="4" t="s">
        <v>6406</v>
      </c>
      <c r="G11" s="16" t="s">
        <v>168</v>
      </c>
      <c r="H11" s="16" t="s">
        <v>6407</v>
      </c>
      <c r="I11" s="5" t="s">
        <v>260</v>
      </c>
      <c r="K11" s="5" t="s">
        <v>7</v>
      </c>
      <c r="L11" s="5" t="s">
        <v>116</v>
      </c>
      <c r="M11" s="3" t="s">
        <v>6408</v>
      </c>
      <c r="N11" s="5">
        <v>2022</v>
      </c>
    </row>
    <row r="12" spans="1:14" ht="30" customHeight="1" x14ac:dyDescent="0.35">
      <c r="B12" s="6" t="s">
        <v>360</v>
      </c>
      <c r="D12" s="6" t="s">
        <v>368</v>
      </c>
      <c r="E12" s="4"/>
      <c r="G12" s="16" t="s">
        <v>138</v>
      </c>
      <c r="H12" s="16" t="s">
        <v>6409</v>
      </c>
      <c r="I12" s="5" t="s">
        <v>135</v>
      </c>
      <c r="K12" s="5" t="s">
        <v>8</v>
      </c>
      <c r="L12" s="3" t="s">
        <v>117</v>
      </c>
      <c r="M12" s="3" t="s">
        <v>6410</v>
      </c>
      <c r="N12" s="5">
        <v>2023</v>
      </c>
    </row>
    <row r="13" spans="1:14" ht="30" customHeight="1" x14ac:dyDescent="0.35">
      <c r="B13" s="6" t="s">
        <v>788</v>
      </c>
      <c r="D13" s="6" t="s">
        <v>1165</v>
      </c>
      <c r="E13" s="4" t="s">
        <v>6411</v>
      </c>
      <c r="G13" s="6" t="s">
        <v>316</v>
      </c>
      <c r="H13" s="16" t="s">
        <v>6412</v>
      </c>
      <c r="K13" s="5" t="s">
        <v>9</v>
      </c>
      <c r="L13" s="5" t="s">
        <v>118</v>
      </c>
      <c r="M13" s="3" t="s">
        <v>6413</v>
      </c>
      <c r="N13" s="5">
        <v>2024</v>
      </c>
    </row>
    <row r="14" spans="1:14" ht="30" customHeight="1" x14ac:dyDescent="0.35">
      <c r="B14" s="6" t="s">
        <v>537</v>
      </c>
      <c r="D14" s="6" t="s">
        <v>218</v>
      </c>
      <c r="E14" s="4"/>
      <c r="G14" s="16" t="s">
        <v>219</v>
      </c>
      <c r="H14" s="16" t="s">
        <v>6414</v>
      </c>
      <c r="K14" s="5" t="s">
        <v>10</v>
      </c>
      <c r="L14" s="5" t="s">
        <v>631</v>
      </c>
      <c r="M14" s="3" t="s">
        <v>6415</v>
      </c>
      <c r="N14" s="5">
        <v>2025</v>
      </c>
    </row>
    <row r="15" spans="1:14" ht="30" customHeight="1" x14ac:dyDescent="0.35">
      <c r="B15" s="6" t="s">
        <v>1085</v>
      </c>
      <c r="D15" s="6" t="s">
        <v>230</v>
      </c>
      <c r="E15" s="4"/>
      <c r="G15" s="6" t="s">
        <v>231</v>
      </c>
      <c r="H15" s="16" t="s">
        <v>6416</v>
      </c>
      <c r="K15" s="5" t="s">
        <v>11</v>
      </c>
      <c r="L15" s="5" t="s">
        <v>119</v>
      </c>
      <c r="M15" s="3" t="s">
        <v>6417</v>
      </c>
      <c r="N15" s="5">
        <v>2026</v>
      </c>
    </row>
    <row r="16" spans="1:14" ht="30" customHeight="1" x14ac:dyDescent="0.35">
      <c r="B16" s="6" t="s">
        <v>890</v>
      </c>
      <c r="D16" s="6" t="s">
        <v>206</v>
      </c>
      <c r="E16" s="4"/>
      <c r="G16" s="16" t="s">
        <v>289</v>
      </c>
      <c r="H16" s="16" t="s">
        <v>6418</v>
      </c>
      <c r="K16" s="5" t="s">
        <v>12</v>
      </c>
      <c r="N16" s="5">
        <v>2027</v>
      </c>
    </row>
    <row r="17" spans="2:14" ht="30" customHeight="1" x14ac:dyDescent="0.35">
      <c r="B17" s="6" t="s">
        <v>1335</v>
      </c>
      <c r="D17" s="6" t="s">
        <v>548</v>
      </c>
      <c r="E17" s="4"/>
      <c r="G17" s="6" t="s">
        <v>6419</v>
      </c>
      <c r="H17" s="16" t="s">
        <v>6420</v>
      </c>
      <c r="K17" s="5" t="s">
        <v>13</v>
      </c>
      <c r="N17" s="5">
        <v>2030</v>
      </c>
    </row>
    <row r="18" spans="2:14" ht="30" customHeight="1" x14ac:dyDescent="0.35">
      <c r="B18" s="6" t="s">
        <v>166</v>
      </c>
      <c r="D18" s="6" t="s">
        <v>241</v>
      </c>
      <c r="E18" s="4"/>
      <c r="G18" s="16" t="s">
        <v>300</v>
      </c>
      <c r="H18" s="16" t="s">
        <v>6421</v>
      </c>
      <c r="K18" s="5" t="s">
        <v>14</v>
      </c>
      <c r="N18" s="10"/>
    </row>
    <row r="19" spans="2:14" ht="30" customHeight="1" x14ac:dyDescent="0.35">
      <c r="B19" s="6" t="s">
        <v>6422</v>
      </c>
      <c r="D19" s="6" t="s">
        <v>6261</v>
      </c>
      <c r="E19" s="4"/>
      <c r="G19" s="16" t="s">
        <v>549</v>
      </c>
      <c r="H19" s="16" t="s">
        <v>6423</v>
      </c>
      <c r="K19" s="5" t="s">
        <v>15</v>
      </c>
      <c r="N19" s="10"/>
    </row>
    <row r="20" spans="2:14" ht="30" customHeight="1" x14ac:dyDescent="0.35">
      <c r="B20" s="6" t="s">
        <v>770</v>
      </c>
      <c r="D20" s="6" t="s">
        <v>444</v>
      </c>
      <c r="E20" s="4"/>
      <c r="G20" s="6" t="s">
        <v>771</v>
      </c>
      <c r="H20" s="16" t="s">
        <v>6424</v>
      </c>
      <c r="K20" s="5" t="s">
        <v>16</v>
      </c>
      <c r="N20" s="10"/>
    </row>
    <row r="21" spans="2:14" ht="30" customHeight="1" x14ac:dyDescent="0.35">
      <c r="B21" s="6" t="s">
        <v>376</v>
      </c>
      <c r="D21" s="6" t="s">
        <v>94</v>
      </c>
      <c r="E21" s="4"/>
      <c r="G21" s="6" t="s">
        <v>207</v>
      </c>
      <c r="H21" s="16" t="s">
        <v>6425</v>
      </c>
      <c r="K21" s="5" t="s">
        <v>17</v>
      </c>
      <c r="N21" s="10"/>
    </row>
    <row r="22" spans="2:14" ht="30" customHeight="1" x14ac:dyDescent="0.35">
      <c r="B22" s="6" t="s">
        <v>340</v>
      </c>
      <c r="D22" s="6" t="s">
        <v>167</v>
      </c>
      <c r="E22" s="4" t="s">
        <v>6426</v>
      </c>
      <c r="K22" s="5" t="s">
        <v>18</v>
      </c>
      <c r="N22" s="10"/>
    </row>
    <row r="23" spans="2:14" ht="30" customHeight="1" x14ac:dyDescent="0.35">
      <c r="B23" s="11"/>
      <c r="D23" s="6" t="s">
        <v>251</v>
      </c>
      <c r="E23" s="4"/>
      <c r="K23" s="5" t="s">
        <v>19</v>
      </c>
      <c r="N23" s="10"/>
    </row>
    <row r="24" spans="2:14" ht="30" customHeight="1" x14ac:dyDescent="0.35">
      <c r="E24" s="4"/>
      <c r="G24" s="3"/>
      <c r="H24" s="8"/>
      <c r="K24" s="5" t="s">
        <v>20</v>
      </c>
      <c r="N24" s="10"/>
    </row>
    <row r="25" spans="2:14" ht="30" customHeight="1" x14ac:dyDescent="0.35">
      <c r="B25" s="24"/>
      <c r="K25" s="5" t="s">
        <v>21</v>
      </c>
    </row>
    <row r="26" spans="2:14" ht="30" customHeight="1" x14ac:dyDescent="0.35">
      <c r="K26" s="5" t="s">
        <v>22</v>
      </c>
    </row>
    <row r="27" spans="2:14" ht="30" customHeight="1" x14ac:dyDescent="0.35">
      <c r="K27" s="5" t="s">
        <v>23</v>
      </c>
    </row>
    <row r="28" spans="2:14" ht="30" customHeight="1" x14ac:dyDescent="0.35">
      <c r="K28" s="5" t="s">
        <v>24</v>
      </c>
    </row>
    <row r="29" spans="2:14" ht="30" customHeight="1" x14ac:dyDescent="0.35">
      <c r="K29" s="5" t="s">
        <v>2528</v>
      </c>
    </row>
    <row r="30" spans="2:14" ht="30" customHeight="1" x14ac:dyDescent="0.35">
      <c r="K30" s="5" t="s">
        <v>26</v>
      </c>
    </row>
    <row r="31" spans="2:14" ht="30" customHeight="1" x14ac:dyDescent="0.35">
      <c r="K31" s="5" t="s">
        <v>27</v>
      </c>
    </row>
    <row r="32" spans="2:14" ht="30" customHeight="1" x14ac:dyDescent="0.35">
      <c r="K32" s="5" t="s">
        <v>28</v>
      </c>
    </row>
    <row r="33" spans="11:20" ht="30" customHeight="1" x14ac:dyDescent="0.35">
      <c r="K33" s="5" t="s">
        <v>29</v>
      </c>
    </row>
    <row r="34" spans="11:20" ht="30" customHeight="1" x14ac:dyDescent="0.35">
      <c r="K34" s="5" t="s">
        <v>30</v>
      </c>
    </row>
    <row r="35" spans="11:20" ht="30" customHeight="1" x14ac:dyDescent="0.35">
      <c r="K35" s="5" t="s">
        <v>31</v>
      </c>
      <c r="T35"/>
    </row>
    <row r="36" spans="11:20" ht="30" customHeight="1" x14ac:dyDescent="0.35">
      <c r="K36" s="5" t="s">
        <v>32</v>
      </c>
      <c r="T36"/>
    </row>
    <row r="37" spans="11:20" ht="30" customHeight="1" x14ac:dyDescent="0.35">
      <c r="K37" s="5" t="s">
        <v>34</v>
      </c>
      <c r="T37"/>
    </row>
    <row r="38" spans="11:20" ht="30" customHeight="1" x14ac:dyDescent="0.35">
      <c r="K38" s="5" t="s">
        <v>33</v>
      </c>
      <c r="T38"/>
    </row>
    <row r="39" spans="11:20" ht="30" customHeight="1" x14ac:dyDescent="0.35">
      <c r="K39" s="5" t="s">
        <v>35</v>
      </c>
      <c r="T39"/>
    </row>
    <row r="40" spans="11:20" x14ac:dyDescent="0.35">
      <c r="K40" s="5" t="s">
        <v>37</v>
      </c>
      <c r="T40"/>
    </row>
    <row r="41" spans="11:20" x14ac:dyDescent="0.35">
      <c r="K41" s="5" t="s">
        <v>36</v>
      </c>
      <c r="T41"/>
    </row>
    <row r="42" spans="11:20" x14ac:dyDescent="0.35">
      <c r="K42" s="5" t="s">
        <v>38</v>
      </c>
      <c r="T42"/>
    </row>
    <row r="43" spans="11:20" x14ac:dyDescent="0.35">
      <c r="T43"/>
    </row>
    <row r="44" spans="11:20" x14ac:dyDescent="0.35">
      <c r="T44"/>
    </row>
    <row r="45" spans="11:20" x14ac:dyDescent="0.35">
      <c r="T45"/>
    </row>
    <row r="46" spans="11:20" x14ac:dyDescent="0.35">
      <c r="T46"/>
    </row>
    <row r="47" spans="11:20" x14ac:dyDescent="0.35">
      <c r="T47"/>
    </row>
    <row r="48" spans="11:20" x14ac:dyDescent="0.35">
      <c r="T48"/>
    </row>
    <row r="49" spans="20:20" x14ac:dyDescent="0.35">
      <c r="T49"/>
    </row>
    <row r="50" spans="20:20" x14ac:dyDescent="0.35">
      <c r="T50"/>
    </row>
    <row r="51" spans="20:20" x14ac:dyDescent="0.35">
      <c r="T51"/>
    </row>
    <row r="52" spans="20:20" x14ac:dyDescent="0.35">
      <c r="T52"/>
    </row>
    <row r="53" spans="20:20" x14ac:dyDescent="0.35">
      <c r="T53"/>
    </row>
    <row r="54" spans="20:20" x14ac:dyDescent="0.35">
      <c r="T54"/>
    </row>
    <row r="55" spans="20:20" x14ac:dyDescent="0.35">
      <c r="T55"/>
    </row>
    <row r="56" spans="20:20" x14ac:dyDescent="0.35">
      <c r="T56"/>
    </row>
    <row r="57" spans="20:20" x14ac:dyDescent="0.35">
      <c r="T57"/>
    </row>
    <row r="58" spans="20:20" x14ac:dyDescent="0.35">
      <c r="T58"/>
    </row>
    <row r="59" spans="20:20" x14ac:dyDescent="0.35">
      <c r="T59"/>
    </row>
    <row r="60" spans="20:20" x14ac:dyDescent="0.35">
      <c r="T60"/>
    </row>
    <row r="61" spans="20:20" x14ac:dyDescent="0.35">
      <c r="T61"/>
    </row>
    <row r="62" spans="20:20" x14ac:dyDescent="0.35">
      <c r="T62"/>
    </row>
    <row r="63" spans="20:20" x14ac:dyDescent="0.35">
      <c r="T63"/>
    </row>
    <row r="64" spans="20:20" x14ac:dyDescent="0.35">
      <c r="T64"/>
    </row>
    <row r="65" spans="20:20" x14ac:dyDescent="0.35">
      <c r="T65"/>
    </row>
    <row r="66" spans="20:20" x14ac:dyDescent="0.35">
      <c r="T66"/>
    </row>
    <row r="67" spans="20:20" x14ac:dyDescent="0.35">
      <c r="T67"/>
    </row>
    <row r="68" spans="20:20" x14ac:dyDescent="0.35">
      <c r="T68"/>
    </row>
    <row r="69" spans="20:20" x14ac:dyDescent="0.35">
      <c r="T69"/>
    </row>
    <row r="70" spans="20:20" x14ac:dyDescent="0.35">
      <c r="T70"/>
    </row>
    <row r="71" spans="20:20" x14ac:dyDescent="0.35">
      <c r="T71"/>
    </row>
    <row r="72" spans="20:20" x14ac:dyDescent="0.35">
      <c r="T72"/>
    </row>
    <row r="73" spans="20:20" x14ac:dyDescent="0.35">
      <c r="T73"/>
    </row>
    <row r="74" spans="20:20" x14ac:dyDescent="0.35">
      <c r="T74"/>
    </row>
    <row r="75" spans="20:20" x14ac:dyDescent="0.35">
      <c r="T75"/>
    </row>
    <row r="76" spans="20:20" x14ac:dyDescent="0.35">
      <c r="T76"/>
    </row>
    <row r="77" spans="20:20" x14ac:dyDescent="0.35">
      <c r="T77"/>
    </row>
    <row r="78" spans="20:20" x14ac:dyDescent="0.35">
      <c r="T78"/>
    </row>
    <row r="79" spans="20:20" x14ac:dyDescent="0.35">
      <c r="T79"/>
    </row>
    <row r="80" spans="20:20" x14ac:dyDescent="0.35">
      <c r="T80"/>
    </row>
    <row r="81" spans="20:20" x14ac:dyDescent="0.35">
      <c r="T81"/>
    </row>
    <row r="82" spans="20:20" x14ac:dyDescent="0.35">
      <c r="T82"/>
    </row>
    <row r="83" spans="20:20" x14ac:dyDescent="0.35">
      <c r="T83"/>
    </row>
    <row r="84" spans="20:20" x14ac:dyDescent="0.35">
      <c r="T84"/>
    </row>
    <row r="85" spans="20:20" x14ac:dyDescent="0.35">
      <c r="T85"/>
    </row>
    <row r="86" spans="20:20" x14ac:dyDescent="0.35">
      <c r="T86"/>
    </row>
    <row r="87" spans="20:20" x14ac:dyDescent="0.35">
      <c r="T87"/>
    </row>
    <row r="88" spans="20:20" x14ac:dyDescent="0.35">
      <c r="T88"/>
    </row>
    <row r="89" spans="20:20" x14ac:dyDescent="0.35">
      <c r="T89"/>
    </row>
    <row r="90" spans="20:20" x14ac:dyDescent="0.35">
      <c r="T90"/>
    </row>
    <row r="91" spans="20:20" x14ac:dyDescent="0.35">
      <c r="T91"/>
    </row>
    <row r="92" spans="20:20" x14ac:dyDescent="0.35">
      <c r="T92"/>
    </row>
    <row r="93" spans="20:20" x14ac:dyDescent="0.35">
      <c r="T93"/>
    </row>
    <row r="94" spans="20:20" x14ac:dyDescent="0.35">
      <c r="T94"/>
    </row>
    <row r="95" spans="20:20" x14ac:dyDescent="0.35">
      <c r="T95"/>
    </row>
    <row r="96" spans="20:20" x14ac:dyDescent="0.35">
      <c r="T96"/>
    </row>
    <row r="97" spans="20:20" x14ac:dyDescent="0.35">
      <c r="T97"/>
    </row>
    <row r="98" spans="20:20" x14ac:dyDescent="0.35">
      <c r="T98"/>
    </row>
    <row r="99" spans="20:20" x14ac:dyDescent="0.35">
      <c r="T99"/>
    </row>
    <row r="100" spans="20:20" x14ac:dyDescent="0.35">
      <c r="T100"/>
    </row>
    <row r="101" spans="20:20" x14ac:dyDescent="0.35">
      <c r="T101"/>
    </row>
    <row r="102" spans="20:20" x14ac:dyDescent="0.35">
      <c r="T102"/>
    </row>
    <row r="103" spans="20:20" x14ac:dyDescent="0.35">
      <c r="T103"/>
    </row>
    <row r="104" spans="20:20" x14ac:dyDescent="0.35">
      <c r="T104"/>
    </row>
    <row r="105" spans="20:20" x14ac:dyDescent="0.35">
      <c r="T105"/>
    </row>
    <row r="106" spans="20:20" x14ac:dyDescent="0.35">
      <c r="T106"/>
    </row>
    <row r="107" spans="20:20" x14ac:dyDescent="0.35">
      <c r="T107"/>
    </row>
    <row r="108" spans="20:20" x14ac:dyDescent="0.35">
      <c r="T108"/>
    </row>
    <row r="109" spans="20:20" x14ac:dyDescent="0.35">
      <c r="T109"/>
    </row>
    <row r="110" spans="20:20" x14ac:dyDescent="0.35">
      <c r="T110"/>
    </row>
    <row r="111" spans="20:20" x14ac:dyDescent="0.35">
      <c r="T111"/>
    </row>
    <row r="112" spans="20:20" x14ac:dyDescent="0.35">
      <c r="T112"/>
    </row>
    <row r="113" spans="20:20" x14ac:dyDescent="0.35">
      <c r="T113"/>
    </row>
    <row r="114" spans="20:20" x14ac:dyDescent="0.35">
      <c r="T114"/>
    </row>
    <row r="115" spans="20:20" x14ac:dyDescent="0.35">
      <c r="T115"/>
    </row>
    <row r="116" spans="20:20" x14ac:dyDescent="0.35">
      <c r="T116"/>
    </row>
    <row r="117" spans="20:20" x14ac:dyDescent="0.35">
      <c r="T117"/>
    </row>
    <row r="118" spans="20:20" x14ac:dyDescent="0.35">
      <c r="T118"/>
    </row>
    <row r="119" spans="20:20" x14ac:dyDescent="0.35">
      <c r="T119"/>
    </row>
    <row r="120" spans="20:20" x14ac:dyDescent="0.35">
      <c r="T120"/>
    </row>
    <row r="121" spans="20:20" x14ac:dyDescent="0.35">
      <c r="T121"/>
    </row>
    <row r="122" spans="20:20" x14ac:dyDescent="0.35">
      <c r="T122"/>
    </row>
    <row r="123" spans="20:20" x14ac:dyDescent="0.35">
      <c r="T123"/>
    </row>
    <row r="124" spans="20:20" x14ac:dyDescent="0.35">
      <c r="T124"/>
    </row>
    <row r="125" spans="20:20" x14ac:dyDescent="0.35">
      <c r="T125"/>
    </row>
    <row r="126" spans="20:20" x14ac:dyDescent="0.35">
      <c r="T126"/>
    </row>
    <row r="127" spans="20:20" x14ac:dyDescent="0.35">
      <c r="T127"/>
    </row>
    <row r="128" spans="20:20" x14ac:dyDescent="0.35">
      <c r="T128"/>
    </row>
    <row r="129" spans="20:20" x14ac:dyDescent="0.35">
      <c r="T129"/>
    </row>
    <row r="130" spans="20:20" x14ac:dyDescent="0.35">
      <c r="T130"/>
    </row>
    <row r="131" spans="20:20" x14ac:dyDescent="0.35">
      <c r="T131"/>
    </row>
    <row r="132" spans="20:20" x14ac:dyDescent="0.35">
      <c r="T132"/>
    </row>
    <row r="133" spans="20:20" x14ac:dyDescent="0.35">
      <c r="T133"/>
    </row>
    <row r="134" spans="20:20" x14ac:dyDescent="0.35">
      <c r="T134"/>
    </row>
    <row r="135" spans="20:20" x14ac:dyDescent="0.35">
      <c r="T135"/>
    </row>
    <row r="136" spans="20:20" x14ac:dyDescent="0.35">
      <c r="T136"/>
    </row>
    <row r="137" spans="20:20" x14ac:dyDescent="0.35">
      <c r="T137"/>
    </row>
    <row r="138" spans="20:20" x14ac:dyDescent="0.35">
      <c r="T138"/>
    </row>
    <row r="139" spans="20:20" x14ac:dyDescent="0.35">
      <c r="T139"/>
    </row>
    <row r="140" spans="20:20" x14ac:dyDescent="0.35">
      <c r="T140"/>
    </row>
    <row r="141" spans="20:20" x14ac:dyDescent="0.35">
      <c r="T141"/>
    </row>
    <row r="142" spans="20:20" x14ac:dyDescent="0.35">
      <c r="T142"/>
    </row>
    <row r="143" spans="20:20" x14ac:dyDescent="0.35">
      <c r="T143"/>
    </row>
    <row r="144" spans="20:20" x14ac:dyDescent="0.35">
      <c r="T144"/>
    </row>
    <row r="145" spans="20:20" x14ac:dyDescent="0.35">
      <c r="T145"/>
    </row>
    <row r="146" spans="20:20" x14ac:dyDescent="0.35">
      <c r="T146"/>
    </row>
    <row r="147" spans="20:20" x14ac:dyDescent="0.35">
      <c r="T147"/>
    </row>
    <row r="148" spans="20:20" x14ac:dyDescent="0.35">
      <c r="T148"/>
    </row>
    <row r="149" spans="20:20" x14ac:dyDescent="0.35">
      <c r="T149"/>
    </row>
    <row r="150" spans="20:20" x14ac:dyDescent="0.35">
      <c r="T150"/>
    </row>
    <row r="151" spans="20:20" x14ac:dyDescent="0.35">
      <c r="T151"/>
    </row>
    <row r="152" spans="20:20" x14ac:dyDescent="0.35">
      <c r="T152"/>
    </row>
    <row r="153" spans="20:20" x14ac:dyDescent="0.35">
      <c r="T153"/>
    </row>
    <row r="154" spans="20:20" x14ac:dyDescent="0.35">
      <c r="T154"/>
    </row>
    <row r="155" spans="20:20" x14ac:dyDescent="0.35">
      <c r="T155"/>
    </row>
    <row r="156" spans="20:20" x14ac:dyDescent="0.35">
      <c r="T156"/>
    </row>
    <row r="157" spans="20:20" x14ac:dyDescent="0.35">
      <c r="T157"/>
    </row>
    <row r="158" spans="20:20" x14ac:dyDescent="0.35">
      <c r="T158"/>
    </row>
    <row r="159" spans="20:20" x14ac:dyDescent="0.35">
      <c r="T159"/>
    </row>
    <row r="160" spans="20:20" x14ac:dyDescent="0.35">
      <c r="T160"/>
    </row>
    <row r="161" spans="20:20" x14ac:dyDescent="0.35">
      <c r="T161"/>
    </row>
    <row r="162" spans="20:20" x14ac:dyDescent="0.35">
      <c r="T162"/>
    </row>
    <row r="163" spans="20:20" x14ac:dyDescent="0.35">
      <c r="T163"/>
    </row>
    <row r="164" spans="20:20" x14ac:dyDescent="0.35">
      <c r="T164"/>
    </row>
    <row r="165" spans="20:20" x14ac:dyDescent="0.35">
      <c r="T165"/>
    </row>
    <row r="166" spans="20:20" x14ac:dyDescent="0.35">
      <c r="T166"/>
    </row>
    <row r="167" spans="20:20" x14ac:dyDescent="0.35">
      <c r="T167"/>
    </row>
    <row r="168" spans="20:20" x14ac:dyDescent="0.35">
      <c r="T168"/>
    </row>
    <row r="169" spans="20:20" x14ac:dyDescent="0.35">
      <c r="T169"/>
    </row>
    <row r="170" spans="20:20" x14ac:dyDescent="0.35">
      <c r="T170"/>
    </row>
    <row r="171" spans="20:20" x14ac:dyDescent="0.35">
      <c r="T171"/>
    </row>
    <row r="172" spans="20:20" x14ac:dyDescent="0.35">
      <c r="T172"/>
    </row>
    <row r="173" spans="20:20" x14ac:dyDescent="0.35">
      <c r="T173"/>
    </row>
    <row r="174" spans="20:20" x14ac:dyDescent="0.35">
      <c r="T174"/>
    </row>
    <row r="175" spans="20:20" x14ac:dyDescent="0.35">
      <c r="T175"/>
    </row>
    <row r="176" spans="20:20" x14ac:dyDescent="0.35">
      <c r="T176"/>
    </row>
    <row r="177" spans="20:20" x14ac:dyDescent="0.35">
      <c r="T177"/>
    </row>
    <row r="178" spans="20:20" x14ac:dyDescent="0.35">
      <c r="T178"/>
    </row>
    <row r="179" spans="20:20" x14ac:dyDescent="0.35">
      <c r="T179"/>
    </row>
    <row r="180" spans="20:20" x14ac:dyDescent="0.35">
      <c r="T180"/>
    </row>
    <row r="181" spans="20:20" x14ac:dyDescent="0.35">
      <c r="T181"/>
    </row>
    <row r="182" spans="20:20" x14ac:dyDescent="0.35">
      <c r="T182"/>
    </row>
    <row r="183" spans="20:20" x14ac:dyDescent="0.35">
      <c r="T183"/>
    </row>
    <row r="184" spans="20:20" x14ac:dyDescent="0.35">
      <c r="T184"/>
    </row>
    <row r="185" spans="20:20" x14ac:dyDescent="0.35">
      <c r="T185"/>
    </row>
    <row r="186" spans="20:20" x14ac:dyDescent="0.35">
      <c r="T186"/>
    </row>
    <row r="187" spans="20:20" x14ac:dyDescent="0.35">
      <c r="T187"/>
    </row>
    <row r="188" spans="20:20" x14ac:dyDescent="0.35">
      <c r="T188"/>
    </row>
    <row r="189" spans="20:20" x14ac:dyDescent="0.35">
      <c r="T189"/>
    </row>
    <row r="190" spans="20:20" x14ac:dyDescent="0.35">
      <c r="T190"/>
    </row>
    <row r="191" spans="20:20" x14ac:dyDescent="0.35">
      <c r="T191"/>
    </row>
    <row r="192" spans="20:20" x14ac:dyDescent="0.35">
      <c r="T192"/>
    </row>
    <row r="193" spans="20:20" x14ac:dyDescent="0.35">
      <c r="T193"/>
    </row>
    <row r="194" spans="20:20" x14ac:dyDescent="0.35">
      <c r="T194"/>
    </row>
    <row r="195" spans="20:20" x14ac:dyDescent="0.35">
      <c r="T195"/>
    </row>
    <row r="196" spans="20:20" x14ac:dyDescent="0.35">
      <c r="T196"/>
    </row>
    <row r="197" spans="20:20" x14ac:dyDescent="0.35">
      <c r="T197"/>
    </row>
    <row r="198" spans="20:20" x14ac:dyDescent="0.35">
      <c r="T198"/>
    </row>
    <row r="199" spans="20:20" x14ac:dyDescent="0.35">
      <c r="T199"/>
    </row>
    <row r="200" spans="20:20" x14ac:dyDescent="0.35">
      <c r="T200"/>
    </row>
    <row r="201" spans="20:20" x14ac:dyDescent="0.35">
      <c r="T201"/>
    </row>
    <row r="202" spans="20:20" x14ac:dyDescent="0.35">
      <c r="T202"/>
    </row>
    <row r="203" spans="20:20" x14ac:dyDescent="0.35">
      <c r="T203"/>
    </row>
    <row r="204" spans="20:20" x14ac:dyDescent="0.35">
      <c r="T204"/>
    </row>
    <row r="205" spans="20:20" x14ac:dyDescent="0.35">
      <c r="T205"/>
    </row>
    <row r="206" spans="20:20" x14ac:dyDescent="0.35">
      <c r="T206"/>
    </row>
    <row r="207" spans="20:20" x14ac:dyDescent="0.35">
      <c r="T207"/>
    </row>
    <row r="208" spans="20:20" x14ac:dyDescent="0.35">
      <c r="T208"/>
    </row>
    <row r="209" spans="20:20" x14ac:dyDescent="0.35">
      <c r="T209"/>
    </row>
    <row r="210" spans="20:20" x14ac:dyDescent="0.35">
      <c r="T210"/>
    </row>
    <row r="211" spans="20:20" x14ac:dyDescent="0.35">
      <c r="T211"/>
    </row>
    <row r="212" spans="20:20" x14ac:dyDescent="0.35">
      <c r="T212"/>
    </row>
    <row r="213" spans="20:20" x14ac:dyDescent="0.35">
      <c r="T213"/>
    </row>
    <row r="214" spans="20:20" x14ac:dyDescent="0.35">
      <c r="T214"/>
    </row>
    <row r="215" spans="20:20" x14ac:dyDescent="0.35">
      <c r="T215"/>
    </row>
    <row r="216" spans="20:20" x14ac:dyDescent="0.35">
      <c r="T216"/>
    </row>
    <row r="217" spans="20:20" x14ac:dyDescent="0.35">
      <c r="T217"/>
    </row>
    <row r="218" spans="20:20" x14ac:dyDescent="0.35">
      <c r="T218"/>
    </row>
    <row r="219" spans="20:20" x14ac:dyDescent="0.35">
      <c r="T219"/>
    </row>
    <row r="220" spans="20:20" x14ac:dyDescent="0.35">
      <c r="T220"/>
    </row>
    <row r="221" spans="20:20" x14ac:dyDescent="0.35">
      <c r="T221"/>
    </row>
    <row r="222" spans="20:20" x14ac:dyDescent="0.35">
      <c r="T222"/>
    </row>
    <row r="223" spans="20:20" x14ac:dyDescent="0.35">
      <c r="T223"/>
    </row>
    <row r="224" spans="20:20" x14ac:dyDescent="0.35">
      <c r="T224"/>
    </row>
    <row r="225" spans="20:20" x14ac:dyDescent="0.35">
      <c r="T225"/>
    </row>
    <row r="226" spans="20:20" x14ac:dyDescent="0.35">
      <c r="T226"/>
    </row>
    <row r="227" spans="20:20" x14ac:dyDescent="0.35">
      <c r="T227"/>
    </row>
    <row r="228" spans="20:20" x14ac:dyDescent="0.35">
      <c r="T228"/>
    </row>
    <row r="229" spans="20:20" x14ac:dyDescent="0.35">
      <c r="T229"/>
    </row>
    <row r="230" spans="20:20" x14ac:dyDescent="0.35">
      <c r="T230"/>
    </row>
    <row r="231" spans="20:20" x14ac:dyDescent="0.35">
      <c r="T231"/>
    </row>
    <row r="232" spans="20:20" x14ac:dyDescent="0.35">
      <c r="T232"/>
    </row>
    <row r="233" spans="20:20" x14ac:dyDescent="0.35">
      <c r="T233"/>
    </row>
    <row r="234" spans="20:20" x14ac:dyDescent="0.35">
      <c r="T234"/>
    </row>
    <row r="235" spans="20:20" x14ac:dyDescent="0.35">
      <c r="T235"/>
    </row>
    <row r="236" spans="20:20" x14ac:dyDescent="0.35">
      <c r="T236"/>
    </row>
    <row r="237" spans="20:20" x14ac:dyDescent="0.35">
      <c r="T237"/>
    </row>
    <row r="238" spans="20:20" x14ac:dyDescent="0.35">
      <c r="T238"/>
    </row>
    <row r="239" spans="20:20" x14ac:dyDescent="0.35">
      <c r="T239"/>
    </row>
    <row r="240" spans="20:20" x14ac:dyDescent="0.35">
      <c r="T240"/>
    </row>
    <row r="241" spans="20:20" x14ac:dyDescent="0.35">
      <c r="T241"/>
    </row>
    <row r="242" spans="20:20" x14ac:dyDescent="0.35">
      <c r="T242"/>
    </row>
    <row r="243" spans="20:20" x14ac:dyDescent="0.35">
      <c r="T243"/>
    </row>
    <row r="244" spans="20:20" x14ac:dyDescent="0.35">
      <c r="T244"/>
    </row>
    <row r="245" spans="20:20" x14ac:dyDescent="0.35">
      <c r="T245"/>
    </row>
    <row r="246" spans="20:20" x14ac:dyDescent="0.35">
      <c r="T246"/>
    </row>
    <row r="247" spans="20:20" x14ac:dyDescent="0.35">
      <c r="T247"/>
    </row>
    <row r="248" spans="20:20" x14ac:dyDescent="0.35">
      <c r="T248"/>
    </row>
    <row r="249" spans="20:20" x14ac:dyDescent="0.35">
      <c r="T249"/>
    </row>
    <row r="250" spans="20:20" x14ac:dyDescent="0.35">
      <c r="T250"/>
    </row>
    <row r="251" spans="20:20" x14ac:dyDescent="0.35">
      <c r="T251"/>
    </row>
    <row r="252" spans="20:20" x14ac:dyDescent="0.35">
      <c r="T252"/>
    </row>
    <row r="253" spans="20:20" x14ac:dyDescent="0.35">
      <c r="T253"/>
    </row>
    <row r="254" spans="20:20" x14ac:dyDescent="0.35">
      <c r="T254"/>
    </row>
    <row r="255" spans="20:20" x14ac:dyDescent="0.35">
      <c r="T255"/>
    </row>
    <row r="256" spans="20:20" x14ac:dyDescent="0.35">
      <c r="T256"/>
    </row>
    <row r="257" spans="20:20" x14ac:dyDescent="0.35">
      <c r="T257"/>
    </row>
    <row r="258" spans="20:20" x14ac:dyDescent="0.35">
      <c r="T258"/>
    </row>
    <row r="259" spans="20:20" x14ac:dyDescent="0.35">
      <c r="T259"/>
    </row>
    <row r="260" spans="20:20" x14ac:dyDescent="0.35">
      <c r="T260"/>
    </row>
    <row r="261" spans="20:20" x14ac:dyDescent="0.35">
      <c r="T261"/>
    </row>
    <row r="262" spans="20:20" x14ac:dyDescent="0.35">
      <c r="T262"/>
    </row>
    <row r="263" spans="20:20" x14ac:dyDescent="0.35">
      <c r="T263"/>
    </row>
    <row r="264" spans="20:20" x14ac:dyDescent="0.35">
      <c r="T264"/>
    </row>
    <row r="265" spans="20:20" x14ac:dyDescent="0.35">
      <c r="T265"/>
    </row>
    <row r="266" spans="20:20" x14ac:dyDescent="0.35">
      <c r="T266"/>
    </row>
    <row r="267" spans="20:20" x14ac:dyDescent="0.35">
      <c r="T267"/>
    </row>
    <row r="268" spans="20:20" x14ac:dyDescent="0.35">
      <c r="T268"/>
    </row>
    <row r="269" spans="20:20" x14ac:dyDescent="0.35">
      <c r="T269"/>
    </row>
    <row r="270" spans="20:20" x14ac:dyDescent="0.35">
      <c r="T270"/>
    </row>
    <row r="271" spans="20:20" x14ac:dyDescent="0.35">
      <c r="T271"/>
    </row>
    <row r="272" spans="20:20" x14ac:dyDescent="0.35">
      <c r="T272"/>
    </row>
    <row r="273" spans="20:20" x14ac:dyDescent="0.35">
      <c r="T273"/>
    </row>
    <row r="274" spans="20:20" x14ac:dyDescent="0.35">
      <c r="T274"/>
    </row>
    <row r="275" spans="20:20" x14ac:dyDescent="0.35">
      <c r="T275"/>
    </row>
    <row r="276" spans="20:20" x14ac:dyDescent="0.35">
      <c r="T276"/>
    </row>
    <row r="277" spans="20:20" x14ac:dyDescent="0.35">
      <c r="T277"/>
    </row>
    <row r="278" spans="20:20" x14ac:dyDescent="0.35">
      <c r="T278"/>
    </row>
    <row r="279" spans="20:20" x14ac:dyDescent="0.35">
      <c r="T279"/>
    </row>
    <row r="280" spans="20:20" x14ac:dyDescent="0.35">
      <c r="T280"/>
    </row>
    <row r="281" spans="20:20" x14ac:dyDescent="0.35">
      <c r="T281"/>
    </row>
    <row r="282" spans="20:20" x14ac:dyDescent="0.35">
      <c r="T282"/>
    </row>
    <row r="283" spans="20:20" x14ac:dyDescent="0.35">
      <c r="T283"/>
    </row>
    <row r="284" spans="20:20" x14ac:dyDescent="0.35">
      <c r="T284"/>
    </row>
    <row r="285" spans="20:20" x14ac:dyDescent="0.35">
      <c r="T285"/>
    </row>
    <row r="286" spans="20:20" x14ac:dyDescent="0.35">
      <c r="T286"/>
    </row>
    <row r="287" spans="20:20" x14ac:dyDescent="0.35">
      <c r="T287"/>
    </row>
    <row r="288" spans="20:20" x14ac:dyDescent="0.35">
      <c r="T288"/>
    </row>
    <row r="289" spans="20:20" x14ac:dyDescent="0.35">
      <c r="T289"/>
    </row>
    <row r="290" spans="20:20" x14ac:dyDescent="0.35">
      <c r="T290"/>
    </row>
    <row r="291" spans="20:20" x14ac:dyDescent="0.35">
      <c r="T291"/>
    </row>
    <row r="292" spans="20:20" x14ac:dyDescent="0.35">
      <c r="T292"/>
    </row>
    <row r="293" spans="20:20" x14ac:dyDescent="0.35">
      <c r="T293"/>
    </row>
    <row r="294" spans="20:20" x14ac:dyDescent="0.35">
      <c r="T294"/>
    </row>
    <row r="295" spans="20:20" x14ac:dyDescent="0.35">
      <c r="T295"/>
    </row>
    <row r="296" spans="20:20" x14ac:dyDescent="0.35">
      <c r="T296"/>
    </row>
    <row r="297" spans="20:20" x14ac:dyDescent="0.35">
      <c r="T297"/>
    </row>
    <row r="298" spans="20:20" x14ac:dyDescent="0.35">
      <c r="T298"/>
    </row>
    <row r="299" spans="20:20" x14ac:dyDescent="0.35">
      <c r="T299"/>
    </row>
    <row r="300" spans="20:20" x14ac:dyDescent="0.35">
      <c r="T300"/>
    </row>
    <row r="301" spans="20:20" x14ac:dyDescent="0.35">
      <c r="T301"/>
    </row>
    <row r="302" spans="20:20" x14ac:dyDescent="0.35">
      <c r="T302"/>
    </row>
    <row r="303" spans="20:20" x14ac:dyDescent="0.35">
      <c r="T303"/>
    </row>
    <row r="304" spans="20:20" x14ac:dyDescent="0.35">
      <c r="T304"/>
    </row>
    <row r="305" spans="20:20" x14ac:dyDescent="0.35">
      <c r="T305"/>
    </row>
    <row r="306" spans="20:20" x14ac:dyDescent="0.35">
      <c r="T306"/>
    </row>
    <row r="307" spans="20:20" x14ac:dyDescent="0.35">
      <c r="T307"/>
    </row>
    <row r="308" spans="20:20" x14ac:dyDescent="0.35">
      <c r="T308"/>
    </row>
    <row r="309" spans="20:20" x14ac:dyDescent="0.35">
      <c r="T309"/>
    </row>
    <row r="310" spans="20:20" x14ac:dyDescent="0.35">
      <c r="T310"/>
    </row>
    <row r="311" spans="20:20" x14ac:dyDescent="0.35">
      <c r="T311"/>
    </row>
    <row r="312" spans="20:20" x14ac:dyDescent="0.35">
      <c r="T312"/>
    </row>
    <row r="313" spans="20:20" x14ac:dyDescent="0.35">
      <c r="T313"/>
    </row>
    <row r="314" spans="20:20" x14ac:dyDescent="0.35">
      <c r="T314"/>
    </row>
    <row r="315" spans="20:20" x14ac:dyDescent="0.35">
      <c r="T315"/>
    </row>
    <row r="316" spans="20:20" x14ac:dyDescent="0.35">
      <c r="T316"/>
    </row>
    <row r="317" spans="20:20" x14ac:dyDescent="0.35">
      <c r="T317"/>
    </row>
    <row r="318" spans="20:20" x14ac:dyDescent="0.35">
      <c r="T318"/>
    </row>
    <row r="319" spans="20:20" x14ac:dyDescent="0.35">
      <c r="T319"/>
    </row>
    <row r="320" spans="20:20" x14ac:dyDescent="0.35">
      <c r="T320"/>
    </row>
    <row r="321" spans="20:20" x14ac:dyDescent="0.35">
      <c r="T321"/>
    </row>
    <row r="322" spans="20:20" x14ac:dyDescent="0.35">
      <c r="T322"/>
    </row>
    <row r="323" spans="20:20" x14ac:dyDescent="0.35">
      <c r="T323"/>
    </row>
    <row r="324" spans="20:20" x14ac:dyDescent="0.35">
      <c r="T324"/>
    </row>
    <row r="325" spans="20:20" x14ac:dyDescent="0.35">
      <c r="T325"/>
    </row>
    <row r="326" spans="20:20" x14ac:dyDescent="0.35">
      <c r="T326"/>
    </row>
    <row r="327" spans="20:20" x14ac:dyDescent="0.35">
      <c r="T327"/>
    </row>
    <row r="328" spans="20:20" x14ac:dyDescent="0.35">
      <c r="T328"/>
    </row>
    <row r="329" spans="20:20" x14ac:dyDescent="0.35">
      <c r="T329"/>
    </row>
    <row r="330" spans="20:20" x14ac:dyDescent="0.35">
      <c r="T330"/>
    </row>
    <row r="331" spans="20:20" x14ac:dyDescent="0.35">
      <c r="T331"/>
    </row>
    <row r="332" spans="20:20" x14ac:dyDescent="0.35">
      <c r="T332"/>
    </row>
    <row r="333" spans="20:20" x14ac:dyDescent="0.35">
      <c r="T333"/>
    </row>
    <row r="334" spans="20:20" x14ac:dyDescent="0.35">
      <c r="T334"/>
    </row>
    <row r="335" spans="20:20" x14ac:dyDescent="0.35">
      <c r="T335"/>
    </row>
    <row r="336" spans="20:20" x14ac:dyDescent="0.35">
      <c r="T336"/>
    </row>
    <row r="337" spans="20:20" x14ac:dyDescent="0.35">
      <c r="T337"/>
    </row>
    <row r="338" spans="20:20" x14ac:dyDescent="0.35">
      <c r="T338"/>
    </row>
    <row r="339" spans="20:20" x14ac:dyDescent="0.35">
      <c r="T339"/>
    </row>
    <row r="340" spans="20:20" x14ac:dyDescent="0.35">
      <c r="T340"/>
    </row>
    <row r="341" spans="20:20" x14ac:dyDescent="0.35">
      <c r="T341"/>
    </row>
    <row r="342" spans="20:20" x14ac:dyDescent="0.35">
      <c r="T342"/>
    </row>
    <row r="343" spans="20:20" x14ac:dyDescent="0.35">
      <c r="T343"/>
    </row>
    <row r="344" spans="20:20" x14ac:dyDescent="0.35">
      <c r="T344"/>
    </row>
    <row r="345" spans="20:20" x14ac:dyDescent="0.35">
      <c r="T345"/>
    </row>
    <row r="346" spans="20:20" x14ac:dyDescent="0.35">
      <c r="T346"/>
    </row>
    <row r="347" spans="20:20" x14ac:dyDescent="0.35">
      <c r="T347"/>
    </row>
    <row r="348" spans="20:20" x14ac:dyDescent="0.35">
      <c r="T348"/>
    </row>
    <row r="349" spans="20:20" x14ac:dyDescent="0.35">
      <c r="T349"/>
    </row>
    <row r="350" spans="20:20" x14ac:dyDescent="0.35">
      <c r="T350"/>
    </row>
    <row r="351" spans="20:20" x14ac:dyDescent="0.35">
      <c r="T351"/>
    </row>
    <row r="352" spans="20:20" x14ac:dyDescent="0.35">
      <c r="T352"/>
    </row>
    <row r="353" spans="20:20" x14ac:dyDescent="0.35">
      <c r="T353"/>
    </row>
    <row r="354" spans="20:20" x14ac:dyDescent="0.35">
      <c r="T354"/>
    </row>
    <row r="355" spans="20:20" x14ac:dyDescent="0.35">
      <c r="T355"/>
    </row>
    <row r="356" spans="20:20" x14ac:dyDescent="0.35">
      <c r="T356"/>
    </row>
    <row r="357" spans="20:20" x14ac:dyDescent="0.35">
      <c r="T357"/>
    </row>
    <row r="358" spans="20:20" x14ac:dyDescent="0.35">
      <c r="T358"/>
    </row>
    <row r="359" spans="20:20" x14ac:dyDescent="0.35">
      <c r="T359"/>
    </row>
    <row r="360" spans="20:20" x14ac:dyDescent="0.35">
      <c r="T360"/>
    </row>
    <row r="361" spans="20:20" x14ac:dyDescent="0.35">
      <c r="T361"/>
    </row>
    <row r="362" spans="20:20" x14ac:dyDescent="0.35">
      <c r="T362"/>
    </row>
    <row r="363" spans="20:20" x14ac:dyDescent="0.35">
      <c r="T363"/>
    </row>
    <row r="364" spans="20:20" x14ac:dyDescent="0.35">
      <c r="T364"/>
    </row>
    <row r="365" spans="20:20" x14ac:dyDescent="0.35">
      <c r="T365"/>
    </row>
    <row r="366" spans="20:20" x14ac:dyDescent="0.35">
      <c r="T366"/>
    </row>
    <row r="367" spans="20:20" x14ac:dyDescent="0.35">
      <c r="T367"/>
    </row>
    <row r="368" spans="20:20" x14ac:dyDescent="0.35">
      <c r="T368"/>
    </row>
    <row r="369" spans="20:20" x14ac:dyDescent="0.35">
      <c r="T369"/>
    </row>
    <row r="370" spans="20:20" x14ac:dyDescent="0.35">
      <c r="T370"/>
    </row>
    <row r="371" spans="20:20" x14ac:dyDescent="0.35">
      <c r="T371"/>
    </row>
    <row r="372" spans="20:20" x14ac:dyDescent="0.35">
      <c r="T372"/>
    </row>
    <row r="373" spans="20:20" x14ac:dyDescent="0.35">
      <c r="T373"/>
    </row>
    <row r="374" spans="20:20" x14ac:dyDescent="0.35">
      <c r="T374"/>
    </row>
    <row r="375" spans="20:20" x14ac:dyDescent="0.35">
      <c r="T375"/>
    </row>
    <row r="376" spans="20:20" x14ac:dyDescent="0.35">
      <c r="T376"/>
    </row>
    <row r="377" spans="20:20" x14ac:dyDescent="0.35">
      <c r="T377"/>
    </row>
    <row r="378" spans="20:20" x14ac:dyDescent="0.35">
      <c r="T378"/>
    </row>
    <row r="379" spans="20:20" x14ac:dyDescent="0.35">
      <c r="T379"/>
    </row>
    <row r="380" spans="20:20" x14ac:dyDescent="0.35">
      <c r="T380"/>
    </row>
    <row r="381" spans="20:20" x14ac:dyDescent="0.35">
      <c r="T381"/>
    </row>
    <row r="382" spans="20:20" x14ac:dyDescent="0.35">
      <c r="T382"/>
    </row>
    <row r="383" spans="20:20" x14ac:dyDescent="0.35">
      <c r="T383"/>
    </row>
    <row r="384" spans="20:20" x14ac:dyDescent="0.35">
      <c r="T384"/>
    </row>
    <row r="385" spans="20:20" x14ac:dyDescent="0.35">
      <c r="T385"/>
    </row>
    <row r="386" spans="20:20" x14ac:dyDescent="0.35">
      <c r="T386"/>
    </row>
    <row r="387" spans="20:20" x14ac:dyDescent="0.35">
      <c r="T387"/>
    </row>
    <row r="388" spans="20:20" x14ac:dyDescent="0.35">
      <c r="T388"/>
    </row>
    <row r="389" spans="20:20" x14ac:dyDescent="0.35">
      <c r="T389"/>
    </row>
    <row r="390" spans="20:20" x14ac:dyDescent="0.35">
      <c r="T390"/>
    </row>
    <row r="391" spans="20:20" x14ac:dyDescent="0.35">
      <c r="T391"/>
    </row>
    <row r="392" spans="20:20" x14ac:dyDescent="0.35">
      <c r="T392"/>
    </row>
    <row r="393" spans="20:20" x14ac:dyDescent="0.35">
      <c r="T393"/>
    </row>
    <row r="394" spans="20:20" x14ac:dyDescent="0.35">
      <c r="T394"/>
    </row>
    <row r="395" spans="20:20" x14ac:dyDescent="0.35">
      <c r="T395"/>
    </row>
    <row r="396" spans="20:20" x14ac:dyDescent="0.35">
      <c r="T396"/>
    </row>
    <row r="397" spans="20:20" x14ac:dyDescent="0.35">
      <c r="T397"/>
    </row>
    <row r="398" spans="20:20" x14ac:dyDescent="0.35">
      <c r="T398"/>
    </row>
    <row r="399" spans="20:20" x14ac:dyDescent="0.35">
      <c r="T399"/>
    </row>
    <row r="400" spans="20:20" x14ac:dyDescent="0.35">
      <c r="T400"/>
    </row>
    <row r="401" spans="20:20" x14ac:dyDescent="0.35">
      <c r="T401"/>
    </row>
    <row r="402" spans="20:20" x14ac:dyDescent="0.35">
      <c r="T402"/>
    </row>
    <row r="403" spans="20:20" x14ac:dyDescent="0.35">
      <c r="T403"/>
    </row>
    <row r="404" spans="20:20" x14ac:dyDescent="0.35">
      <c r="T404"/>
    </row>
    <row r="405" spans="20:20" x14ac:dyDescent="0.35">
      <c r="T405"/>
    </row>
    <row r="406" spans="20:20" x14ac:dyDescent="0.35">
      <c r="T406"/>
    </row>
    <row r="407" spans="20:20" x14ac:dyDescent="0.35">
      <c r="T407"/>
    </row>
    <row r="408" spans="20:20" x14ac:dyDescent="0.35">
      <c r="T408"/>
    </row>
    <row r="409" spans="20:20" x14ac:dyDescent="0.35">
      <c r="T409"/>
    </row>
    <row r="410" spans="20:20" x14ac:dyDescent="0.35">
      <c r="T410"/>
    </row>
    <row r="411" spans="20:20" x14ac:dyDescent="0.35">
      <c r="T411"/>
    </row>
    <row r="412" spans="20:20" x14ac:dyDescent="0.35">
      <c r="T412"/>
    </row>
    <row r="413" spans="20:20" x14ac:dyDescent="0.35">
      <c r="T413"/>
    </row>
    <row r="414" spans="20:20" x14ac:dyDescent="0.35">
      <c r="T414"/>
    </row>
    <row r="415" spans="20:20" x14ac:dyDescent="0.35">
      <c r="T415"/>
    </row>
    <row r="416" spans="20:20" x14ac:dyDescent="0.35">
      <c r="T416"/>
    </row>
    <row r="417" spans="20:20" x14ac:dyDescent="0.35">
      <c r="T417"/>
    </row>
    <row r="418" spans="20:20" x14ac:dyDescent="0.35">
      <c r="T418"/>
    </row>
    <row r="419" spans="20:20" x14ac:dyDescent="0.35">
      <c r="T419"/>
    </row>
    <row r="420" spans="20:20" x14ac:dyDescent="0.35">
      <c r="T420"/>
    </row>
    <row r="421" spans="20:20" x14ac:dyDescent="0.35">
      <c r="T421"/>
    </row>
    <row r="422" spans="20:20" x14ac:dyDescent="0.35">
      <c r="T422"/>
    </row>
    <row r="423" spans="20:20" x14ac:dyDescent="0.35">
      <c r="T423"/>
    </row>
    <row r="424" spans="20:20" x14ac:dyDescent="0.35">
      <c r="T424"/>
    </row>
    <row r="425" spans="20:20" x14ac:dyDescent="0.35">
      <c r="T425"/>
    </row>
    <row r="426" spans="20:20" x14ac:dyDescent="0.35">
      <c r="T426"/>
    </row>
    <row r="427" spans="20:20" x14ac:dyDescent="0.35">
      <c r="T427"/>
    </row>
    <row r="428" spans="20:20" x14ac:dyDescent="0.35">
      <c r="T428"/>
    </row>
    <row r="429" spans="20:20" x14ac:dyDescent="0.35">
      <c r="T429"/>
    </row>
    <row r="430" spans="20:20" x14ac:dyDescent="0.35">
      <c r="T430"/>
    </row>
    <row r="431" spans="20:20" x14ac:dyDescent="0.35">
      <c r="T431"/>
    </row>
    <row r="432" spans="20:20" x14ac:dyDescent="0.35">
      <c r="T432"/>
    </row>
    <row r="433" spans="20:20" x14ac:dyDescent="0.35">
      <c r="T433"/>
    </row>
    <row r="434" spans="20:20" x14ac:dyDescent="0.35">
      <c r="T434"/>
    </row>
    <row r="435" spans="20:20" x14ac:dyDescent="0.35">
      <c r="T435"/>
    </row>
    <row r="436" spans="20:20" x14ac:dyDescent="0.35">
      <c r="T436"/>
    </row>
    <row r="437" spans="20:20" x14ac:dyDescent="0.35">
      <c r="T437"/>
    </row>
    <row r="438" spans="20:20" x14ac:dyDescent="0.35">
      <c r="T438"/>
    </row>
    <row r="439" spans="20:20" x14ac:dyDescent="0.35">
      <c r="T439"/>
    </row>
    <row r="440" spans="20:20" x14ac:dyDescent="0.35">
      <c r="T440"/>
    </row>
    <row r="441" spans="20:20" x14ac:dyDescent="0.35">
      <c r="T441"/>
    </row>
    <row r="442" spans="20:20" x14ac:dyDescent="0.35">
      <c r="T442"/>
    </row>
    <row r="443" spans="20:20" x14ac:dyDescent="0.35">
      <c r="T443"/>
    </row>
    <row r="444" spans="20:20" x14ac:dyDescent="0.35">
      <c r="T444"/>
    </row>
    <row r="445" spans="20:20" x14ac:dyDescent="0.35">
      <c r="T445"/>
    </row>
    <row r="446" spans="20:20" x14ac:dyDescent="0.35">
      <c r="T446"/>
    </row>
    <row r="447" spans="20:20" x14ac:dyDescent="0.35">
      <c r="T447"/>
    </row>
    <row r="448" spans="20:20" x14ac:dyDescent="0.35">
      <c r="T448"/>
    </row>
    <row r="449" spans="20:20" x14ac:dyDescent="0.35">
      <c r="T449"/>
    </row>
    <row r="450" spans="20:20" x14ac:dyDescent="0.35">
      <c r="T450"/>
    </row>
    <row r="451" spans="20:20" x14ac:dyDescent="0.35">
      <c r="T451"/>
    </row>
    <row r="452" spans="20:20" x14ac:dyDescent="0.35">
      <c r="T452"/>
    </row>
    <row r="453" spans="20:20" x14ac:dyDescent="0.35">
      <c r="T453"/>
    </row>
    <row r="454" spans="20:20" x14ac:dyDescent="0.35">
      <c r="T454"/>
    </row>
    <row r="455" spans="20:20" x14ac:dyDescent="0.35">
      <c r="T455"/>
    </row>
    <row r="456" spans="20:20" x14ac:dyDescent="0.35">
      <c r="T456"/>
    </row>
    <row r="457" spans="20:20" x14ac:dyDescent="0.35">
      <c r="T457"/>
    </row>
    <row r="458" spans="20:20" x14ac:dyDescent="0.35">
      <c r="T458"/>
    </row>
    <row r="459" spans="20:20" x14ac:dyDescent="0.35">
      <c r="T459"/>
    </row>
    <row r="460" spans="20:20" x14ac:dyDescent="0.35">
      <c r="T460"/>
    </row>
    <row r="461" spans="20:20" x14ac:dyDescent="0.35">
      <c r="T461"/>
    </row>
    <row r="462" spans="20:20" x14ac:dyDescent="0.35">
      <c r="T462"/>
    </row>
    <row r="463" spans="20:20" x14ac:dyDescent="0.35">
      <c r="T463"/>
    </row>
    <row r="464" spans="20:20" x14ac:dyDescent="0.35">
      <c r="T464"/>
    </row>
    <row r="465" spans="20:20" x14ac:dyDescent="0.35">
      <c r="T465"/>
    </row>
    <row r="466" spans="20:20" x14ac:dyDescent="0.35">
      <c r="T466"/>
    </row>
    <row r="467" spans="20:20" x14ac:dyDescent="0.35">
      <c r="T467"/>
    </row>
    <row r="468" spans="20:20" x14ac:dyDescent="0.35">
      <c r="T468"/>
    </row>
    <row r="469" spans="20:20" x14ac:dyDescent="0.35">
      <c r="T469"/>
    </row>
    <row r="470" spans="20:20" x14ac:dyDescent="0.35">
      <c r="T470"/>
    </row>
    <row r="471" spans="20:20" x14ac:dyDescent="0.35">
      <c r="T471"/>
    </row>
    <row r="472" spans="20:20" x14ac:dyDescent="0.35">
      <c r="T472"/>
    </row>
    <row r="473" spans="20:20" x14ac:dyDescent="0.35">
      <c r="T473"/>
    </row>
    <row r="474" spans="20:20" x14ac:dyDescent="0.35">
      <c r="T474"/>
    </row>
    <row r="475" spans="20:20" x14ac:dyDescent="0.35">
      <c r="T475"/>
    </row>
    <row r="476" spans="20:20" x14ac:dyDescent="0.35">
      <c r="T476"/>
    </row>
    <row r="477" spans="20:20" x14ac:dyDescent="0.35">
      <c r="T477"/>
    </row>
    <row r="478" spans="20:20" x14ac:dyDescent="0.35">
      <c r="T478"/>
    </row>
    <row r="479" spans="20:20" x14ac:dyDescent="0.35">
      <c r="T479"/>
    </row>
    <row r="480" spans="20:20" x14ac:dyDescent="0.35">
      <c r="T480"/>
    </row>
    <row r="481" spans="20:20" x14ac:dyDescent="0.35">
      <c r="T481"/>
    </row>
    <row r="482" spans="20:20" x14ac:dyDescent="0.35">
      <c r="T482"/>
    </row>
    <row r="483" spans="20:20" x14ac:dyDescent="0.35">
      <c r="T483"/>
    </row>
    <row r="484" spans="20:20" x14ac:dyDescent="0.35">
      <c r="T484"/>
    </row>
    <row r="485" spans="20:20" x14ac:dyDescent="0.35">
      <c r="T485"/>
    </row>
    <row r="486" spans="20:20" x14ac:dyDescent="0.35">
      <c r="T486"/>
    </row>
    <row r="487" spans="20:20" x14ac:dyDescent="0.35">
      <c r="T487"/>
    </row>
    <row r="488" spans="20:20" x14ac:dyDescent="0.35">
      <c r="T488"/>
    </row>
    <row r="489" spans="20:20" x14ac:dyDescent="0.35">
      <c r="T489"/>
    </row>
    <row r="490" spans="20:20" x14ac:dyDescent="0.35">
      <c r="T490"/>
    </row>
    <row r="491" spans="20:20" x14ac:dyDescent="0.35">
      <c r="T491"/>
    </row>
    <row r="492" spans="20:20" x14ac:dyDescent="0.35">
      <c r="T492"/>
    </row>
    <row r="493" spans="20:20" x14ac:dyDescent="0.35">
      <c r="T493"/>
    </row>
    <row r="494" spans="20:20" x14ac:dyDescent="0.35">
      <c r="T494"/>
    </row>
    <row r="495" spans="20:20" x14ac:dyDescent="0.35">
      <c r="T495"/>
    </row>
    <row r="496" spans="20:20" x14ac:dyDescent="0.35">
      <c r="T496"/>
    </row>
    <row r="497" spans="20:20" x14ac:dyDescent="0.35">
      <c r="T497"/>
    </row>
    <row r="498" spans="20:20" x14ac:dyDescent="0.35">
      <c r="T498"/>
    </row>
    <row r="499" spans="20:20" x14ac:dyDescent="0.35">
      <c r="T499"/>
    </row>
    <row r="500" spans="20:20" x14ac:dyDescent="0.35">
      <c r="T500"/>
    </row>
    <row r="501" spans="20:20" x14ac:dyDescent="0.35">
      <c r="T501"/>
    </row>
    <row r="502" spans="20:20" x14ac:dyDescent="0.35">
      <c r="T502"/>
    </row>
    <row r="503" spans="20:20" x14ac:dyDescent="0.35">
      <c r="T503"/>
    </row>
    <row r="504" spans="20:20" x14ac:dyDescent="0.35">
      <c r="T504"/>
    </row>
    <row r="505" spans="20:20" x14ac:dyDescent="0.35">
      <c r="T505"/>
    </row>
    <row r="506" spans="20:20" x14ac:dyDescent="0.35">
      <c r="T506"/>
    </row>
    <row r="507" spans="20:20" x14ac:dyDescent="0.35">
      <c r="T507"/>
    </row>
    <row r="508" spans="20:20" x14ac:dyDescent="0.35">
      <c r="T508"/>
    </row>
    <row r="509" spans="20:20" x14ac:dyDescent="0.35">
      <c r="T509"/>
    </row>
    <row r="510" spans="20:20" x14ac:dyDescent="0.35">
      <c r="T510"/>
    </row>
    <row r="511" spans="20:20" x14ac:dyDescent="0.35">
      <c r="T511"/>
    </row>
    <row r="512" spans="20:20" x14ac:dyDescent="0.35">
      <c r="T512"/>
    </row>
    <row r="513" spans="20:20" x14ac:dyDescent="0.35">
      <c r="T513"/>
    </row>
    <row r="514" spans="20:20" x14ac:dyDescent="0.35">
      <c r="T514"/>
    </row>
    <row r="515" spans="20:20" x14ac:dyDescent="0.35">
      <c r="T515"/>
    </row>
    <row r="516" spans="20:20" x14ac:dyDescent="0.35">
      <c r="T516"/>
    </row>
    <row r="517" spans="20:20" x14ac:dyDescent="0.35">
      <c r="T517"/>
    </row>
    <row r="518" spans="20:20" x14ac:dyDescent="0.35">
      <c r="T518"/>
    </row>
    <row r="519" spans="20:20" x14ac:dyDescent="0.35">
      <c r="T519"/>
    </row>
    <row r="520" spans="20:20" x14ac:dyDescent="0.35">
      <c r="T520"/>
    </row>
    <row r="521" spans="20:20" x14ac:dyDescent="0.35">
      <c r="T521"/>
    </row>
    <row r="522" spans="20:20" x14ac:dyDescent="0.35">
      <c r="T522"/>
    </row>
    <row r="523" spans="20:20" x14ac:dyDescent="0.35">
      <c r="T523"/>
    </row>
    <row r="524" spans="20:20" x14ac:dyDescent="0.35">
      <c r="T524"/>
    </row>
    <row r="525" spans="20:20" x14ac:dyDescent="0.35">
      <c r="T525"/>
    </row>
    <row r="526" spans="20:20" x14ac:dyDescent="0.35">
      <c r="T526"/>
    </row>
    <row r="527" spans="20:20" x14ac:dyDescent="0.35">
      <c r="T527"/>
    </row>
    <row r="528" spans="20:20" x14ac:dyDescent="0.35">
      <c r="T528"/>
    </row>
    <row r="529" spans="20:20" x14ac:dyDescent="0.35">
      <c r="T529"/>
    </row>
    <row r="530" spans="20:20" x14ac:dyDescent="0.35">
      <c r="T530"/>
    </row>
    <row r="531" spans="20:20" x14ac:dyDescent="0.35">
      <c r="T531"/>
    </row>
    <row r="532" spans="20:20" x14ac:dyDescent="0.35">
      <c r="T532"/>
    </row>
    <row r="533" spans="20:20" x14ac:dyDescent="0.35">
      <c r="T533"/>
    </row>
    <row r="534" spans="20:20" x14ac:dyDescent="0.35">
      <c r="T534"/>
    </row>
    <row r="535" spans="20:20" x14ac:dyDescent="0.35">
      <c r="T535"/>
    </row>
    <row r="536" spans="20:20" x14ac:dyDescent="0.35">
      <c r="T536"/>
    </row>
    <row r="537" spans="20:20" x14ac:dyDescent="0.35">
      <c r="T537"/>
    </row>
    <row r="538" spans="20:20" x14ac:dyDescent="0.35">
      <c r="T538"/>
    </row>
    <row r="539" spans="20:20" x14ac:dyDescent="0.35">
      <c r="T539"/>
    </row>
    <row r="540" spans="20:20" x14ac:dyDescent="0.35">
      <c r="T540"/>
    </row>
    <row r="541" spans="20:20" x14ac:dyDescent="0.35">
      <c r="T541"/>
    </row>
    <row r="542" spans="20:20" x14ac:dyDescent="0.35">
      <c r="T542"/>
    </row>
    <row r="543" spans="20:20" x14ac:dyDescent="0.35">
      <c r="T543"/>
    </row>
    <row r="544" spans="20:20" x14ac:dyDescent="0.35">
      <c r="T544"/>
    </row>
    <row r="545" spans="20:20" x14ac:dyDescent="0.35">
      <c r="T545"/>
    </row>
    <row r="546" spans="20:20" x14ac:dyDescent="0.35">
      <c r="T546"/>
    </row>
    <row r="547" spans="20:20" x14ac:dyDescent="0.35">
      <c r="T547"/>
    </row>
    <row r="548" spans="20:20" x14ac:dyDescent="0.35">
      <c r="T548"/>
    </row>
    <row r="549" spans="20:20" x14ac:dyDescent="0.35">
      <c r="T549"/>
    </row>
    <row r="550" spans="20:20" x14ac:dyDescent="0.35">
      <c r="T550"/>
    </row>
    <row r="551" spans="20:20" x14ac:dyDescent="0.35">
      <c r="T551"/>
    </row>
    <row r="552" spans="20:20" x14ac:dyDescent="0.35">
      <c r="T552"/>
    </row>
    <row r="553" spans="20:20" x14ac:dyDescent="0.35">
      <c r="T553"/>
    </row>
    <row r="554" spans="20:20" x14ac:dyDescent="0.35">
      <c r="T554"/>
    </row>
    <row r="555" spans="20:20" x14ac:dyDescent="0.35">
      <c r="T555"/>
    </row>
    <row r="556" spans="20:20" x14ac:dyDescent="0.35">
      <c r="T556"/>
    </row>
    <row r="557" spans="20:20" x14ac:dyDescent="0.35">
      <c r="T557"/>
    </row>
    <row r="558" spans="20:20" x14ac:dyDescent="0.35">
      <c r="T558"/>
    </row>
    <row r="559" spans="20:20" x14ac:dyDescent="0.35">
      <c r="T559"/>
    </row>
    <row r="560" spans="20:20" x14ac:dyDescent="0.35">
      <c r="T560"/>
    </row>
    <row r="561" spans="20:20" x14ac:dyDescent="0.35">
      <c r="T561"/>
    </row>
    <row r="562" spans="20:20" x14ac:dyDescent="0.35">
      <c r="T562"/>
    </row>
    <row r="563" spans="20:20" x14ac:dyDescent="0.35">
      <c r="T563"/>
    </row>
    <row r="564" spans="20:20" x14ac:dyDescent="0.35">
      <c r="T564"/>
    </row>
    <row r="565" spans="20:20" x14ac:dyDescent="0.35">
      <c r="T565"/>
    </row>
    <row r="566" spans="20:20" x14ac:dyDescent="0.35">
      <c r="T566"/>
    </row>
    <row r="567" spans="20:20" x14ac:dyDescent="0.35">
      <c r="T567"/>
    </row>
    <row r="568" spans="20:20" x14ac:dyDescent="0.35">
      <c r="T568"/>
    </row>
    <row r="569" spans="20:20" x14ac:dyDescent="0.35">
      <c r="T569"/>
    </row>
    <row r="570" spans="20:20" x14ac:dyDescent="0.35">
      <c r="T570"/>
    </row>
    <row r="571" spans="20:20" x14ac:dyDescent="0.35">
      <c r="T571"/>
    </row>
    <row r="572" spans="20:20" x14ac:dyDescent="0.35">
      <c r="T572"/>
    </row>
    <row r="573" spans="20:20" x14ac:dyDescent="0.35">
      <c r="T573"/>
    </row>
    <row r="574" spans="20:20" x14ac:dyDescent="0.35">
      <c r="T574"/>
    </row>
    <row r="575" spans="20:20" x14ac:dyDescent="0.35">
      <c r="T575"/>
    </row>
    <row r="576" spans="20:20" x14ac:dyDescent="0.35">
      <c r="T576"/>
    </row>
    <row r="577" spans="20:20" x14ac:dyDescent="0.35">
      <c r="T577"/>
    </row>
    <row r="578" spans="20:20" x14ac:dyDescent="0.35">
      <c r="T578"/>
    </row>
    <row r="579" spans="20:20" x14ac:dyDescent="0.35">
      <c r="T579"/>
    </row>
    <row r="580" spans="20:20" x14ac:dyDescent="0.35">
      <c r="T580"/>
    </row>
    <row r="581" spans="20:20" x14ac:dyDescent="0.35">
      <c r="T581"/>
    </row>
    <row r="582" spans="20:20" x14ac:dyDescent="0.35">
      <c r="T582"/>
    </row>
    <row r="583" spans="20:20" x14ac:dyDescent="0.35">
      <c r="T583"/>
    </row>
    <row r="584" spans="20:20" x14ac:dyDescent="0.35">
      <c r="T584"/>
    </row>
    <row r="585" spans="20:20" x14ac:dyDescent="0.35">
      <c r="T585"/>
    </row>
    <row r="586" spans="20:20" x14ac:dyDescent="0.35">
      <c r="T586"/>
    </row>
    <row r="587" spans="20:20" x14ac:dyDescent="0.35">
      <c r="T587"/>
    </row>
    <row r="588" spans="20:20" x14ac:dyDescent="0.35">
      <c r="T588"/>
    </row>
    <row r="589" spans="20:20" x14ac:dyDescent="0.35">
      <c r="T589"/>
    </row>
    <row r="590" spans="20:20" x14ac:dyDescent="0.35">
      <c r="T590"/>
    </row>
    <row r="591" spans="20:20" x14ac:dyDescent="0.35">
      <c r="T591"/>
    </row>
    <row r="592" spans="20:20" x14ac:dyDescent="0.35">
      <c r="T592"/>
    </row>
    <row r="593" spans="20:20" x14ac:dyDescent="0.35">
      <c r="T593"/>
    </row>
    <row r="594" spans="20:20" x14ac:dyDescent="0.35">
      <c r="T594"/>
    </row>
    <row r="595" spans="20:20" x14ac:dyDescent="0.35">
      <c r="T595"/>
    </row>
    <row r="596" spans="20:20" x14ac:dyDescent="0.35">
      <c r="T596"/>
    </row>
    <row r="597" spans="20:20" x14ac:dyDescent="0.35">
      <c r="T597"/>
    </row>
    <row r="598" spans="20:20" x14ac:dyDescent="0.35">
      <c r="T598"/>
    </row>
    <row r="599" spans="20:20" x14ac:dyDescent="0.35">
      <c r="T599"/>
    </row>
    <row r="600" spans="20:20" x14ac:dyDescent="0.35">
      <c r="T600"/>
    </row>
    <row r="601" spans="20:20" x14ac:dyDescent="0.35">
      <c r="T601"/>
    </row>
    <row r="602" spans="20:20" x14ac:dyDescent="0.35">
      <c r="T602"/>
    </row>
    <row r="603" spans="20:20" x14ac:dyDescent="0.35">
      <c r="T603"/>
    </row>
    <row r="604" spans="20:20" x14ac:dyDescent="0.35">
      <c r="T604"/>
    </row>
    <row r="605" spans="20:20" x14ac:dyDescent="0.35">
      <c r="T605"/>
    </row>
    <row r="606" spans="20:20" x14ac:dyDescent="0.35">
      <c r="T606"/>
    </row>
    <row r="607" spans="20:20" x14ac:dyDescent="0.35">
      <c r="T607"/>
    </row>
    <row r="608" spans="20:20" x14ac:dyDescent="0.35">
      <c r="T608"/>
    </row>
    <row r="609" spans="20:20" x14ac:dyDescent="0.35">
      <c r="T609"/>
    </row>
    <row r="610" spans="20:20" x14ac:dyDescent="0.35">
      <c r="T610"/>
    </row>
    <row r="611" spans="20:20" x14ac:dyDescent="0.35">
      <c r="T611"/>
    </row>
    <row r="612" spans="20:20" x14ac:dyDescent="0.35">
      <c r="T612"/>
    </row>
    <row r="613" spans="20:20" x14ac:dyDescent="0.35">
      <c r="T613"/>
    </row>
    <row r="614" spans="20:20" x14ac:dyDescent="0.35">
      <c r="T614"/>
    </row>
    <row r="615" spans="20:20" x14ac:dyDescent="0.35">
      <c r="T615"/>
    </row>
    <row r="616" spans="20:20" x14ac:dyDescent="0.35">
      <c r="T616"/>
    </row>
    <row r="617" spans="20:20" x14ac:dyDescent="0.35">
      <c r="T617"/>
    </row>
    <row r="618" spans="20:20" x14ac:dyDescent="0.35">
      <c r="T618"/>
    </row>
    <row r="619" spans="20:20" x14ac:dyDescent="0.35">
      <c r="T619"/>
    </row>
    <row r="620" spans="20:20" x14ac:dyDescent="0.35">
      <c r="T620"/>
    </row>
    <row r="621" spans="20:20" x14ac:dyDescent="0.35">
      <c r="T621"/>
    </row>
    <row r="622" spans="20:20" x14ac:dyDescent="0.35">
      <c r="T622"/>
    </row>
    <row r="623" spans="20:20" x14ac:dyDescent="0.35">
      <c r="T623"/>
    </row>
    <row r="624" spans="20:20" x14ac:dyDescent="0.35">
      <c r="T624"/>
    </row>
    <row r="625" spans="20:20" x14ac:dyDescent="0.35">
      <c r="T625"/>
    </row>
    <row r="626" spans="20:20" x14ac:dyDescent="0.35">
      <c r="T626"/>
    </row>
    <row r="627" spans="20:20" x14ac:dyDescent="0.35">
      <c r="T627"/>
    </row>
    <row r="628" spans="20:20" x14ac:dyDescent="0.35">
      <c r="T628"/>
    </row>
    <row r="629" spans="20:20" x14ac:dyDescent="0.35">
      <c r="T629"/>
    </row>
    <row r="630" spans="20:20" x14ac:dyDescent="0.35">
      <c r="T630"/>
    </row>
    <row r="631" spans="20:20" x14ac:dyDescent="0.35">
      <c r="T631"/>
    </row>
    <row r="632" spans="20:20" x14ac:dyDescent="0.35">
      <c r="T632"/>
    </row>
    <row r="633" spans="20:20" x14ac:dyDescent="0.35">
      <c r="T633"/>
    </row>
    <row r="634" spans="20:20" x14ac:dyDescent="0.35">
      <c r="T634"/>
    </row>
    <row r="635" spans="20:20" x14ac:dyDescent="0.35">
      <c r="T635"/>
    </row>
    <row r="636" spans="20:20" x14ac:dyDescent="0.35">
      <c r="T636"/>
    </row>
    <row r="637" spans="20:20" x14ac:dyDescent="0.35">
      <c r="T637"/>
    </row>
    <row r="638" spans="20:20" x14ac:dyDescent="0.35">
      <c r="T638"/>
    </row>
    <row r="639" spans="20:20" x14ac:dyDescent="0.35">
      <c r="T639"/>
    </row>
    <row r="640" spans="20:20" x14ac:dyDescent="0.35">
      <c r="T640"/>
    </row>
    <row r="641" spans="20:20" x14ac:dyDescent="0.35">
      <c r="T641"/>
    </row>
    <row r="642" spans="20:20" x14ac:dyDescent="0.35">
      <c r="T642"/>
    </row>
    <row r="643" spans="20:20" x14ac:dyDescent="0.35">
      <c r="T643"/>
    </row>
    <row r="644" spans="20:20" x14ac:dyDescent="0.35">
      <c r="T644"/>
    </row>
    <row r="645" spans="20:20" x14ac:dyDescent="0.35">
      <c r="T645"/>
    </row>
    <row r="646" spans="20:20" x14ac:dyDescent="0.35">
      <c r="T646"/>
    </row>
    <row r="647" spans="20:20" x14ac:dyDescent="0.35">
      <c r="T647"/>
    </row>
    <row r="648" spans="20:20" x14ac:dyDescent="0.35">
      <c r="T648"/>
    </row>
    <row r="649" spans="20:20" x14ac:dyDescent="0.35">
      <c r="T649"/>
    </row>
    <row r="650" spans="20:20" x14ac:dyDescent="0.35">
      <c r="T650"/>
    </row>
    <row r="651" spans="20:20" x14ac:dyDescent="0.35">
      <c r="T651"/>
    </row>
    <row r="652" spans="20:20" x14ac:dyDescent="0.35">
      <c r="T652"/>
    </row>
    <row r="653" spans="20:20" x14ac:dyDescent="0.35">
      <c r="T653"/>
    </row>
    <row r="654" spans="20:20" x14ac:dyDescent="0.35">
      <c r="T654"/>
    </row>
    <row r="655" spans="20:20" x14ac:dyDescent="0.35">
      <c r="T655"/>
    </row>
    <row r="656" spans="20:20" x14ac:dyDescent="0.35">
      <c r="T656"/>
    </row>
    <row r="657" spans="20:20" x14ac:dyDescent="0.35">
      <c r="T657"/>
    </row>
    <row r="658" spans="20:20" x14ac:dyDescent="0.35">
      <c r="T658"/>
    </row>
    <row r="659" spans="20:20" x14ac:dyDescent="0.35">
      <c r="T659"/>
    </row>
    <row r="660" spans="20:20" x14ac:dyDescent="0.35">
      <c r="T660"/>
    </row>
    <row r="661" spans="20:20" x14ac:dyDescent="0.35">
      <c r="T661"/>
    </row>
    <row r="662" spans="20:20" x14ac:dyDescent="0.35">
      <c r="T662"/>
    </row>
    <row r="663" spans="20:20" x14ac:dyDescent="0.35">
      <c r="T663"/>
    </row>
    <row r="664" spans="20:20" x14ac:dyDescent="0.35">
      <c r="T664"/>
    </row>
    <row r="665" spans="20:20" x14ac:dyDescent="0.35">
      <c r="T665"/>
    </row>
    <row r="666" spans="20:20" x14ac:dyDescent="0.35">
      <c r="T666"/>
    </row>
    <row r="667" spans="20:20" x14ac:dyDescent="0.35">
      <c r="T667"/>
    </row>
    <row r="668" spans="20:20" x14ac:dyDescent="0.35">
      <c r="T668"/>
    </row>
    <row r="669" spans="20:20" x14ac:dyDescent="0.35">
      <c r="T669"/>
    </row>
    <row r="670" spans="20:20" x14ac:dyDescent="0.35">
      <c r="T670"/>
    </row>
    <row r="671" spans="20:20" x14ac:dyDescent="0.35">
      <c r="T671"/>
    </row>
    <row r="672" spans="20:20" x14ac:dyDescent="0.35">
      <c r="T672"/>
    </row>
    <row r="673" spans="20:20" x14ac:dyDescent="0.35">
      <c r="T673"/>
    </row>
    <row r="674" spans="20:20" x14ac:dyDescent="0.35">
      <c r="T674"/>
    </row>
    <row r="675" spans="20:20" x14ac:dyDescent="0.35">
      <c r="T675"/>
    </row>
    <row r="676" spans="20:20" x14ac:dyDescent="0.35">
      <c r="T676"/>
    </row>
    <row r="677" spans="20:20" x14ac:dyDescent="0.35">
      <c r="T677"/>
    </row>
    <row r="678" spans="20:20" x14ac:dyDescent="0.35">
      <c r="T678"/>
    </row>
    <row r="679" spans="20:20" x14ac:dyDescent="0.35">
      <c r="T679"/>
    </row>
    <row r="680" spans="20:20" x14ac:dyDescent="0.35">
      <c r="T680"/>
    </row>
    <row r="681" spans="20:20" x14ac:dyDescent="0.35">
      <c r="T681"/>
    </row>
    <row r="682" spans="20:20" x14ac:dyDescent="0.35">
      <c r="T682"/>
    </row>
    <row r="683" spans="20:20" x14ac:dyDescent="0.35">
      <c r="T683"/>
    </row>
    <row r="684" spans="20:20" x14ac:dyDescent="0.35">
      <c r="T684"/>
    </row>
    <row r="685" spans="20:20" x14ac:dyDescent="0.35">
      <c r="T685"/>
    </row>
    <row r="686" spans="20:20" x14ac:dyDescent="0.35">
      <c r="T686"/>
    </row>
    <row r="687" spans="20:20" x14ac:dyDescent="0.35">
      <c r="T687"/>
    </row>
    <row r="688" spans="20:20" x14ac:dyDescent="0.35">
      <c r="T688"/>
    </row>
    <row r="689" spans="20:20" x14ac:dyDescent="0.35">
      <c r="T689"/>
    </row>
    <row r="690" spans="20:20" x14ac:dyDescent="0.35">
      <c r="T690"/>
    </row>
    <row r="691" spans="20:20" x14ac:dyDescent="0.35">
      <c r="T691"/>
    </row>
    <row r="692" spans="20:20" x14ac:dyDescent="0.35">
      <c r="T692"/>
    </row>
    <row r="693" spans="20:20" x14ac:dyDescent="0.35">
      <c r="T693"/>
    </row>
    <row r="694" spans="20:20" x14ac:dyDescent="0.35">
      <c r="T694"/>
    </row>
    <row r="695" spans="20:20" x14ac:dyDescent="0.35">
      <c r="T695"/>
    </row>
    <row r="696" spans="20:20" x14ac:dyDescent="0.35">
      <c r="T696"/>
    </row>
    <row r="697" spans="20:20" x14ac:dyDescent="0.35">
      <c r="T697"/>
    </row>
    <row r="698" spans="20:20" x14ac:dyDescent="0.35">
      <c r="T698"/>
    </row>
    <row r="699" spans="20:20" x14ac:dyDescent="0.35">
      <c r="T699"/>
    </row>
    <row r="700" spans="20:20" x14ac:dyDescent="0.35">
      <c r="T700"/>
    </row>
    <row r="701" spans="20:20" x14ac:dyDescent="0.35">
      <c r="T701"/>
    </row>
    <row r="702" spans="20:20" x14ac:dyDescent="0.35">
      <c r="T702"/>
    </row>
    <row r="703" spans="20:20" x14ac:dyDescent="0.35">
      <c r="T703"/>
    </row>
    <row r="704" spans="20:20" x14ac:dyDescent="0.35">
      <c r="T704"/>
    </row>
    <row r="705" spans="20:20" x14ac:dyDescent="0.35">
      <c r="T705"/>
    </row>
    <row r="706" spans="20:20" x14ac:dyDescent="0.35">
      <c r="T706"/>
    </row>
    <row r="707" spans="20:20" x14ac:dyDescent="0.35">
      <c r="T707"/>
    </row>
    <row r="708" spans="20:20" x14ac:dyDescent="0.35">
      <c r="T708"/>
    </row>
    <row r="709" spans="20:20" x14ac:dyDescent="0.35">
      <c r="T709"/>
    </row>
    <row r="710" spans="20:20" x14ac:dyDescent="0.35">
      <c r="T710"/>
    </row>
    <row r="711" spans="20:20" x14ac:dyDescent="0.35">
      <c r="T711"/>
    </row>
    <row r="712" spans="20:20" x14ac:dyDescent="0.35">
      <c r="T712"/>
    </row>
    <row r="713" spans="20:20" x14ac:dyDescent="0.35">
      <c r="T713"/>
    </row>
    <row r="714" spans="20:20" x14ac:dyDescent="0.35">
      <c r="T714"/>
    </row>
    <row r="715" spans="20:20" x14ac:dyDescent="0.35">
      <c r="T715"/>
    </row>
    <row r="716" spans="20:20" x14ac:dyDescent="0.35">
      <c r="T716"/>
    </row>
    <row r="717" spans="20:20" x14ac:dyDescent="0.35">
      <c r="T717"/>
    </row>
    <row r="718" spans="20:20" x14ac:dyDescent="0.35">
      <c r="T718"/>
    </row>
    <row r="719" spans="20:20" x14ac:dyDescent="0.35">
      <c r="T719"/>
    </row>
    <row r="720" spans="20:20" x14ac:dyDescent="0.35">
      <c r="T720"/>
    </row>
    <row r="721" spans="20:20" x14ac:dyDescent="0.35">
      <c r="T721"/>
    </row>
    <row r="722" spans="20:20" x14ac:dyDescent="0.35">
      <c r="T722"/>
    </row>
    <row r="723" spans="20:20" x14ac:dyDescent="0.35">
      <c r="T723"/>
    </row>
    <row r="724" spans="20:20" x14ac:dyDescent="0.35">
      <c r="T724"/>
    </row>
    <row r="725" spans="20:20" x14ac:dyDescent="0.35">
      <c r="T725"/>
    </row>
    <row r="726" spans="20:20" x14ac:dyDescent="0.35">
      <c r="T726"/>
    </row>
    <row r="727" spans="20:20" x14ac:dyDescent="0.35">
      <c r="T727"/>
    </row>
    <row r="728" spans="20:20" x14ac:dyDescent="0.35">
      <c r="T728"/>
    </row>
    <row r="729" spans="20:20" x14ac:dyDescent="0.35">
      <c r="T729"/>
    </row>
    <row r="730" spans="20:20" x14ac:dyDescent="0.35">
      <c r="T730"/>
    </row>
    <row r="731" spans="20:20" x14ac:dyDescent="0.35">
      <c r="T731"/>
    </row>
    <row r="732" spans="20:20" x14ac:dyDescent="0.35">
      <c r="T732"/>
    </row>
    <row r="733" spans="20:20" x14ac:dyDescent="0.35">
      <c r="T733"/>
    </row>
    <row r="734" spans="20:20" x14ac:dyDescent="0.35">
      <c r="T734"/>
    </row>
    <row r="735" spans="20:20" x14ac:dyDescent="0.35">
      <c r="T735"/>
    </row>
    <row r="736" spans="20:20" x14ac:dyDescent="0.35">
      <c r="T736"/>
    </row>
    <row r="737" spans="20:20" x14ac:dyDescent="0.35">
      <c r="T737"/>
    </row>
    <row r="738" spans="20:20" x14ac:dyDescent="0.35">
      <c r="T738"/>
    </row>
    <row r="739" spans="20:20" x14ac:dyDescent="0.35">
      <c r="T739"/>
    </row>
    <row r="740" spans="20:20" x14ac:dyDescent="0.35">
      <c r="T740"/>
    </row>
    <row r="741" spans="20:20" x14ac:dyDescent="0.35">
      <c r="T741"/>
    </row>
    <row r="742" spans="20:20" x14ac:dyDescent="0.35">
      <c r="T742"/>
    </row>
    <row r="743" spans="20:20" x14ac:dyDescent="0.35">
      <c r="T743"/>
    </row>
    <row r="744" spans="20:20" x14ac:dyDescent="0.35">
      <c r="T744"/>
    </row>
    <row r="745" spans="20:20" x14ac:dyDescent="0.35">
      <c r="T745"/>
    </row>
    <row r="746" spans="20:20" x14ac:dyDescent="0.35">
      <c r="T746"/>
    </row>
    <row r="747" spans="20:20" x14ac:dyDescent="0.35">
      <c r="T747"/>
    </row>
    <row r="748" spans="20:20" x14ac:dyDescent="0.35">
      <c r="T748"/>
    </row>
    <row r="749" spans="20:20" x14ac:dyDescent="0.35">
      <c r="T749"/>
    </row>
    <row r="750" spans="20:20" x14ac:dyDescent="0.35">
      <c r="T750"/>
    </row>
    <row r="751" spans="20:20" x14ac:dyDescent="0.35">
      <c r="T751"/>
    </row>
    <row r="752" spans="20:20" x14ac:dyDescent="0.35">
      <c r="T752"/>
    </row>
    <row r="753" spans="20:20" x14ac:dyDescent="0.35">
      <c r="T753"/>
    </row>
    <row r="754" spans="20:20" x14ac:dyDescent="0.35">
      <c r="T754"/>
    </row>
    <row r="755" spans="20:20" x14ac:dyDescent="0.35">
      <c r="T755"/>
    </row>
    <row r="756" spans="20:20" x14ac:dyDescent="0.35">
      <c r="T756"/>
    </row>
    <row r="757" spans="20:20" x14ac:dyDescent="0.35">
      <c r="T757"/>
    </row>
    <row r="758" spans="20:20" x14ac:dyDescent="0.35">
      <c r="T758"/>
    </row>
    <row r="759" spans="20:20" x14ac:dyDescent="0.35">
      <c r="T759"/>
    </row>
    <row r="760" spans="20:20" x14ac:dyDescent="0.35">
      <c r="T760"/>
    </row>
    <row r="761" spans="20:20" x14ac:dyDescent="0.35">
      <c r="T761"/>
    </row>
    <row r="762" spans="20:20" x14ac:dyDescent="0.35">
      <c r="T762"/>
    </row>
    <row r="763" spans="20:20" x14ac:dyDescent="0.35">
      <c r="T763"/>
    </row>
    <row r="764" spans="20:20" x14ac:dyDescent="0.35">
      <c r="T764"/>
    </row>
    <row r="765" spans="20:20" x14ac:dyDescent="0.35">
      <c r="T765"/>
    </row>
    <row r="766" spans="20:20" x14ac:dyDescent="0.35">
      <c r="T766"/>
    </row>
    <row r="767" spans="20:20" x14ac:dyDescent="0.35">
      <c r="T767"/>
    </row>
    <row r="768" spans="20:20" x14ac:dyDescent="0.35">
      <c r="T768"/>
    </row>
    <row r="769" spans="20:20" x14ac:dyDescent="0.35">
      <c r="T769"/>
    </row>
    <row r="770" spans="20:20" x14ac:dyDescent="0.35">
      <c r="T770"/>
    </row>
    <row r="771" spans="20:20" x14ac:dyDescent="0.35">
      <c r="T771"/>
    </row>
    <row r="772" spans="20:20" x14ac:dyDescent="0.35">
      <c r="T772"/>
    </row>
    <row r="773" spans="20:20" x14ac:dyDescent="0.35">
      <c r="T773"/>
    </row>
    <row r="774" spans="20:20" x14ac:dyDescent="0.35">
      <c r="T774"/>
    </row>
    <row r="775" spans="20:20" x14ac:dyDescent="0.35">
      <c r="T775"/>
    </row>
    <row r="776" spans="20:20" x14ac:dyDescent="0.35">
      <c r="T776"/>
    </row>
    <row r="777" spans="20:20" x14ac:dyDescent="0.35">
      <c r="T777"/>
    </row>
    <row r="778" spans="20:20" x14ac:dyDescent="0.35">
      <c r="T778"/>
    </row>
    <row r="779" spans="20:20" x14ac:dyDescent="0.35">
      <c r="T779"/>
    </row>
    <row r="780" spans="20:20" x14ac:dyDescent="0.35">
      <c r="T780"/>
    </row>
    <row r="781" spans="20:20" x14ac:dyDescent="0.35">
      <c r="T781"/>
    </row>
    <row r="782" spans="20:20" x14ac:dyDescent="0.35">
      <c r="T782"/>
    </row>
    <row r="783" spans="20:20" x14ac:dyDescent="0.35">
      <c r="T783"/>
    </row>
    <row r="784" spans="20:20" x14ac:dyDescent="0.35">
      <c r="T784"/>
    </row>
    <row r="785" spans="20:20" x14ac:dyDescent="0.35">
      <c r="T785"/>
    </row>
    <row r="786" spans="20:20" x14ac:dyDescent="0.35">
      <c r="T786"/>
    </row>
    <row r="787" spans="20:20" x14ac:dyDescent="0.35">
      <c r="T787"/>
    </row>
    <row r="788" spans="20:20" x14ac:dyDescent="0.35">
      <c r="T788"/>
    </row>
    <row r="789" spans="20:20" x14ac:dyDescent="0.35">
      <c r="T789"/>
    </row>
    <row r="790" spans="20:20" x14ac:dyDescent="0.35">
      <c r="T790"/>
    </row>
    <row r="791" spans="20:20" x14ac:dyDescent="0.35">
      <c r="T791"/>
    </row>
    <row r="792" spans="20:20" x14ac:dyDescent="0.35">
      <c r="T792"/>
    </row>
    <row r="793" spans="20:20" x14ac:dyDescent="0.35">
      <c r="T793"/>
    </row>
    <row r="794" spans="20:20" x14ac:dyDescent="0.35">
      <c r="T794"/>
    </row>
    <row r="795" spans="20:20" x14ac:dyDescent="0.35">
      <c r="T795"/>
    </row>
    <row r="796" spans="20:20" x14ac:dyDescent="0.35">
      <c r="T796"/>
    </row>
    <row r="797" spans="20:20" x14ac:dyDescent="0.35">
      <c r="T797"/>
    </row>
    <row r="798" spans="20:20" x14ac:dyDescent="0.35">
      <c r="T798"/>
    </row>
    <row r="799" spans="20:20" x14ac:dyDescent="0.35">
      <c r="T799"/>
    </row>
    <row r="800" spans="20:20" x14ac:dyDescent="0.35">
      <c r="T800"/>
    </row>
    <row r="801" spans="20:20" x14ac:dyDescent="0.35">
      <c r="T801"/>
    </row>
    <row r="802" spans="20:20" x14ac:dyDescent="0.35">
      <c r="T802"/>
    </row>
    <row r="803" spans="20:20" x14ac:dyDescent="0.35">
      <c r="T803"/>
    </row>
    <row r="804" spans="20:20" x14ac:dyDescent="0.35">
      <c r="T804"/>
    </row>
    <row r="805" spans="20:20" x14ac:dyDescent="0.35">
      <c r="T805"/>
    </row>
    <row r="806" spans="20:20" x14ac:dyDescent="0.35">
      <c r="T806"/>
    </row>
    <row r="807" spans="20:20" x14ac:dyDescent="0.35">
      <c r="T807"/>
    </row>
    <row r="808" spans="20:20" x14ac:dyDescent="0.35">
      <c r="T808"/>
    </row>
    <row r="809" spans="20:20" x14ac:dyDescent="0.35">
      <c r="T809"/>
    </row>
    <row r="810" spans="20:20" x14ac:dyDescent="0.35">
      <c r="T810"/>
    </row>
    <row r="811" spans="20:20" x14ac:dyDescent="0.35">
      <c r="T811"/>
    </row>
    <row r="812" spans="20:20" x14ac:dyDescent="0.35">
      <c r="T812"/>
    </row>
    <row r="813" spans="20:20" x14ac:dyDescent="0.35">
      <c r="T813"/>
    </row>
    <row r="814" spans="20:20" x14ac:dyDescent="0.35">
      <c r="T814"/>
    </row>
    <row r="815" spans="20:20" x14ac:dyDescent="0.35">
      <c r="T815"/>
    </row>
    <row r="816" spans="20:20" x14ac:dyDescent="0.35">
      <c r="T816"/>
    </row>
    <row r="817" spans="20:20" x14ac:dyDescent="0.35">
      <c r="T817"/>
    </row>
    <row r="818" spans="20:20" x14ac:dyDescent="0.35">
      <c r="T818"/>
    </row>
    <row r="819" spans="20:20" x14ac:dyDescent="0.35">
      <c r="T819"/>
    </row>
    <row r="820" spans="20:20" x14ac:dyDescent="0.35">
      <c r="T820"/>
    </row>
    <row r="821" spans="20:20" x14ac:dyDescent="0.35">
      <c r="T821"/>
    </row>
    <row r="822" spans="20:20" x14ac:dyDescent="0.35">
      <c r="T822"/>
    </row>
    <row r="823" spans="20:20" x14ac:dyDescent="0.35">
      <c r="T823"/>
    </row>
    <row r="824" spans="20:20" x14ac:dyDescent="0.35">
      <c r="T824"/>
    </row>
    <row r="825" spans="20:20" x14ac:dyDescent="0.35">
      <c r="T825"/>
    </row>
    <row r="826" spans="20:20" x14ac:dyDescent="0.35">
      <c r="T826"/>
    </row>
    <row r="827" spans="20:20" x14ac:dyDescent="0.35">
      <c r="T827"/>
    </row>
    <row r="828" spans="20:20" x14ac:dyDescent="0.35">
      <c r="T828"/>
    </row>
    <row r="829" spans="20:20" x14ac:dyDescent="0.35">
      <c r="T829"/>
    </row>
    <row r="830" spans="20:20" x14ac:dyDescent="0.35">
      <c r="T830"/>
    </row>
    <row r="831" spans="20:20" x14ac:dyDescent="0.35">
      <c r="T831"/>
    </row>
    <row r="832" spans="20:20" x14ac:dyDescent="0.35">
      <c r="T832"/>
    </row>
    <row r="833" spans="20:20" x14ac:dyDescent="0.35">
      <c r="T833"/>
    </row>
    <row r="834" spans="20:20" x14ac:dyDescent="0.35">
      <c r="T834"/>
    </row>
    <row r="835" spans="20:20" x14ac:dyDescent="0.35">
      <c r="T835"/>
    </row>
    <row r="836" spans="20:20" x14ac:dyDescent="0.35">
      <c r="T836"/>
    </row>
    <row r="837" spans="20:20" x14ac:dyDescent="0.35">
      <c r="T837"/>
    </row>
    <row r="838" spans="20:20" x14ac:dyDescent="0.35">
      <c r="T838"/>
    </row>
    <row r="839" spans="20:20" x14ac:dyDescent="0.35">
      <c r="T839"/>
    </row>
    <row r="840" spans="20:20" x14ac:dyDescent="0.35">
      <c r="T840"/>
    </row>
    <row r="841" spans="20:20" x14ac:dyDescent="0.35">
      <c r="T841"/>
    </row>
    <row r="842" spans="20:20" x14ac:dyDescent="0.35">
      <c r="T842"/>
    </row>
    <row r="843" spans="20:20" x14ac:dyDescent="0.35">
      <c r="T843"/>
    </row>
    <row r="844" spans="20:20" x14ac:dyDescent="0.35">
      <c r="T844"/>
    </row>
    <row r="845" spans="20:20" x14ac:dyDescent="0.35">
      <c r="T845"/>
    </row>
    <row r="846" spans="20:20" x14ac:dyDescent="0.35">
      <c r="T846"/>
    </row>
    <row r="847" spans="20:20" x14ac:dyDescent="0.35">
      <c r="T847"/>
    </row>
    <row r="848" spans="20:20" x14ac:dyDescent="0.35">
      <c r="T848"/>
    </row>
    <row r="849" spans="20:20" x14ac:dyDescent="0.35">
      <c r="T849"/>
    </row>
    <row r="850" spans="20:20" x14ac:dyDescent="0.35">
      <c r="T850"/>
    </row>
    <row r="851" spans="20:20" x14ac:dyDescent="0.35">
      <c r="T851"/>
    </row>
    <row r="852" spans="20:20" x14ac:dyDescent="0.35">
      <c r="T852"/>
    </row>
    <row r="853" spans="20:20" x14ac:dyDescent="0.35">
      <c r="T853"/>
    </row>
    <row r="854" spans="20:20" x14ac:dyDescent="0.35">
      <c r="T854"/>
    </row>
    <row r="855" spans="20:20" x14ac:dyDescent="0.35">
      <c r="T855"/>
    </row>
    <row r="856" spans="20:20" x14ac:dyDescent="0.35">
      <c r="T856"/>
    </row>
    <row r="857" spans="20:20" x14ac:dyDescent="0.35">
      <c r="T857"/>
    </row>
    <row r="858" spans="20:20" x14ac:dyDescent="0.35">
      <c r="T858"/>
    </row>
    <row r="859" spans="20:20" x14ac:dyDescent="0.35">
      <c r="T859"/>
    </row>
    <row r="860" spans="20:20" x14ac:dyDescent="0.35">
      <c r="T860"/>
    </row>
    <row r="861" spans="20:20" x14ac:dyDescent="0.35">
      <c r="T861"/>
    </row>
    <row r="862" spans="20:20" x14ac:dyDescent="0.35">
      <c r="T862"/>
    </row>
    <row r="863" spans="20:20" x14ac:dyDescent="0.35">
      <c r="T863"/>
    </row>
    <row r="864" spans="20:20" x14ac:dyDescent="0.35">
      <c r="T864"/>
    </row>
    <row r="865" spans="20:20" x14ac:dyDescent="0.35">
      <c r="T865"/>
    </row>
    <row r="866" spans="20:20" x14ac:dyDescent="0.35">
      <c r="T866"/>
    </row>
    <row r="867" spans="20:20" x14ac:dyDescent="0.35">
      <c r="T867"/>
    </row>
    <row r="868" spans="20:20" x14ac:dyDescent="0.35">
      <c r="T868"/>
    </row>
    <row r="869" spans="20:20" x14ac:dyDescent="0.35">
      <c r="T869"/>
    </row>
    <row r="870" spans="20:20" x14ac:dyDescent="0.35">
      <c r="T870"/>
    </row>
    <row r="871" spans="20:20" x14ac:dyDescent="0.35">
      <c r="T871"/>
    </row>
    <row r="872" spans="20:20" x14ac:dyDescent="0.35">
      <c r="T872"/>
    </row>
    <row r="873" spans="20:20" x14ac:dyDescent="0.35">
      <c r="T873"/>
    </row>
    <row r="874" spans="20:20" x14ac:dyDescent="0.35">
      <c r="T874"/>
    </row>
    <row r="875" spans="20:20" x14ac:dyDescent="0.35">
      <c r="T875"/>
    </row>
    <row r="876" spans="20:20" x14ac:dyDescent="0.35">
      <c r="T876"/>
    </row>
    <row r="877" spans="20:20" x14ac:dyDescent="0.35">
      <c r="T877"/>
    </row>
    <row r="878" spans="20:20" x14ac:dyDescent="0.35">
      <c r="T878"/>
    </row>
    <row r="879" spans="20:20" x14ac:dyDescent="0.35">
      <c r="T879"/>
    </row>
    <row r="880" spans="20:20" x14ac:dyDescent="0.35">
      <c r="T880"/>
    </row>
    <row r="881" spans="20:20" x14ac:dyDescent="0.35">
      <c r="T881"/>
    </row>
    <row r="882" spans="20:20" x14ac:dyDescent="0.35">
      <c r="T882"/>
    </row>
    <row r="883" spans="20:20" x14ac:dyDescent="0.35">
      <c r="T883"/>
    </row>
    <row r="884" spans="20:20" x14ac:dyDescent="0.35">
      <c r="T884"/>
    </row>
    <row r="885" spans="20:20" x14ac:dyDescent="0.35">
      <c r="T885"/>
    </row>
    <row r="886" spans="20:20" x14ac:dyDescent="0.35">
      <c r="T886"/>
    </row>
    <row r="887" spans="20:20" x14ac:dyDescent="0.35">
      <c r="T887"/>
    </row>
    <row r="888" spans="20:20" x14ac:dyDescent="0.35">
      <c r="T888"/>
    </row>
  </sheetData>
  <sortState xmlns:xlrd2="http://schemas.microsoft.com/office/spreadsheetml/2017/richdata2" ref="K10:K42">
    <sortCondition ref="K10:K42"/>
  </sortState>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912E2F-F9D6-49D2-9AAD-5E2767E93E3A}">
  <dimension ref="A5:A8"/>
  <sheetViews>
    <sheetView workbookViewId="0">
      <selection activeCell="B5" sqref="B5:B7"/>
    </sheetView>
  </sheetViews>
  <sheetFormatPr defaultRowHeight="15.75" x14ac:dyDescent="0.25"/>
  <cols>
    <col min="1" max="1" width="100.375" customWidth="1"/>
  </cols>
  <sheetData>
    <row r="5" spans="1:1" ht="233.1" customHeight="1" x14ac:dyDescent="0.25">
      <c r="A5" s="1" t="s">
        <v>6427</v>
      </c>
    </row>
    <row r="8" spans="1:1" x14ac:dyDescent="0.25">
      <c r="A8" t="s">
        <v>6428</v>
      </c>
    </row>
  </sheetData>
  <sheetProtection algorithmName="SHA-512" hashValue="IABy8nSaZfjf4IHeHwCDWqOWooLaVH2SATHGM4edegUFxR83JX3ybG685uvRk8FshLTSGq0J6SSthQ8vXKe0tQ==" saltValue="VrstttyuUr8vP4j2E2eJwQ==" spinCount="100000" sheet="1" objects="1" scenarios="1"/>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087204de-280a-4058-a24e-e18e33ff50d2" xsi:nil="true"/>
    <lcf76f155ced4ddcb4097134ff3c332f xmlns="46f0c65a-9df1-41ca-bb43-d731f8c1a26a">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376C4D12330F97428CBDE2D3A5E70C1A" ma:contentTypeVersion="18" ma:contentTypeDescription="Create a new document." ma:contentTypeScope="" ma:versionID="13c46686c5bd23b18433f8dfd3c63da0">
  <xsd:schema xmlns:xsd="http://www.w3.org/2001/XMLSchema" xmlns:xs="http://www.w3.org/2001/XMLSchema" xmlns:p="http://schemas.microsoft.com/office/2006/metadata/properties" xmlns:ns2="46f0c65a-9df1-41ca-bb43-d731f8c1a26a" xmlns:ns3="087204de-280a-4058-a24e-e18e33ff50d2" targetNamespace="http://schemas.microsoft.com/office/2006/metadata/properties" ma:root="true" ma:fieldsID="90b4066ba9fa8daaf6a84105038712e2" ns2:_="" ns3:_="">
    <xsd:import namespace="46f0c65a-9df1-41ca-bb43-d731f8c1a26a"/>
    <xsd:import namespace="087204de-280a-4058-a24e-e18e33ff50d2"/>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AutoTags" minOccurs="0"/>
                <xsd:element ref="ns2:MediaServiceGenerationTime" minOccurs="0"/>
                <xsd:element ref="ns2:MediaServiceEventHashCode" minOccurs="0"/>
                <xsd:element ref="ns2:MediaServiceDateTaken" minOccurs="0"/>
                <xsd:element ref="ns2:MediaLengthInSeconds" minOccurs="0"/>
                <xsd:element ref="ns2:MediaServiceOCR" minOccurs="0"/>
                <xsd:element ref="ns2:MediaServiceLocation"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6f0c65a-9df1-41ca-bb43-d731f8c1a26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DateTaken" ma:index="17" nillable="true" ma:displayName="MediaServiceDateTaken" ma:hidden="true" ma:internalName="MediaServiceDateTaken" ma:readOnly="true">
      <xsd:simpleType>
        <xsd:restriction base="dms:Text"/>
      </xsd:simpleType>
    </xsd:element>
    <xsd:element name="MediaLengthInSeconds" ma:index="18" nillable="true" ma:displayName="Length (seconds)" ma:internalName="MediaLengthInSeconds" ma:readOnly="true">
      <xsd:simpleType>
        <xsd:restriction base="dms:Unknown"/>
      </xsd:simpleType>
    </xsd:element>
    <xsd:element name="MediaServiceOCR" ma:index="19" nillable="true" ma:displayName="Extracted Text" ma:internalName="MediaServiceOCR" ma:readOnly="true">
      <xsd:simpleType>
        <xsd:restriction base="dms:Note">
          <xsd:maxLength value="255"/>
        </xsd:restriction>
      </xsd:simpleType>
    </xsd:element>
    <xsd:element name="MediaServiceLocation" ma:index="20" nillable="true" ma:displayName="Location" ma:internalName="MediaServiceLocation" ma:readOnly="true">
      <xsd:simpleType>
        <xsd:restriction base="dms:Text"/>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5651981c-07c9-48be-a366-aa18a08a6388"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087204de-280a-4058-a24e-e18e33ff50d2"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f8ff1fb0-a3e9-4ee7-b1c9-1adfdd293400}" ma:internalName="TaxCatchAll" ma:showField="CatchAllData" ma:web="087204de-280a-4058-a24e-e18e33ff50d2">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C01268E7-A226-4D5D-815A-1FBF8D5BF33D}">
  <ds:schemaRefs>
    <ds:schemaRef ds:uri="http://schemas.microsoft.com/office/2006/metadata/properties"/>
    <ds:schemaRef ds:uri="http://schemas.microsoft.com/office/infopath/2007/PartnerControls"/>
    <ds:schemaRef ds:uri="fb575eb0-f575-4910-8268-b320dae1f7f1"/>
    <ds:schemaRef ds:uri="bee66060-23ff-4102-b8b6-91760b9b1630"/>
  </ds:schemaRefs>
</ds:datastoreItem>
</file>

<file path=customXml/itemProps2.xml><?xml version="1.0" encoding="utf-8"?>
<ds:datastoreItem xmlns:ds="http://schemas.openxmlformats.org/officeDocument/2006/customXml" ds:itemID="{CB71A9DC-09A2-46D3-877B-73EE75EF8A96}">
  <ds:schemaRefs>
    <ds:schemaRef ds:uri="http://schemas.microsoft.com/sharepoint/v3/contenttype/forms"/>
  </ds:schemaRefs>
</ds:datastoreItem>
</file>

<file path=customXml/itemProps3.xml><?xml version="1.0" encoding="utf-8"?>
<ds:datastoreItem xmlns:ds="http://schemas.openxmlformats.org/officeDocument/2006/customXml" ds:itemID="{30703283-8991-4B3D-9636-CBA5E0D39B51}"/>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23</vt:i4>
      </vt:variant>
    </vt:vector>
  </HeadingPairs>
  <TitlesOfParts>
    <vt:vector size="31" baseType="lpstr">
      <vt:lpstr>Home page</vt:lpstr>
      <vt:lpstr>Stats dashboard</vt:lpstr>
      <vt:lpstr>Selection criteria</vt:lpstr>
      <vt:lpstr>Results</vt:lpstr>
      <vt:lpstr>London map</vt:lpstr>
      <vt:lpstr>Hidden - Final data</vt:lpstr>
      <vt:lpstr>Hidden - Final list</vt:lpstr>
      <vt:lpstr>Formulas</vt:lpstr>
      <vt:lpstr>'Hidden - Final data'!_Hlk106097027</vt:lpstr>
      <vt:lpstr>'Hidden - Final data'!_Hlk106620274</vt:lpstr>
      <vt:lpstr>'Hidden - Final data'!_Hlk110328328</vt:lpstr>
      <vt:lpstr>'Hidden - Final data'!_Hlk111632232</vt:lpstr>
      <vt:lpstr>'Hidden - Final data'!_Hlk113963847</vt:lpstr>
      <vt:lpstr>'Hidden - Final data'!_Hlk117002171</vt:lpstr>
      <vt:lpstr>'Hidden - Final data'!_Hlk117083708</vt:lpstr>
      <vt:lpstr>'Hidden - Final data'!_Hlk127788111</vt:lpstr>
      <vt:lpstr>'Hidden - Final data'!_Hlk133519118</vt:lpstr>
      <vt:lpstr>'Hidden - Final data'!_Hlk134092724</vt:lpstr>
      <vt:lpstr>'Hidden - Final data'!_Int_0b3A0WjV</vt:lpstr>
      <vt:lpstr>'Hidden - Final data'!_Int_1HFMUBrf</vt:lpstr>
      <vt:lpstr>'Hidden - Final data'!_Int_at4vN9A8</vt:lpstr>
      <vt:lpstr>'Hidden - Final data'!_Int_DXfAoqH1</vt:lpstr>
      <vt:lpstr>'Hidden - Final data'!_Int_Ep6eWd72</vt:lpstr>
      <vt:lpstr>'Hidden - Final data'!_Int_EW9qpg9Q</vt:lpstr>
      <vt:lpstr>'Hidden - Final data'!_Int_fNhjPgmT</vt:lpstr>
      <vt:lpstr>'Hidden - Final data'!_Int_hhI5hsCT</vt:lpstr>
      <vt:lpstr>'Hidden - Final data'!_Int_kcCiOYsH</vt:lpstr>
      <vt:lpstr>'Hidden - Final data'!_Int_M5v3O0Zl</vt:lpstr>
      <vt:lpstr>'Hidden - Final data'!_Int_NMn3b2Hd</vt:lpstr>
      <vt:lpstr>'Hidden - Final data'!_Int_x1UVQUgI</vt:lpstr>
      <vt:lpstr>'Hidden - Final data'!Flats_recycling_package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Andrew Gardner</dc:creator>
  <cp:keywords/>
  <dc:description/>
  <cp:lastModifiedBy>Shelley Holmes</cp:lastModifiedBy>
  <cp:revision/>
  <dcterms:created xsi:type="dcterms:W3CDTF">2023-09-22T08:26:02Z</dcterms:created>
  <dcterms:modified xsi:type="dcterms:W3CDTF">2026-01-15T18:26:26Z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0x010100376C4D12330F97428CBDE2D3A5E70C1A</vt:lpwstr>
  </property>
  <property fmtid="{D5CDD505-2E9C-101B-9397-08002B2CF9AE}" pid="3" name="MediaServiceImageTags">
    <vt:lpwstr/>
  </property>
</Properties>
</file>