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RS\Datastore\Strategy stuff\"/>
    </mc:Choice>
  </mc:AlternateContent>
  <xr:revisionPtr revIDLastSave="0" documentId="8_{E42F68A3-F192-4C87-8225-0B9030055D90}" xr6:coauthVersionLast="31" xr6:coauthVersionMax="31" xr10:uidLastSave="{00000000-0000-0000-0000-000000000000}"/>
  <bookViews>
    <workbookView xWindow="0" yWindow="0" windowWidth="12250" windowHeight="8210"/>
  </bookViews>
  <sheets>
    <sheet name="RESULTS" sheetId="34" r:id="rId1"/>
  </sheets>
  <definedNames>
    <definedName name="cfgStartPos" localSheetId="0" hidden="1">RESULTS!$C$4</definedName>
    <definedName name="_xlnm.Print_Titles" localSheetId="0">RESULTS!$A:$C,RESULTS!$3:$9</definedName>
  </definedNames>
  <calcPr calcId="179017" fullCalcOnLoad="1"/>
</workbook>
</file>

<file path=xl/calcChain.xml><?xml version="1.0" encoding="utf-8"?>
<calcChain xmlns="http://schemas.openxmlformats.org/spreadsheetml/2006/main">
  <c r="P664" i="34" l="1"/>
  <c r="O664" i="34"/>
  <c r="N664" i="34"/>
  <c r="M664" i="34"/>
  <c r="L664" i="34"/>
  <c r="K664" i="34"/>
  <c r="J664" i="34"/>
  <c r="I664" i="34"/>
  <c r="H664" i="34"/>
  <c r="G664" i="34"/>
  <c r="F664" i="34"/>
  <c r="E664" i="34"/>
  <c r="D664" i="34"/>
  <c r="C664" i="34"/>
  <c r="P660" i="34"/>
  <c r="O660" i="34"/>
  <c r="N660" i="34"/>
  <c r="M660" i="34"/>
  <c r="L660" i="34"/>
  <c r="K660" i="34"/>
  <c r="J660" i="34"/>
  <c r="I660" i="34"/>
  <c r="H660" i="34"/>
  <c r="G660" i="34"/>
  <c r="F660" i="34"/>
  <c r="E660" i="34"/>
  <c r="D660" i="34"/>
  <c r="C660" i="34"/>
  <c r="P654" i="34"/>
  <c r="O654" i="34"/>
  <c r="N654" i="34"/>
  <c r="M654" i="34"/>
  <c r="L654" i="34"/>
  <c r="K654" i="34"/>
  <c r="J654" i="34"/>
  <c r="I654" i="34"/>
  <c r="H654" i="34"/>
  <c r="G654" i="34"/>
  <c r="F654" i="34"/>
  <c r="E654" i="34"/>
  <c r="D654" i="34"/>
  <c r="C654" i="34"/>
  <c r="P650" i="34"/>
  <c r="O650" i="34"/>
  <c r="N650" i="34"/>
  <c r="M650" i="34"/>
  <c r="L650" i="34"/>
  <c r="K650" i="34"/>
  <c r="J650" i="34"/>
  <c r="I650" i="34"/>
  <c r="H650" i="34"/>
  <c r="G650" i="34"/>
  <c r="F650" i="34"/>
  <c r="E650" i="34"/>
  <c r="D650" i="34"/>
  <c r="C650" i="34"/>
  <c r="P645" i="34"/>
  <c r="O645" i="34"/>
  <c r="N645" i="34"/>
  <c r="M645" i="34"/>
  <c r="L645" i="34"/>
  <c r="K645" i="34"/>
  <c r="J645" i="34"/>
  <c r="I645" i="34"/>
  <c r="H645" i="34"/>
  <c r="G645" i="34"/>
  <c r="F645" i="34"/>
  <c r="E645" i="34"/>
  <c r="D645" i="34"/>
  <c r="C645" i="34"/>
  <c r="P641" i="34"/>
  <c r="O641" i="34"/>
  <c r="N641" i="34"/>
  <c r="M641" i="34"/>
  <c r="L641" i="34"/>
  <c r="K641" i="34"/>
  <c r="J641" i="34"/>
  <c r="I641" i="34"/>
  <c r="H641" i="34"/>
  <c r="G641" i="34"/>
  <c r="F641" i="34"/>
  <c r="E641" i="34"/>
  <c r="D641" i="34"/>
  <c r="C641" i="34"/>
  <c r="P636" i="34"/>
  <c r="O636" i="34"/>
  <c r="N636" i="34"/>
  <c r="M636" i="34"/>
  <c r="L636" i="34"/>
  <c r="K636" i="34"/>
  <c r="J636" i="34"/>
  <c r="I636" i="34"/>
  <c r="H636" i="34"/>
  <c r="G636" i="34"/>
  <c r="F636" i="34"/>
  <c r="E636" i="34"/>
  <c r="D636" i="34"/>
  <c r="C636" i="34"/>
  <c r="P632" i="34"/>
  <c r="O632" i="34"/>
  <c r="N632" i="34"/>
  <c r="M632" i="34"/>
  <c r="L632" i="34"/>
  <c r="K632" i="34"/>
  <c r="J632" i="34"/>
  <c r="I632" i="34"/>
  <c r="H632" i="34"/>
  <c r="G632" i="34"/>
  <c r="F632" i="34"/>
  <c r="E632" i="34"/>
  <c r="D632" i="34"/>
  <c r="C632" i="34"/>
  <c r="P627" i="34"/>
  <c r="O627" i="34"/>
  <c r="N627" i="34"/>
  <c r="M627" i="34"/>
  <c r="L627" i="34"/>
  <c r="K627" i="34"/>
  <c r="J627" i="34"/>
  <c r="I627" i="34"/>
  <c r="H627" i="34"/>
  <c r="G627" i="34"/>
  <c r="F627" i="34"/>
  <c r="E627" i="34"/>
  <c r="D627" i="34"/>
  <c r="C627" i="34"/>
  <c r="P623" i="34"/>
  <c r="O623" i="34"/>
  <c r="N623" i="34"/>
  <c r="M623" i="34"/>
  <c r="L623" i="34"/>
  <c r="K623" i="34"/>
  <c r="J623" i="34"/>
  <c r="I623" i="34"/>
  <c r="H623" i="34"/>
  <c r="G623" i="34"/>
  <c r="F623" i="34"/>
  <c r="E623" i="34"/>
  <c r="D623" i="34"/>
  <c r="C623" i="34"/>
  <c r="P596" i="34"/>
  <c r="O596" i="34"/>
  <c r="N596" i="34"/>
  <c r="M596" i="34"/>
  <c r="L596" i="34"/>
  <c r="K596" i="34"/>
  <c r="J596" i="34"/>
  <c r="I596" i="34"/>
  <c r="H596" i="34"/>
  <c r="G596" i="34"/>
  <c r="F596" i="34"/>
  <c r="E596" i="34"/>
  <c r="D596" i="34"/>
  <c r="C596" i="34"/>
  <c r="P592" i="34"/>
  <c r="O592" i="34"/>
  <c r="N592" i="34"/>
  <c r="M592" i="34"/>
  <c r="L592" i="34"/>
  <c r="K592" i="34"/>
  <c r="J592" i="34"/>
  <c r="I592" i="34"/>
  <c r="H592" i="34"/>
  <c r="G592" i="34"/>
  <c r="F592" i="34"/>
  <c r="E592" i="34"/>
  <c r="D592" i="34"/>
  <c r="C592" i="34"/>
  <c r="P587" i="34"/>
  <c r="O587" i="34"/>
  <c r="N587" i="34"/>
  <c r="M587" i="34"/>
  <c r="L587" i="34"/>
  <c r="K587" i="34"/>
  <c r="J587" i="34"/>
  <c r="I587" i="34"/>
  <c r="H587" i="34"/>
  <c r="G587" i="34"/>
  <c r="F587" i="34"/>
  <c r="E587" i="34"/>
  <c r="D587" i="34"/>
  <c r="C587" i="34"/>
  <c r="P583" i="34"/>
  <c r="O583" i="34"/>
  <c r="N583" i="34"/>
  <c r="M583" i="34"/>
  <c r="L583" i="34"/>
  <c r="K583" i="34"/>
  <c r="J583" i="34"/>
  <c r="I583" i="34"/>
  <c r="H583" i="34"/>
  <c r="G583" i="34"/>
  <c r="F583" i="34"/>
  <c r="E583" i="34"/>
  <c r="D583" i="34"/>
  <c r="C583" i="34"/>
  <c r="P576" i="34"/>
  <c r="O576" i="34"/>
  <c r="N576" i="34"/>
  <c r="M576" i="34"/>
  <c r="L576" i="34"/>
  <c r="K576" i="34"/>
  <c r="J576" i="34"/>
  <c r="I576" i="34"/>
  <c r="H576" i="34"/>
  <c r="G576" i="34"/>
  <c r="F576" i="34"/>
  <c r="E576" i="34"/>
  <c r="D576" i="34"/>
  <c r="C576" i="34"/>
  <c r="P572" i="34"/>
  <c r="O572" i="34"/>
  <c r="N572" i="34"/>
  <c r="M572" i="34"/>
  <c r="L572" i="34"/>
  <c r="K572" i="34"/>
  <c r="J572" i="34"/>
  <c r="I572" i="34"/>
  <c r="H572" i="34"/>
  <c r="G572" i="34"/>
  <c r="F572" i="34"/>
  <c r="E572" i="34"/>
  <c r="D572" i="34"/>
  <c r="C572" i="34"/>
  <c r="P567" i="34"/>
  <c r="O567" i="34"/>
  <c r="N567" i="34"/>
  <c r="M567" i="34"/>
  <c r="L567" i="34"/>
  <c r="K567" i="34"/>
  <c r="J567" i="34"/>
  <c r="I567" i="34"/>
  <c r="H567" i="34"/>
  <c r="G567" i="34"/>
  <c r="F567" i="34"/>
  <c r="E567" i="34"/>
  <c r="D567" i="34"/>
  <c r="C567" i="34"/>
  <c r="P563" i="34"/>
  <c r="O563" i="34"/>
  <c r="N563" i="34"/>
  <c r="M563" i="34"/>
  <c r="L563" i="34"/>
  <c r="K563" i="34"/>
  <c r="J563" i="34"/>
  <c r="I563" i="34"/>
  <c r="H563" i="34"/>
  <c r="G563" i="34"/>
  <c r="F563" i="34"/>
  <c r="E563" i="34"/>
  <c r="D563" i="34"/>
  <c r="C563" i="34"/>
  <c r="P521" i="34"/>
  <c r="O521" i="34"/>
  <c r="N521" i="34"/>
  <c r="M521" i="34"/>
  <c r="L521" i="34"/>
  <c r="K521" i="34"/>
  <c r="J521" i="34"/>
  <c r="I521" i="34"/>
  <c r="H521" i="34"/>
  <c r="G521" i="34"/>
  <c r="F521" i="34"/>
  <c r="E521" i="34"/>
  <c r="D521" i="34"/>
  <c r="C521" i="34"/>
  <c r="P516" i="34"/>
  <c r="O516" i="34"/>
  <c r="N516" i="34"/>
  <c r="M516" i="34"/>
  <c r="L516" i="34"/>
  <c r="K516" i="34"/>
  <c r="J516" i="34"/>
  <c r="I516" i="34"/>
  <c r="H516" i="34"/>
  <c r="G516" i="34"/>
  <c r="F516" i="34"/>
  <c r="E516" i="34"/>
  <c r="D516" i="34"/>
  <c r="C516" i="34"/>
  <c r="P511" i="34"/>
  <c r="O511" i="34"/>
  <c r="N511" i="34"/>
  <c r="M511" i="34"/>
  <c r="L511" i="34"/>
  <c r="K511" i="34"/>
  <c r="J511" i="34"/>
  <c r="I511" i="34"/>
  <c r="H511" i="34"/>
  <c r="G511" i="34"/>
  <c r="F511" i="34"/>
  <c r="E511" i="34"/>
  <c r="D511" i="34"/>
  <c r="C511" i="34"/>
  <c r="P506" i="34"/>
  <c r="O506" i="34"/>
  <c r="N506" i="34"/>
  <c r="M506" i="34"/>
  <c r="L506" i="34"/>
  <c r="K506" i="34"/>
  <c r="J506" i="34"/>
  <c r="I506" i="34"/>
  <c r="H506" i="34"/>
  <c r="G506" i="34"/>
  <c r="F506" i="34"/>
  <c r="E506" i="34"/>
  <c r="D506" i="34"/>
  <c r="C506" i="34"/>
  <c r="P501" i="34"/>
  <c r="O501" i="34"/>
  <c r="N501" i="34"/>
  <c r="M501" i="34"/>
  <c r="L501" i="34"/>
  <c r="K501" i="34"/>
  <c r="J501" i="34"/>
  <c r="I501" i="34"/>
  <c r="H501" i="34"/>
  <c r="G501" i="34"/>
  <c r="F501" i="34"/>
  <c r="E501" i="34"/>
  <c r="D501" i="34"/>
  <c r="C501" i="34"/>
  <c r="P495" i="34"/>
  <c r="O495" i="34"/>
  <c r="N495" i="34"/>
  <c r="M495" i="34"/>
  <c r="L495" i="34"/>
  <c r="K495" i="34"/>
  <c r="J495" i="34"/>
  <c r="I495" i="34"/>
  <c r="H495" i="34"/>
  <c r="G495" i="34"/>
  <c r="F495" i="34"/>
  <c r="E495" i="34"/>
  <c r="D495" i="34"/>
  <c r="C495" i="34"/>
  <c r="P489" i="34"/>
  <c r="O489" i="34"/>
  <c r="N489" i="34"/>
  <c r="M489" i="34"/>
  <c r="L489" i="34"/>
  <c r="K489" i="34"/>
  <c r="J489" i="34"/>
  <c r="I489" i="34"/>
  <c r="H489" i="34"/>
  <c r="G489" i="34"/>
  <c r="F489" i="34"/>
  <c r="E489" i="34"/>
  <c r="D489" i="34"/>
  <c r="C489" i="34"/>
  <c r="P486" i="34"/>
  <c r="O486" i="34"/>
  <c r="N486" i="34"/>
  <c r="M486" i="34"/>
  <c r="L486" i="34"/>
  <c r="K486" i="34"/>
  <c r="J486" i="34"/>
  <c r="I486" i="34"/>
  <c r="H486" i="34"/>
  <c r="G486" i="34"/>
  <c r="F486" i="34"/>
  <c r="E486" i="34"/>
  <c r="D486" i="34"/>
  <c r="C486" i="34"/>
  <c r="P425" i="34"/>
  <c r="O425" i="34"/>
  <c r="N425" i="34"/>
  <c r="M425" i="34"/>
  <c r="L425" i="34"/>
  <c r="K425" i="34"/>
  <c r="J425" i="34"/>
  <c r="I425" i="34"/>
  <c r="H425" i="34"/>
  <c r="G425" i="34"/>
  <c r="F425" i="34"/>
  <c r="E425" i="34"/>
  <c r="D425" i="34"/>
  <c r="C425" i="34"/>
  <c r="P422" i="34"/>
  <c r="O422" i="34"/>
  <c r="N422" i="34"/>
  <c r="M422" i="34"/>
  <c r="L422" i="34"/>
  <c r="K422" i="34"/>
  <c r="J422" i="34"/>
  <c r="I422" i="34"/>
  <c r="H422" i="34"/>
  <c r="G422" i="34"/>
  <c r="F422" i="34"/>
  <c r="E422" i="34"/>
  <c r="D422" i="34"/>
  <c r="C422" i="34"/>
  <c r="P417" i="34"/>
  <c r="O417" i="34"/>
  <c r="N417" i="34"/>
  <c r="M417" i="34"/>
  <c r="L417" i="34"/>
  <c r="K417" i="34"/>
  <c r="J417" i="34"/>
  <c r="I417" i="34"/>
  <c r="H417" i="34"/>
  <c r="G417" i="34"/>
  <c r="F417" i="34"/>
  <c r="E417" i="34"/>
  <c r="D417" i="34"/>
  <c r="C417" i="34"/>
  <c r="P414" i="34"/>
  <c r="O414" i="34"/>
  <c r="N414" i="34"/>
  <c r="M414" i="34"/>
  <c r="L414" i="34"/>
  <c r="K414" i="34"/>
  <c r="J414" i="34"/>
  <c r="I414" i="34"/>
  <c r="H414" i="34"/>
  <c r="G414" i="34"/>
  <c r="F414" i="34"/>
  <c r="E414" i="34"/>
  <c r="D414" i="34"/>
  <c r="C414" i="34"/>
  <c r="P409" i="34"/>
  <c r="O409" i="34"/>
  <c r="N409" i="34"/>
  <c r="M409" i="34"/>
  <c r="L409" i="34"/>
  <c r="K409" i="34"/>
  <c r="J409" i="34"/>
  <c r="I409" i="34"/>
  <c r="H409" i="34"/>
  <c r="G409" i="34"/>
  <c r="F409" i="34"/>
  <c r="E409" i="34"/>
  <c r="D409" i="34"/>
  <c r="C409" i="34"/>
  <c r="P406" i="34"/>
  <c r="O406" i="34"/>
  <c r="N406" i="34"/>
  <c r="M406" i="34"/>
  <c r="L406" i="34"/>
  <c r="K406" i="34"/>
  <c r="J406" i="34"/>
  <c r="I406" i="34"/>
  <c r="H406" i="34"/>
  <c r="G406" i="34"/>
  <c r="F406" i="34"/>
  <c r="E406" i="34"/>
  <c r="D406" i="34"/>
  <c r="C406" i="34"/>
  <c r="P401" i="34"/>
  <c r="O401" i="34"/>
  <c r="N401" i="34"/>
  <c r="M401" i="34"/>
  <c r="L401" i="34"/>
  <c r="K401" i="34"/>
  <c r="J401" i="34"/>
  <c r="I401" i="34"/>
  <c r="H401" i="34"/>
  <c r="G401" i="34"/>
  <c r="F401" i="34"/>
  <c r="E401" i="34"/>
  <c r="D401" i="34"/>
  <c r="C401" i="34"/>
  <c r="P398" i="34"/>
  <c r="O398" i="34"/>
  <c r="N398" i="34"/>
  <c r="M398" i="34"/>
  <c r="L398" i="34"/>
  <c r="K398" i="34"/>
  <c r="J398" i="34"/>
  <c r="I398" i="34"/>
  <c r="H398" i="34"/>
  <c r="G398" i="34"/>
  <c r="F398" i="34"/>
  <c r="E398" i="34"/>
  <c r="D398" i="34"/>
  <c r="C398" i="34"/>
  <c r="P393" i="34"/>
  <c r="O393" i="34"/>
  <c r="N393" i="34"/>
  <c r="M393" i="34"/>
  <c r="L393" i="34"/>
  <c r="K393" i="34"/>
  <c r="J393" i="34"/>
  <c r="I393" i="34"/>
  <c r="H393" i="34"/>
  <c r="G393" i="34"/>
  <c r="F393" i="34"/>
  <c r="E393" i="34"/>
  <c r="D393" i="34"/>
  <c r="C393" i="34"/>
  <c r="P390" i="34"/>
  <c r="O390" i="34"/>
  <c r="N390" i="34"/>
  <c r="M390" i="34"/>
  <c r="L390" i="34"/>
  <c r="K390" i="34"/>
  <c r="J390" i="34"/>
  <c r="I390" i="34"/>
  <c r="H390" i="34"/>
  <c r="G390" i="34"/>
  <c r="F390" i="34"/>
  <c r="E390" i="34"/>
  <c r="D390" i="34"/>
  <c r="C390" i="34"/>
  <c r="P385" i="34"/>
  <c r="O385" i="34"/>
  <c r="N385" i="34"/>
  <c r="M385" i="34"/>
  <c r="L385" i="34"/>
  <c r="K385" i="34"/>
  <c r="J385" i="34"/>
  <c r="I385" i="34"/>
  <c r="H385" i="34"/>
  <c r="G385" i="34"/>
  <c r="F385" i="34"/>
  <c r="E385" i="34"/>
  <c r="D385" i="34"/>
  <c r="C385" i="34"/>
  <c r="P382" i="34"/>
  <c r="O382" i="34"/>
  <c r="N382" i="34"/>
  <c r="M382" i="34"/>
  <c r="L382" i="34"/>
  <c r="K382" i="34"/>
  <c r="J382" i="34"/>
  <c r="I382" i="34"/>
  <c r="H382" i="34"/>
  <c r="G382" i="34"/>
  <c r="F382" i="34"/>
  <c r="E382" i="34"/>
  <c r="D382" i="34"/>
  <c r="C382" i="34"/>
  <c r="P377" i="34"/>
  <c r="O377" i="34"/>
  <c r="N377" i="34"/>
  <c r="M377" i="34"/>
  <c r="L377" i="34"/>
  <c r="K377" i="34"/>
  <c r="J377" i="34"/>
  <c r="I377" i="34"/>
  <c r="H377" i="34"/>
  <c r="G377" i="34"/>
  <c r="F377" i="34"/>
  <c r="E377" i="34"/>
  <c r="D377" i="34"/>
  <c r="C377" i="34"/>
  <c r="P374" i="34"/>
  <c r="O374" i="34"/>
  <c r="N374" i="34"/>
  <c r="M374" i="34"/>
  <c r="L374" i="34"/>
  <c r="K374" i="34"/>
  <c r="J374" i="34"/>
  <c r="I374" i="34"/>
  <c r="H374" i="34"/>
  <c r="G374" i="34"/>
  <c r="F374" i="34"/>
  <c r="E374" i="34"/>
  <c r="D374" i="34"/>
  <c r="C374" i="34"/>
  <c r="P369" i="34"/>
  <c r="O369" i="34"/>
  <c r="N369" i="34"/>
  <c r="M369" i="34"/>
  <c r="L369" i="34"/>
  <c r="K369" i="34"/>
  <c r="J369" i="34"/>
  <c r="I369" i="34"/>
  <c r="H369" i="34"/>
  <c r="G369" i="34"/>
  <c r="F369" i="34"/>
  <c r="E369" i="34"/>
  <c r="D369" i="34"/>
  <c r="C369" i="34"/>
  <c r="P366" i="34"/>
  <c r="O366" i="34"/>
  <c r="N366" i="34"/>
  <c r="M366" i="34"/>
  <c r="L366" i="34"/>
  <c r="K366" i="34"/>
  <c r="J366" i="34"/>
  <c r="I366" i="34"/>
  <c r="H366" i="34"/>
  <c r="G366" i="34"/>
  <c r="F366" i="34"/>
  <c r="E366" i="34"/>
  <c r="D366" i="34"/>
  <c r="C366" i="34"/>
  <c r="P361" i="34"/>
  <c r="O361" i="34"/>
  <c r="N361" i="34"/>
  <c r="M361" i="34"/>
  <c r="L361" i="34"/>
  <c r="K361" i="34"/>
  <c r="J361" i="34"/>
  <c r="I361" i="34"/>
  <c r="H361" i="34"/>
  <c r="G361" i="34"/>
  <c r="F361" i="34"/>
  <c r="E361" i="34"/>
  <c r="D361" i="34"/>
  <c r="C361" i="34"/>
  <c r="P358" i="34"/>
  <c r="O358" i="34"/>
  <c r="N358" i="34"/>
  <c r="M358" i="34"/>
  <c r="L358" i="34"/>
  <c r="K358" i="34"/>
  <c r="J358" i="34"/>
  <c r="I358" i="34"/>
  <c r="H358" i="34"/>
  <c r="G358" i="34"/>
  <c r="F358" i="34"/>
  <c r="E358" i="34"/>
  <c r="D358" i="34"/>
  <c r="C358" i="34"/>
  <c r="P353" i="34"/>
  <c r="O353" i="34"/>
  <c r="N353" i="34"/>
  <c r="M353" i="34"/>
  <c r="L353" i="34"/>
  <c r="K353" i="34"/>
  <c r="J353" i="34"/>
  <c r="I353" i="34"/>
  <c r="H353" i="34"/>
  <c r="G353" i="34"/>
  <c r="F353" i="34"/>
  <c r="E353" i="34"/>
  <c r="D353" i="34"/>
  <c r="C353" i="34"/>
  <c r="P350" i="34"/>
  <c r="O350" i="34"/>
  <c r="N350" i="34"/>
  <c r="M350" i="34"/>
  <c r="L350" i="34"/>
  <c r="K350" i="34"/>
  <c r="J350" i="34"/>
  <c r="I350" i="34"/>
  <c r="H350" i="34"/>
  <c r="G350" i="34"/>
  <c r="F350" i="34"/>
  <c r="E350" i="34"/>
  <c r="D350" i="34"/>
  <c r="C350" i="34"/>
  <c r="P345" i="34"/>
  <c r="O345" i="34"/>
  <c r="N345" i="34"/>
  <c r="M345" i="34"/>
  <c r="L345" i="34"/>
  <c r="K345" i="34"/>
  <c r="J345" i="34"/>
  <c r="I345" i="34"/>
  <c r="H345" i="34"/>
  <c r="G345" i="34"/>
  <c r="F345" i="34"/>
  <c r="E345" i="34"/>
  <c r="D345" i="34"/>
  <c r="C345" i="34"/>
  <c r="P342" i="34"/>
  <c r="O342" i="34"/>
  <c r="N342" i="34"/>
  <c r="M342" i="34"/>
  <c r="L342" i="34"/>
  <c r="K342" i="34"/>
  <c r="J342" i="34"/>
  <c r="I342" i="34"/>
  <c r="H342" i="34"/>
  <c r="G342" i="34"/>
  <c r="F342" i="34"/>
  <c r="E342" i="34"/>
  <c r="D342" i="34"/>
  <c r="C342" i="34"/>
  <c r="P337" i="34"/>
  <c r="O337" i="34"/>
  <c r="N337" i="34"/>
  <c r="M337" i="34"/>
  <c r="L337" i="34"/>
  <c r="K337" i="34"/>
  <c r="J337" i="34"/>
  <c r="I337" i="34"/>
  <c r="H337" i="34"/>
  <c r="G337" i="34"/>
  <c r="F337" i="34"/>
  <c r="E337" i="34"/>
  <c r="D337" i="34"/>
  <c r="C337" i="34"/>
  <c r="P334" i="34"/>
  <c r="O334" i="34"/>
  <c r="N334" i="34"/>
  <c r="M334" i="34"/>
  <c r="L334" i="34"/>
  <c r="K334" i="34"/>
  <c r="J334" i="34"/>
  <c r="I334" i="34"/>
  <c r="H334" i="34"/>
  <c r="G334" i="34"/>
  <c r="F334" i="34"/>
  <c r="E334" i="34"/>
  <c r="D334" i="34"/>
  <c r="C334" i="34"/>
  <c r="P309" i="34"/>
  <c r="O309" i="34"/>
  <c r="N309" i="34"/>
  <c r="M309" i="34"/>
  <c r="L309" i="34"/>
  <c r="K309" i="34"/>
  <c r="J309" i="34"/>
  <c r="I309" i="34"/>
  <c r="H309" i="34"/>
  <c r="G309" i="34"/>
  <c r="F309" i="34"/>
  <c r="E309" i="34"/>
  <c r="D309" i="34"/>
  <c r="C309" i="34"/>
  <c r="P306" i="34"/>
  <c r="O306" i="34"/>
  <c r="N306" i="34"/>
  <c r="M306" i="34"/>
  <c r="L306" i="34"/>
  <c r="K306" i="34"/>
  <c r="J306" i="34"/>
  <c r="I306" i="34"/>
  <c r="H306" i="34"/>
  <c r="G306" i="34"/>
  <c r="F306" i="34"/>
  <c r="E306" i="34"/>
  <c r="D306" i="34"/>
  <c r="C306" i="34"/>
  <c r="P208" i="34"/>
  <c r="O208" i="34"/>
  <c r="N208" i="34"/>
  <c r="M208" i="34"/>
  <c r="L208" i="34"/>
  <c r="K208" i="34"/>
  <c r="J208" i="34"/>
  <c r="I208" i="34"/>
  <c r="H208" i="34"/>
  <c r="G208" i="34"/>
  <c r="F208" i="34"/>
  <c r="E208" i="34"/>
  <c r="D208" i="34"/>
  <c r="C208" i="34"/>
  <c r="P205" i="34"/>
  <c r="O205" i="34"/>
  <c r="N205" i="34"/>
  <c r="M205" i="34"/>
  <c r="L205" i="34"/>
  <c r="K205" i="34"/>
  <c r="J205" i="34"/>
  <c r="I205" i="34"/>
  <c r="H205" i="34"/>
  <c r="G205" i="34"/>
  <c r="F205" i="34"/>
  <c r="E205" i="34"/>
  <c r="D205" i="34"/>
  <c r="C205" i="34"/>
  <c r="P198" i="34"/>
  <c r="O198" i="34"/>
  <c r="N198" i="34"/>
  <c r="M198" i="34"/>
  <c r="L198" i="34"/>
  <c r="K198" i="34"/>
  <c r="J198" i="34"/>
  <c r="I198" i="34"/>
  <c r="H198" i="34"/>
  <c r="G198" i="34"/>
  <c r="F198" i="34"/>
  <c r="E198" i="34"/>
  <c r="D198" i="34"/>
  <c r="C198" i="34"/>
  <c r="P195" i="34"/>
  <c r="O195" i="34"/>
  <c r="N195" i="34"/>
  <c r="M195" i="34"/>
  <c r="L195" i="34"/>
  <c r="K195" i="34"/>
  <c r="J195" i="34"/>
  <c r="I195" i="34"/>
  <c r="H195" i="34"/>
  <c r="G195" i="34"/>
  <c r="F195" i="34"/>
  <c r="E195" i="34"/>
  <c r="D195" i="34"/>
  <c r="C195" i="34"/>
  <c r="P188" i="34"/>
  <c r="O188" i="34"/>
  <c r="N188" i="34"/>
  <c r="M188" i="34"/>
  <c r="L188" i="34"/>
  <c r="K188" i="34"/>
  <c r="J188" i="34"/>
  <c r="I188" i="34"/>
  <c r="H188" i="34"/>
  <c r="G188" i="34"/>
  <c r="F188" i="34"/>
  <c r="E188" i="34"/>
  <c r="D188" i="34"/>
  <c r="C188" i="34"/>
  <c r="P185" i="34"/>
  <c r="O185" i="34"/>
  <c r="N185" i="34"/>
  <c r="M185" i="34"/>
  <c r="L185" i="34"/>
  <c r="K185" i="34"/>
  <c r="J185" i="34"/>
  <c r="I185" i="34"/>
  <c r="H185" i="34"/>
  <c r="G185" i="34"/>
  <c r="F185" i="34"/>
  <c r="E185" i="34"/>
  <c r="D185" i="34"/>
  <c r="C185" i="34"/>
  <c r="P178" i="34"/>
  <c r="O178" i="34"/>
  <c r="N178" i="34"/>
  <c r="M178" i="34"/>
  <c r="L178" i="34"/>
  <c r="K178" i="34"/>
  <c r="J178" i="34"/>
  <c r="I178" i="34"/>
  <c r="H178" i="34"/>
  <c r="G178" i="34"/>
  <c r="F178" i="34"/>
  <c r="E178" i="34"/>
  <c r="D178" i="34"/>
  <c r="C178" i="34"/>
  <c r="P175" i="34"/>
  <c r="O175" i="34"/>
  <c r="N175" i="34"/>
  <c r="M175" i="34"/>
  <c r="L175" i="34"/>
  <c r="K175" i="34"/>
  <c r="J175" i="34"/>
  <c r="I175" i="34"/>
  <c r="H175" i="34"/>
  <c r="G175" i="34"/>
  <c r="F175" i="34"/>
  <c r="E175" i="34"/>
  <c r="D175" i="34"/>
  <c r="C175" i="34"/>
  <c r="P168" i="34"/>
  <c r="O168" i="34"/>
  <c r="N168" i="34"/>
  <c r="M168" i="34"/>
  <c r="L168" i="34"/>
  <c r="K168" i="34"/>
  <c r="J168" i="34"/>
  <c r="I168" i="34"/>
  <c r="H168" i="34"/>
  <c r="G168" i="34"/>
  <c r="F168" i="34"/>
  <c r="E168" i="34"/>
  <c r="D168" i="34"/>
  <c r="C168" i="34"/>
  <c r="P165" i="34"/>
  <c r="O165" i="34"/>
  <c r="N165" i="34"/>
  <c r="M165" i="34"/>
  <c r="L165" i="34"/>
  <c r="K165" i="34"/>
  <c r="J165" i="34"/>
  <c r="I165" i="34"/>
  <c r="H165" i="34"/>
  <c r="G165" i="34"/>
  <c r="F165" i="34"/>
  <c r="E165" i="34"/>
  <c r="D165" i="34"/>
  <c r="C165" i="34"/>
  <c r="P158" i="34"/>
  <c r="O158" i="34"/>
  <c r="N158" i="34"/>
  <c r="M158" i="34"/>
  <c r="L158" i="34"/>
  <c r="K158" i="34"/>
  <c r="J158" i="34"/>
  <c r="I158" i="34"/>
  <c r="H158" i="34"/>
  <c r="G158" i="34"/>
  <c r="F158" i="34"/>
  <c r="E158" i="34"/>
  <c r="D158" i="34"/>
  <c r="C158" i="34"/>
  <c r="P155" i="34"/>
  <c r="O155" i="34"/>
  <c r="N155" i="34"/>
  <c r="M155" i="34"/>
  <c r="L155" i="34"/>
  <c r="K155" i="34"/>
  <c r="J155" i="34"/>
  <c r="I155" i="34"/>
  <c r="H155" i="34"/>
  <c r="G155" i="34"/>
  <c r="F155" i="34"/>
  <c r="E155" i="34"/>
  <c r="D155" i="34"/>
  <c r="C155" i="34"/>
  <c r="P148" i="34"/>
  <c r="O148" i="34"/>
  <c r="N148" i="34"/>
  <c r="M148" i="34"/>
  <c r="L148" i="34"/>
  <c r="K148" i="34"/>
  <c r="J148" i="34"/>
  <c r="I148" i="34"/>
  <c r="H148" i="34"/>
  <c r="G148" i="34"/>
  <c r="F148" i="34"/>
  <c r="E148" i="34"/>
  <c r="D148" i="34"/>
  <c r="C148" i="34"/>
  <c r="P145" i="34"/>
  <c r="O145" i="34"/>
  <c r="N145" i="34"/>
  <c r="M145" i="34"/>
  <c r="L145" i="34"/>
  <c r="K145" i="34"/>
  <c r="J145" i="34"/>
  <c r="I145" i="34"/>
  <c r="H145" i="34"/>
  <c r="G145" i="34"/>
  <c r="F145" i="34"/>
  <c r="E145" i="34"/>
  <c r="D145" i="34"/>
  <c r="C145" i="34"/>
  <c r="P138" i="34"/>
  <c r="O138" i="34"/>
  <c r="N138" i="34"/>
  <c r="M138" i="34"/>
  <c r="L138" i="34"/>
  <c r="K138" i="34"/>
  <c r="J138" i="34"/>
  <c r="I138" i="34"/>
  <c r="H138" i="34"/>
  <c r="G138" i="34"/>
  <c r="F138" i="34"/>
  <c r="E138" i="34"/>
  <c r="D138" i="34"/>
  <c r="C138" i="34"/>
  <c r="P135" i="34"/>
  <c r="O135" i="34"/>
  <c r="N135" i="34"/>
  <c r="M135" i="34"/>
  <c r="L135" i="34"/>
  <c r="K135" i="34"/>
  <c r="J135" i="34"/>
  <c r="I135" i="34"/>
  <c r="H135" i="34"/>
  <c r="G135" i="34"/>
  <c r="F135" i="34"/>
  <c r="E135" i="34"/>
  <c r="D135" i="34"/>
  <c r="C135" i="34"/>
  <c r="M28" i="34"/>
  <c r="N28" i="34"/>
  <c r="O28" i="34"/>
  <c r="P28" i="34"/>
  <c r="L28" i="34"/>
  <c r="K28" i="34"/>
  <c r="J28" i="34"/>
  <c r="I28" i="34"/>
  <c r="H28" i="34"/>
  <c r="G28" i="34"/>
  <c r="F28" i="34"/>
  <c r="E28" i="34"/>
  <c r="D28" i="34"/>
  <c r="C28" i="34"/>
  <c r="K25" i="34"/>
  <c r="L25" i="34"/>
  <c r="M25" i="34"/>
  <c r="N25" i="34"/>
  <c r="O25" i="34"/>
  <c r="P25" i="34"/>
  <c r="J25" i="34"/>
  <c r="I25" i="34"/>
  <c r="H25" i="34"/>
  <c r="G25" i="34"/>
  <c r="F25" i="34"/>
  <c r="E25" i="34"/>
  <c r="D25" i="34"/>
  <c r="C25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O15" i="34"/>
  <c r="P15" i="34"/>
</calcChain>
</file>

<file path=xl/sharedStrings.xml><?xml version="1.0" encoding="utf-8"?>
<sst xmlns="http://schemas.openxmlformats.org/spreadsheetml/2006/main" count="637" uniqueCount="246">
  <si>
    <t>Unweighted Sample</t>
  </si>
  <si>
    <t>%</t>
  </si>
  <si>
    <t>Total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</si>
  <si>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</si>
  <si>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</si>
  <si>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</si>
  <si>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</si>
  <si>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</si>
  <si>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</si>
  <si>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</si>
  <si>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</si>
  <si>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</si>
  <si>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</si>
  <si>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</si>
  <si>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</si>
  <si>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</si>
  <si>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Age</t>
  </si>
  <si>
    <t>Are you satisfied or dissatisfied with the job that Sadiq Khan is doing as Mayor of London?</t>
  </si>
  <si>
    <t>Very satisfied</t>
  </si>
  <si>
    <t>Fairly satisfied</t>
  </si>
  <si>
    <t>Neither satisfied nor dissatisfied</t>
  </si>
  <si>
    <t>Fairly dissatisfied</t>
  </si>
  <si>
    <t>Very dissatisfied</t>
  </si>
  <si>
    <t>Don't know</t>
  </si>
  <si>
    <t>How sure or unsure are you about your opinion of how Sadiq Khan is doing as Mayor of London?</t>
  </si>
  <si>
    <t>Very sure</t>
  </si>
  <si>
    <t>Quite sure</t>
  </si>
  <si>
    <t>Not quite sure</t>
  </si>
  <si>
    <t>Not sure at all</t>
  </si>
  <si>
    <t>Don’t know</t>
  </si>
  <si>
    <t>World Para-Athletics Championships</t>
  </si>
  <si>
    <t>Yes – I’ve been following it closely</t>
  </si>
  <si>
    <t>Yes - I’ve been following it in passing</t>
  </si>
  <si>
    <t>No – I haven’t been following it</t>
  </si>
  <si>
    <t>Wimbledon Tennis Championships</t>
  </si>
  <si>
    <t>The Tour de France cycling</t>
  </si>
  <si>
    <t>The British Open golf tournament</t>
  </si>
  <si>
    <t>The World Swimming Championships</t>
  </si>
  <si>
    <t>Would you say you have been more or less inspired to take part in sport since watching World Para-Athletics Championships, or has it made no difference?</t>
  </si>
  <si>
    <t>I have taken part in more sport since the World Para-Athletics Championships</t>
  </si>
  <si>
    <t>I have taken part in less sport since the World Para-Athletics Championships</t>
  </si>
  <si>
    <t>No difference - I took part in sport before the World Para-Athletics Championships and do the same amount</t>
  </si>
  <si>
    <t>No difference - I didn't take part in any sport before the World Para-Athletics Championships and still don't</t>
  </si>
  <si>
    <t>Not sure</t>
  </si>
  <si>
    <t>Would you say you have become more or less likely to join a sport/exercise club since watching World Para-Athletics Championships, or has it made no difference?</t>
  </si>
  <si>
    <t>I have become more likely to join a sport/exercise club since the World Para-Athletics Championships</t>
  </si>
  <si>
    <t>I have become less likely to join a sport/exercise club since the World Para-Athletics Championships</t>
  </si>
  <si>
    <t>No difference - I was a member of a sport/exercise club before and still am</t>
  </si>
  <si>
    <t>No difference - I was not a member of a sport/exercise club before and am still unlikely to join one</t>
  </si>
  <si>
    <t>What impact, if any, would you say the World Para-Athletics Championships has had on community cohesion in London ?</t>
  </si>
  <si>
    <t>A positive impact</t>
  </si>
  <si>
    <t>A negative impact</t>
  </si>
  <si>
    <t>No real impact</t>
  </si>
  <si>
    <t>Fieldwork: 24th - 27th July 2017</t>
  </si>
  <si>
    <t>Weighted Sample</t>
  </si>
  <si>
    <t>Sample Size: 1000 London Adults</t>
  </si>
  <si>
    <t>Gender</t>
  </si>
  <si>
    <t>London Region</t>
  </si>
  <si>
    <t>TOTAL SATISFIED</t>
  </si>
  <si>
    <t>TOTAL DISSATISFIED</t>
  </si>
  <si>
    <t>TOTAL SURE</t>
  </si>
  <si>
    <t>TOTAL NOT SURE</t>
  </si>
  <si>
    <t>Have you been following the following sporting events this summer?</t>
  </si>
  <si>
    <t>[Only asked to those who said they have been watching the World Para-Athletic Championships; n=190]</t>
  </si>
  <si>
    <t>Satisfaction</t>
  </si>
  <si>
    <t>Sport</t>
  </si>
  <si>
    <t>Social Grade</t>
  </si>
  <si>
    <t>YouGov / Mayor of London Survey Results</t>
  </si>
  <si>
    <t>Energy</t>
  </si>
  <si>
    <t>Have you, or have you not done any of the following in your home?</t>
  </si>
  <si>
    <t>Installed low energy light bulbs</t>
  </si>
  <si>
    <t>I have done this already</t>
  </si>
  <si>
    <t>I have not done this</t>
  </si>
  <si>
    <t>Installed a smart meter</t>
  </si>
  <si>
    <t>Used smartphone apps or other technology to help me control my energy use better</t>
  </si>
  <si>
    <t>Topped up or replaced loft insulation</t>
  </si>
  <si>
    <t>Put in cavity wall or solid wall insulation</t>
  </si>
  <si>
    <t>Installed double glazing</t>
  </si>
  <si>
    <t>Upgraded my boiler for a more efficient one</t>
  </si>
  <si>
    <t>Installed renewable energy technology such as solar panels or heat pumps.</t>
  </si>
  <si>
    <t>Which three, if any, do you think do most to improve energy efficiency in your home? (Please tick up to three)</t>
  </si>
  <si>
    <t>Install double glazing</t>
  </si>
  <si>
    <t>Upgrade my boiler for a more efficient one</t>
  </si>
  <si>
    <t>Top up or replace loft insulation</t>
  </si>
  <si>
    <t>Install low energy light bulbs</t>
  </si>
  <si>
    <t>Install renewable energy technology such as solar panels or heat pumps</t>
  </si>
  <si>
    <t>Install a smart meter</t>
  </si>
  <si>
    <t>Use a smartphone app or other technology to help me control my energy use better</t>
  </si>
  <si>
    <t>None of these would improve energy efficiency in my home</t>
  </si>
  <si>
    <t xml:space="preserve"> And how likely, if at all, is it that you would do each of the following over the next 12 months?</t>
  </si>
  <si>
    <t>[n=Each row was only asked to those who haven't done it already]</t>
  </si>
  <si>
    <t>[n=254]</t>
  </si>
  <si>
    <t>Very likely</t>
  </si>
  <si>
    <t>Quite likely</t>
  </si>
  <si>
    <t>TOTAL LIKELY</t>
  </si>
  <si>
    <t>Not very likely</t>
  </si>
  <si>
    <t>Not at all likely</t>
  </si>
  <si>
    <t>TOTAL NOT LIKELY</t>
  </si>
  <si>
    <t>Not applicable to my property</t>
  </si>
  <si>
    <t>[n=810]</t>
  </si>
  <si>
    <t>[n=911]</t>
  </si>
  <si>
    <t>[n=748]</t>
  </si>
  <si>
    <t>[n=839]</t>
  </si>
  <si>
    <t>[n=463]</t>
  </si>
  <si>
    <t>[n=628]</t>
  </si>
  <si>
    <t>[n=964]</t>
  </si>
  <si>
    <t xml:space="preserve">And what would you say is the main reason you haven’t done this already? </t>
  </si>
  <si>
    <t>I don’t own my home and my landlord is not interested</t>
  </si>
  <si>
    <t>I haven’t had the time</t>
  </si>
  <si>
    <t>It would cost too much money to install</t>
  </si>
  <si>
    <t>It would cause too much inconvenience/disruption to install</t>
  </si>
  <si>
    <t>I don’t know what this is, or what it would do</t>
  </si>
  <si>
    <t>I don’t think my home is suitable</t>
  </si>
  <si>
    <t>I think I’d need to get planning permission</t>
  </si>
  <si>
    <r>
      <t>Something else</t>
    </r>
    <r>
      <rPr>
        <i/>
        <sz val="8"/>
        <rFont val="Arial"/>
        <family val="2"/>
      </rPr>
      <t xml:space="preserve"> [See sheet 1]</t>
    </r>
  </si>
  <si>
    <r>
      <t>Something else</t>
    </r>
    <r>
      <rPr>
        <i/>
        <sz val="8"/>
        <rFont val="Arial"/>
        <family val="2"/>
      </rPr>
      <t xml:space="preserve"> [See sheet 2]</t>
    </r>
  </si>
  <si>
    <r>
      <t>Something else</t>
    </r>
    <r>
      <rPr>
        <i/>
        <sz val="8"/>
        <rFont val="Arial"/>
        <family val="2"/>
      </rPr>
      <t xml:space="preserve"> [See sheet 3]</t>
    </r>
  </si>
  <si>
    <r>
      <t>Something else</t>
    </r>
    <r>
      <rPr>
        <i/>
        <sz val="8"/>
        <rFont val="Arial"/>
        <family val="2"/>
      </rPr>
      <t xml:space="preserve"> [See sheet 4]</t>
    </r>
  </si>
  <si>
    <r>
      <t>Something else</t>
    </r>
    <r>
      <rPr>
        <i/>
        <sz val="8"/>
        <rFont val="Arial"/>
        <family val="2"/>
      </rPr>
      <t xml:space="preserve"> [See sheet 5]</t>
    </r>
  </si>
  <si>
    <r>
      <t>Something else</t>
    </r>
    <r>
      <rPr>
        <i/>
        <sz val="8"/>
        <rFont val="Arial"/>
        <family val="2"/>
      </rPr>
      <t xml:space="preserve"> [See sheet 6]</t>
    </r>
  </si>
  <si>
    <r>
      <t>Something else</t>
    </r>
    <r>
      <rPr>
        <i/>
        <sz val="8"/>
        <rFont val="Arial"/>
        <family val="2"/>
      </rPr>
      <t xml:space="preserve"> [See sheet 7]</t>
    </r>
  </si>
  <si>
    <r>
      <t>Something else</t>
    </r>
    <r>
      <rPr>
        <i/>
        <sz val="8"/>
        <rFont val="Arial"/>
        <family val="2"/>
      </rPr>
      <t xml:space="preserve"> [See sheet 8]</t>
    </r>
  </si>
  <si>
    <t>You told us you have installed a smart meter into your home. How useful, if at all, has it been in helping you manage your energy use?</t>
  </si>
  <si>
    <t>[only asked to those with a smart meter; n=190]</t>
  </si>
  <si>
    <t>Very useful</t>
  </si>
  <si>
    <t>Quite useful</t>
  </si>
  <si>
    <t>TOTAL USEFUL</t>
  </si>
  <si>
    <t>Not very useful</t>
  </si>
  <si>
    <t>Not useful at all</t>
  </si>
  <si>
    <t>TOTAL NOT USEFUL</t>
  </si>
  <si>
    <t>Have you encountered any problems with your smart meter?</t>
  </si>
  <si>
    <r>
      <t>Yes</t>
    </r>
    <r>
      <rPr>
        <i/>
        <sz val="8"/>
        <rFont val="Arial"/>
        <family val="2"/>
      </rPr>
      <t xml:space="preserve"> [See sheet 9]</t>
    </r>
  </si>
  <si>
    <t>No</t>
  </si>
  <si>
    <t>You told us you have not installed a smart meter into your home. What would you say is the main reason you have not done so?</t>
  </si>
  <si>
    <t>[only asked to those who haven't installed a smart meter; n=810]</t>
  </si>
  <si>
    <t>I don’t think it will be effective in cutting my bills or energy use</t>
  </si>
  <si>
    <t>I don’t know how to get this technology</t>
  </si>
  <si>
    <t>I don’t know what it is or what it does</t>
  </si>
  <si>
    <t>I’m unsure whether my personal data will be secure</t>
  </si>
  <si>
    <t>I think it will be inaccurate and lead to surprise bills</t>
  </si>
  <si>
    <t>I think it will increase my energy bills</t>
  </si>
  <si>
    <t>I don’t think technology like this can help in the home</t>
  </si>
  <si>
    <r>
      <t>Other</t>
    </r>
    <r>
      <rPr>
        <i/>
        <sz val="8"/>
        <rFont val="Arial"/>
        <family val="2"/>
      </rPr>
      <t xml:space="preserve"> [See shee 10]</t>
    </r>
  </si>
  <si>
    <t>How often, if at all, do you do the following at home to reduce your energy consumption?</t>
  </si>
  <si>
    <t>Turn off lights when I’m not in the room</t>
  </si>
  <si>
    <t>Always</t>
  </si>
  <si>
    <t>Most of the time</t>
  </si>
  <si>
    <t>TOTAL ALWAYS / MOST OF THE TIME</t>
  </si>
  <si>
    <t>Rarely</t>
  </si>
  <si>
    <t>Never</t>
  </si>
  <si>
    <t>TOTAL RARELY / NEVER</t>
  </si>
  <si>
    <t>Turn appliances off at the wall</t>
  </si>
  <si>
    <t>Turn my heating thermostat down to around 18 degrees</t>
  </si>
  <si>
    <t>Only heat the areas of my house that need heating</t>
  </si>
  <si>
    <t>Programming my heating so that it only comes on when needed</t>
  </si>
  <si>
    <t>Wear warmer clothes inside rather than using heating</t>
  </si>
  <si>
    <t>Wash clothes at 30 °C</t>
  </si>
  <si>
    <t>Take shorter showers</t>
  </si>
  <si>
    <t>Put lids on pans when cooking</t>
  </si>
  <si>
    <t>Wash up using a bowl/sink rather than using running water</t>
  </si>
  <si>
    <t>Make sure I only use the dishwasher and washing machine when they are full</t>
  </si>
  <si>
    <t>Check how much energy I use and submitting regular meter readings</t>
  </si>
  <si>
    <t>Not including when you have moved house, when was the last time you chose to switch energy supplier?</t>
  </si>
  <si>
    <t>Not Applicable - I am not responsible for bills in my household</t>
  </si>
  <si>
    <t>In the last 12 months</t>
  </si>
  <si>
    <t>Between 1 and 2 years ago</t>
  </si>
  <si>
    <t>Between 2 and 3 years ago</t>
  </si>
  <si>
    <t>Longer than 3 years ago</t>
  </si>
  <si>
    <t>I have never chosen to switch my energy supplier</t>
  </si>
  <si>
    <t>What is the main reason you haven’t switched energy supplier in the past 2 years?</t>
  </si>
  <si>
    <t>[Only asked to those who haven't switched energy supplier in the past 2 years; n=503]</t>
  </si>
  <si>
    <t>I’m happy with my current supplier</t>
  </si>
  <si>
    <t>I find the process for switching confusing</t>
  </si>
  <si>
    <t>It’s too hard to get information about who to switch to</t>
  </si>
  <si>
    <t>It takes too much time</t>
  </si>
  <si>
    <t>I am not particularly interested in switching to save money</t>
  </si>
  <si>
    <t>I am not particularly interested in switching to find greener energy</t>
  </si>
  <si>
    <t>I didn’t know that I could</t>
  </si>
  <si>
    <r>
      <t>Other</t>
    </r>
    <r>
      <rPr>
        <i/>
        <sz val="8"/>
        <rFont val="Arial"/>
        <family val="2"/>
      </rPr>
      <t xml:space="preserve"> [See sheet 11]</t>
    </r>
  </si>
  <si>
    <t>Which of the following are the main things you look for when deciding on a new energy supplier? (Please rank your top four)</t>
  </si>
  <si>
    <t>The price</t>
  </si>
  <si>
    <t>Ranked first</t>
  </si>
  <si>
    <t>Ranked second</t>
  </si>
  <si>
    <t>Ranked third</t>
  </si>
  <si>
    <t>Ranked fourth</t>
  </si>
  <si>
    <t>Ranked fifth</t>
  </si>
  <si>
    <t>That they will treat me fairly</t>
  </si>
  <si>
    <t>That they will offer energy from renewable sources</t>
  </si>
  <si>
    <t>That they provide good customer service</t>
  </si>
  <si>
    <r>
      <t>Something else</t>
    </r>
    <r>
      <rPr>
        <i/>
        <sz val="8"/>
        <rFont val="Arial"/>
        <family val="2"/>
      </rPr>
      <t xml:space="preserve"> [See sheet 12]</t>
    </r>
  </si>
  <si>
    <t>How likely or unlikely would you be to consider buying a reusable water bottle to reduce the amount of single use plastic bottles sold?</t>
  </si>
  <si>
    <t>Quite unlikely</t>
  </si>
  <si>
    <t>Very unlikely</t>
  </si>
  <si>
    <t>TOTAL UNLIKELY</t>
  </si>
  <si>
    <t>Not Applicable I already use a reusable water bottle</t>
  </si>
  <si>
    <t>What would be your biggest reasons for not consider buying a reusable water bottle? (Please rank your top three)</t>
  </si>
  <si>
    <t>[Only asked to those who alread use a reusable water bottle; n=785]</t>
  </si>
  <si>
    <t>I don’t like carrying them around</t>
  </si>
  <si>
    <t>Not ranked</t>
  </si>
  <si>
    <t>I would not use it enough</t>
  </si>
  <si>
    <t>I would worry about the chemicals on the reusable bottle</t>
  </si>
  <si>
    <t>It costs more than a single use plastic water bottle</t>
  </si>
  <si>
    <t>I don’t know where to fill them up</t>
  </si>
  <si>
    <t>I don’t really know what one is</t>
  </si>
  <si>
    <t>And what is the maximum you would be willing to pay for a reusable water bottle? (Please type your answer in the box below to the nearest pound. You do not need to type the “£” sign)</t>
  </si>
  <si>
    <t>MEAN</t>
  </si>
  <si>
    <t>MEDIAN</t>
  </si>
  <si>
    <t>To what extent do you agree or disagree that businesses are doing enough to reduce waste from …</t>
  </si>
  <si>
    <t>Single use coffee cups</t>
  </si>
  <si>
    <t>Strongly agree</t>
  </si>
  <si>
    <t>Tend to agree</t>
  </si>
  <si>
    <t>TOTAL AGREE</t>
  </si>
  <si>
    <t>Neither agree nor disagree</t>
  </si>
  <si>
    <t>Tend to disagree</t>
  </si>
  <si>
    <t>Strongly disagree</t>
  </si>
  <si>
    <t>TOTAL DISAGREE</t>
  </si>
  <si>
    <t>Single use plastic bottles</t>
  </si>
  <si>
    <t>To what extent do you agree or disagree that businesses should do more to reduce waste from…</t>
  </si>
  <si>
    <t>Which of the following would most encourage you to use a reusable coffee cup? (Please select your top two)</t>
  </si>
  <si>
    <t>Discounts off the cost of your coffee</t>
  </si>
  <si>
    <t>Well designed reusable coffee cups</t>
  </si>
  <si>
    <t>Loyalty points</t>
  </si>
  <si>
    <t>Additional charge for single use coffee cups</t>
  </si>
  <si>
    <t>Priority line for people with reusable coffee cups</t>
  </si>
  <si>
    <r>
      <t>Other</t>
    </r>
    <r>
      <rPr>
        <i/>
        <sz val="8"/>
        <rFont val="Arial"/>
        <family val="2"/>
      </rPr>
      <t xml:space="preserve"> [See sheet 13]</t>
    </r>
  </si>
  <si>
    <t>None of these</t>
  </si>
  <si>
    <t>And which of the following would most encourage you to use a reusable water bottle? (Please select your top two)</t>
  </si>
  <si>
    <t>More places to fill up my bottle</t>
  </si>
  <si>
    <t>More accessible places to refill my water bottle</t>
  </si>
  <si>
    <t>Well designed reusable water bottles</t>
  </si>
  <si>
    <t>Better information about where I can refill my bottle for free e.g. drinking fountains, cafes</t>
  </si>
  <si>
    <t>Additional charge for single use water bottles</t>
  </si>
  <si>
    <r>
      <t xml:space="preserve">Other </t>
    </r>
    <r>
      <rPr>
        <i/>
        <sz val="8"/>
        <rFont val="Arial"/>
        <family val="2"/>
      </rPr>
      <t>[See sheet 14]</t>
    </r>
  </si>
  <si>
    <t>To what extent would you support or oppose food policies in schools that ensure…?</t>
  </si>
  <si>
    <t>Only healthy food can be served in canteens</t>
  </si>
  <si>
    <t>Strongly support</t>
  </si>
  <si>
    <t>Tend to support</t>
  </si>
  <si>
    <t>TOTAL SUPPORT</t>
  </si>
  <si>
    <t>Neither support nor oppose</t>
  </si>
  <si>
    <t>Tend to oppose</t>
  </si>
  <si>
    <t>Strongly oppose</t>
  </si>
  <si>
    <t>TOTAL OPPOSE</t>
  </si>
  <si>
    <t>Only healthy food can be bought in lunchboxes</t>
  </si>
  <si>
    <t>Water and milk are the only drinks that can be served in schools</t>
  </si>
  <si>
    <t>Food education is added as a formal part of the curriculum</t>
  </si>
  <si>
    <t>To what extent would you support or oppose giving local authorities the power to prevent new hot food takeaways from opening near schools?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</si>
</sst>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u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1" fillId="0" borderId="0"/>
  </cellStyleXfs>
  <cellXfs count="52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0" borderId="0" xfId="6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6" applyFont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1" fontId="8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 wrapText="1"/>
    </xf>
    <xf numFmtId="0" fontId="8" fillId="6" borderId="0" xfId="0" applyFont="1" applyFill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7" borderId="0" xfId="0" applyFont="1" applyFill="1" applyAlignment="1">
      <alignment horizontal="left" vertical="center" wrapText="1"/>
    </xf>
    <xf numFmtId="1" fontId="3" fillId="7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" fillId="8" borderId="0" xfId="0" applyFont="1" applyFill="1" applyAlignment="1">
      <alignment horizontal="right" vertical="center" wrapText="1"/>
    </xf>
    <xf numFmtId="1" fontId="3" fillId="8" borderId="0" xfId="0" applyNumberFormat="1" applyFont="1" applyFill="1" applyAlignment="1">
      <alignment horizontal="center" vertical="center"/>
    </xf>
    <xf numFmtId="1" fontId="3" fillId="8" borderId="2" xfId="0" applyNumberFormat="1" applyFont="1" applyFill="1" applyBorder="1" applyAlignment="1">
      <alignment horizontal="center" vertical="center"/>
    </xf>
  </cellXfs>
  <cellStyles count="7">
    <cellStyle name="bdBackground" xfId="1"/>
    <cellStyle name="bdBorder" xfId="2"/>
    <cellStyle name="bdCaption" xfId="3"/>
    <cellStyle name="bdCentre" xfId="4"/>
    <cellStyle name="bdLogo" xfId="5"/>
    <cellStyle name="Normal" xfId="0" builtinId="0"/>
    <cellStyle name="Normal_RESULTS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SULTS1">
    <tabColor indexed="33"/>
    <pageSetUpPr autoPageBreaks="0"/>
  </sheetPr>
  <dimension ref="A1:P665"/>
  <sheetViews>
    <sheetView showGridLines="0" tabSelected="1" zoomScaleNormal="100" workbookViewId="0">
      <pane xSplit="3" ySplit="8" topLeftCell="D9" activePane="bottomRight" state="frozen"/>
      <selection pane="topRight" activeCell="C1" sqref="C1"/>
      <selection pane="bottomLeft" activeCell="A9" sqref="A9"/>
      <selection pane="bottomRight" activeCell="A478" sqref="A478"/>
    </sheetView>
  </sheetViews>
  <sheetFormatPr defaultColWidth="9.33203125" defaultRowHeight="10" x14ac:dyDescent="0.2"/>
  <cols>
    <col min="1" max="1" width="42" style="19" customWidth="1"/>
    <col min="2" max="2" width="6.44140625" style="19" bestFit="1" customWidth="1"/>
    <col min="3" max="3" width="5.77734375" style="19" bestFit="1" customWidth="1"/>
    <col min="4" max="4" width="4.6640625" style="19" bestFit="1" customWidth="1"/>
    <col min="5" max="5" width="6.6640625" style="19" bestFit="1" customWidth="1"/>
    <col min="6" max="8" width="5" style="19" bestFit="1" customWidth="1"/>
    <col min="9" max="9" width="4.109375" style="19" bestFit="1" customWidth="1"/>
    <col min="10" max="10" width="5.44140625" style="19" bestFit="1" customWidth="1"/>
    <col min="11" max="11" width="5.33203125" style="19" bestFit="1" customWidth="1"/>
    <col min="12" max="12" width="6.6640625" style="19" bestFit="1" customWidth="1"/>
    <col min="13" max="13" width="5.44140625" style="19" bestFit="1" customWidth="1"/>
    <col min="14" max="14" width="5.6640625" style="19" bestFit="1" customWidth="1"/>
    <col min="15" max="15" width="4.33203125" style="19" bestFit="1" customWidth="1"/>
    <col min="16" max="16" width="4.77734375" style="19" bestFit="1" customWidth="1"/>
    <col min="17" max="16384" width="9.33203125" style="19"/>
  </cols>
  <sheetData>
    <row r="1" spans="1:16" ht="18" x14ac:dyDescent="0.2">
      <c r="A1" s="18" t="s">
        <v>67</v>
      </c>
      <c r="B1" s="18"/>
    </row>
    <row r="2" spans="1:16" ht="12.5" x14ac:dyDescent="0.2">
      <c r="A2" s="20"/>
      <c r="B2" s="20"/>
    </row>
    <row r="3" spans="1:16" ht="10.5" x14ac:dyDescent="0.2">
      <c r="A3" s="21" t="s">
        <v>55</v>
      </c>
      <c r="B3" s="21"/>
    </row>
    <row r="4" spans="1:16" ht="10.5" x14ac:dyDescent="0.2">
      <c r="A4" s="21" t="s">
        <v>53</v>
      </c>
      <c r="B4" s="21"/>
    </row>
    <row r="5" spans="1:16" s="10" customFormat="1" ht="12.75" customHeight="1" x14ac:dyDescent="0.2">
      <c r="C5" s="9"/>
      <c r="D5" s="37" t="s">
        <v>56</v>
      </c>
      <c r="E5" s="38"/>
      <c r="F5" s="37" t="s">
        <v>16</v>
      </c>
      <c r="G5" s="38"/>
      <c r="H5" s="38"/>
      <c r="I5" s="38"/>
      <c r="J5" s="37" t="s">
        <v>66</v>
      </c>
      <c r="K5" s="38"/>
      <c r="L5" s="37" t="s">
        <v>57</v>
      </c>
      <c r="M5" s="38"/>
      <c r="N5" s="38"/>
      <c r="O5" s="38"/>
      <c r="P5" s="38"/>
    </row>
    <row r="6" spans="1:16" s="10" customFormat="1" ht="10.5" x14ac:dyDescent="0.2">
      <c r="A6" s="1"/>
      <c r="B6" s="1"/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</row>
    <row r="7" spans="1:16" s="23" customFormat="1" ht="10.5" x14ac:dyDescent="0.2">
      <c r="A7" s="22"/>
      <c r="B7" s="22" t="s">
        <v>54</v>
      </c>
      <c r="C7" s="4">
        <v>1000</v>
      </c>
      <c r="D7" s="5">
        <v>488</v>
      </c>
      <c r="E7" s="5">
        <v>512</v>
      </c>
      <c r="F7" s="5">
        <v>115</v>
      </c>
      <c r="G7" s="5">
        <v>544</v>
      </c>
      <c r="H7" s="5">
        <v>190</v>
      </c>
      <c r="I7" s="5">
        <v>151</v>
      </c>
      <c r="J7" s="5">
        <v>590</v>
      </c>
      <c r="K7" s="5">
        <v>410</v>
      </c>
      <c r="L7" s="5">
        <v>208.15</v>
      </c>
      <c r="M7" s="5">
        <v>122.15</v>
      </c>
      <c r="N7" s="5">
        <v>201.96</v>
      </c>
      <c r="O7" s="5">
        <v>302.92</v>
      </c>
      <c r="P7" s="5">
        <v>164.82</v>
      </c>
    </row>
    <row r="8" spans="1:16" s="25" customFormat="1" ht="10.5" x14ac:dyDescent="0.2">
      <c r="A8" s="24"/>
      <c r="B8" s="24" t="s">
        <v>0</v>
      </c>
      <c r="C8" s="7">
        <v>1000</v>
      </c>
      <c r="D8" s="8">
        <v>417</v>
      </c>
      <c r="E8" s="8">
        <v>583</v>
      </c>
      <c r="F8" s="8">
        <v>107</v>
      </c>
      <c r="G8" s="8">
        <v>491</v>
      </c>
      <c r="H8" s="8">
        <v>247</v>
      </c>
      <c r="I8" s="8">
        <v>155</v>
      </c>
      <c r="J8" s="8">
        <v>676</v>
      </c>
      <c r="K8" s="8">
        <v>324</v>
      </c>
      <c r="L8" s="8">
        <v>219</v>
      </c>
      <c r="M8" s="8">
        <v>118</v>
      </c>
      <c r="N8" s="8">
        <v>222</v>
      </c>
      <c r="O8" s="8">
        <v>283</v>
      </c>
      <c r="P8" s="8">
        <v>158</v>
      </c>
    </row>
    <row r="9" spans="1:16" s="23" customFormat="1" ht="10.5" x14ac:dyDescent="0.2">
      <c r="C9" s="2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3" t="s">
        <v>1</v>
      </c>
    </row>
    <row r="10" spans="1:16" s="23" customFormat="1" ht="18" x14ac:dyDescent="0.2">
      <c r="A10" s="31" t="s">
        <v>64</v>
      </c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0.5" x14ac:dyDescent="0.2">
      <c r="B11" s="32"/>
      <c r="C11" s="2"/>
    </row>
    <row r="12" spans="1:16" ht="21" x14ac:dyDescent="0.2">
      <c r="A12" s="6" t="s">
        <v>17</v>
      </c>
      <c r="B12" s="33"/>
      <c r="C12" s="10"/>
    </row>
    <row r="13" spans="1:16" ht="10.5" x14ac:dyDescent="0.2">
      <c r="A13" s="17" t="s">
        <v>18</v>
      </c>
      <c r="B13" s="34"/>
      <c r="C13" s="11">
        <v>12.78</v>
      </c>
      <c r="D13" s="26">
        <v>14.21</v>
      </c>
      <c r="E13" s="27">
        <v>11.4</v>
      </c>
      <c r="F13" s="26">
        <v>14.52</v>
      </c>
      <c r="G13" s="27">
        <v>16.21</v>
      </c>
      <c r="H13" s="27">
        <v>9.4</v>
      </c>
      <c r="I13" s="27">
        <v>3.34</v>
      </c>
      <c r="J13" s="26">
        <v>14.03</v>
      </c>
      <c r="K13" s="27">
        <v>10.96</v>
      </c>
      <c r="L13" s="26">
        <v>14.95</v>
      </c>
      <c r="M13" s="27">
        <v>9.56</v>
      </c>
      <c r="N13" s="27">
        <v>10.9</v>
      </c>
      <c r="O13" s="27">
        <v>13.34</v>
      </c>
      <c r="P13" s="27">
        <v>13.67</v>
      </c>
    </row>
    <row r="14" spans="1:16" ht="10.5" x14ac:dyDescent="0.2">
      <c r="A14" s="17" t="s">
        <v>19</v>
      </c>
      <c r="B14" s="34"/>
      <c r="C14" s="11">
        <v>31.94</v>
      </c>
      <c r="D14" s="26">
        <v>34.049999999999997</v>
      </c>
      <c r="E14" s="27">
        <v>29.93</v>
      </c>
      <c r="F14" s="26">
        <v>30.73</v>
      </c>
      <c r="G14" s="27">
        <v>34.4</v>
      </c>
      <c r="H14" s="27">
        <v>26.94</v>
      </c>
      <c r="I14" s="27">
        <v>30.31</v>
      </c>
      <c r="J14" s="26">
        <v>36.840000000000003</v>
      </c>
      <c r="K14" s="27">
        <v>24.89</v>
      </c>
      <c r="L14" s="26">
        <v>38.770000000000003</v>
      </c>
      <c r="M14" s="27">
        <v>28.35</v>
      </c>
      <c r="N14" s="27">
        <v>35.07</v>
      </c>
      <c r="O14" s="27">
        <v>29.28</v>
      </c>
      <c r="P14" s="27">
        <v>27.02</v>
      </c>
    </row>
    <row r="15" spans="1:16" ht="10.5" x14ac:dyDescent="0.2">
      <c r="A15" s="13" t="s">
        <v>58</v>
      </c>
      <c r="B15" s="12"/>
      <c r="C15" s="12">
        <f t="shared" ref="C15:P15" si="0">C14+C13</f>
        <v>44.72</v>
      </c>
      <c r="D15" s="12">
        <f t="shared" si="0"/>
        <v>48.26</v>
      </c>
      <c r="E15" s="12">
        <f t="shared" si="0"/>
        <v>41.33</v>
      </c>
      <c r="F15" s="12">
        <f t="shared" si="0"/>
        <v>45.25</v>
      </c>
      <c r="G15" s="12">
        <f t="shared" si="0"/>
        <v>50.61</v>
      </c>
      <c r="H15" s="12">
        <f t="shared" si="0"/>
        <v>36.340000000000003</v>
      </c>
      <c r="I15" s="12">
        <f t="shared" si="0"/>
        <v>33.65</v>
      </c>
      <c r="J15" s="12">
        <f t="shared" si="0"/>
        <v>50.870000000000005</v>
      </c>
      <c r="K15" s="12">
        <f t="shared" si="0"/>
        <v>35.85</v>
      </c>
      <c r="L15" s="12">
        <f t="shared" si="0"/>
        <v>53.72</v>
      </c>
      <c r="M15" s="12">
        <f t="shared" si="0"/>
        <v>37.910000000000004</v>
      </c>
      <c r="N15" s="12">
        <f t="shared" si="0"/>
        <v>45.97</v>
      </c>
      <c r="O15" s="12">
        <f t="shared" si="0"/>
        <v>42.620000000000005</v>
      </c>
      <c r="P15" s="12">
        <f t="shared" si="0"/>
        <v>40.69</v>
      </c>
    </row>
    <row r="16" spans="1:16" ht="10.5" x14ac:dyDescent="0.2">
      <c r="A16" s="17" t="s">
        <v>20</v>
      </c>
      <c r="B16" s="34"/>
      <c r="C16" s="11">
        <v>31.62</v>
      </c>
      <c r="D16" s="26">
        <v>26.36</v>
      </c>
      <c r="E16" s="27">
        <v>36.64</v>
      </c>
      <c r="F16" s="26">
        <v>30.4</v>
      </c>
      <c r="G16" s="27">
        <v>29.63</v>
      </c>
      <c r="H16" s="27">
        <v>37.299999999999997</v>
      </c>
      <c r="I16" s="27">
        <v>32.619999999999997</v>
      </c>
      <c r="J16" s="26">
        <v>30.32</v>
      </c>
      <c r="K16" s="27">
        <v>33.5</v>
      </c>
      <c r="L16" s="26">
        <v>25.54</v>
      </c>
      <c r="M16" s="27">
        <v>43.46</v>
      </c>
      <c r="N16" s="27">
        <v>33.130000000000003</v>
      </c>
      <c r="O16" s="27">
        <v>29.93</v>
      </c>
      <c r="P16" s="27">
        <v>31.81</v>
      </c>
    </row>
    <row r="17" spans="1:16" ht="10.5" x14ac:dyDescent="0.2">
      <c r="A17" s="17" t="s">
        <v>21</v>
      </c>
      <c r="B17" s="34"/>
      <c r="C17" s="11">
        <v>8.6300000000000008</v>
      </c>
      <c r="D17" s="26">
        <v>9.18</v>
      </c>
      <c r="E17" s="27">
        <v>8.11</v>
      </c>
      <c r="F17" s="26">
        <v>1.92</v>
      </c>
      <c r="G17" s="27">
        <v>7.04</v>
      </c>
      <c r="H17" s="27">
        <v>13.55</v>
      </c>
      <c r="I17" s="27">
        <v>13.29</v>
      </c>
      <c r="J17" s="26">
        <v>7.3</v>
      </c>
      <c r="K17" s="27">
        <v>10.55</v>
      </c>
      <c r="L17" s="26">
        <v>5.85</v>
      </c>
      <c r="M17" s="27">
        <v>9.77</v>
      </c>
      <c r="N17" s="27">
        <v>7.37</v>
      </c>
      <c r="O17" s="27">
        <v>9.01</v>
      </c>
      <c r="P17" s="27">
        <v>12.15</v>
      </c>
    </row>
    <row r="18" spans="1:16" ht="10.5" x14ac:dyDescent="0.2">
      <c r="A18" s="17" t="s">
        <v>22</v>
      </c>
      <c r="B18" s="34"/>
      <c r="C18" s="11">
        <v>7.74</v>
      </c>
      <c r="D18" s="26">
        <v>11.65</v>
      </c>
      <c r="E18" s="27">
        <v>4.01</v>
      </c>
      <c r="F18" s="26">
        <v>6.51</v>
      </c>
      <c r="G18" s="27">
        <v>6.92</v>
      </c>
      <c r="H18" s="27">
        <v>8.4</v>
      </c>
      <c r="I18" s="27">
        <v>10.81</v>
      </c>
      <c r="J18" s="26">
        <v>6.17</v>
      </c>
      <c r="K18" s="27">
        <v>9.99</v>
      </c>
      <c r="L18" s="26">
        <v>6.58</v>
      </c>
      <c r="M18" s="27">
        <v>6.12</v>
      </c>
      <c r="N18" s="27">
        <v>4.32</v>
      </c>
      <c r="O18" s="27">
        <v>10.130000000000001</v>
      </c>
      <c r="P18" s="27">
        <v>10.220000000000001</v>
      </c>
    </row>
    <row r="19" spans="1:16" ht="10.5" x14ac:dyDescent="0.2">
      <c r="A19" s="13" t="s">
        <v>59</v>
      </c>
      <c r="B19" s="12"/>
      <c r="C19" s="12">
        <f t="shared" ref="C19:P19" si="1">C18+C17</f>
        <v>16.37</v>
      </c>
      <c r="D19" s="12">
        <f t="shared" si="1"/>
        <v>20.83</v>
      </c>
      <c r="E19" s="12">
        <f t="shared" si="1"/>
        <v>12.12</v>
      </c>
      <c r="F19" s="12">
        <f t="shared" si="1"/>
        <v>8.43</v>
      </c>
      <c r="G19" s="12">
        <f t="shared" si="1"/>
        <v>13.96</v>
      </c>
      <c r="H19" s="12">
        <f t="shared" si="1"/>
        <v>21.950000000000003</v>
      </c>
      <c r="I19" s="12">
        <f t="shared" si="1"/>
        <v>24.1</v>
      </c>
      <c r="J19" s="12">
        <f t="shared" si="1"/>
        <v>13.469999999999999</v>
      </c>
      <c r="K19" s="12">
        <f t="shared" si="1"/>
        <v>20.54</v>
      </c>
      <c r="L19" s="12">
        <f t="shared" si="1"/>
        <v>12.43</v>
      </c>
      <c r="M19" s="12">
        <f t="shared" si="1"/>
        <v>15.89</v>
      </c>
      <c r="N19" s="12">
        <f t="shared" si="1"/>
        <v>11.690000000000001</v>
      </c>
      <c r="O19" s="12">
        <f t="shared" si="1"/>
        <v>19.14</v>
      </c>
      <c r="P19" s="12">
        <f t="shared" si="1"/>
        <v>22.37</v>
      </c>
    </row>
    <row r="20" spans="1:16" ht="10.5" x14ac:dyDescent="0.2">
      <c r="A20" s="17" t="s">
        <v>23</v>
      </c>
      <c r="B20" s="34"/>
      <c r="C20" s="11">
        <v>7.29</v>
      </c>
      <c r="D20" s="26">
        <v>4.55</v>
      </c>
      <c r="E20" s="27">
        <v>9.9</v>
      </c>
      <c r="F20" s="26">
        <v>15.93</v>
      </c>
      <c r="G20" s="27">
        <v>5.81</v>
      </c>
      <c r="H20" s="27">
        <v>4.41</v>
      </c>
      <c r="I20" s="27">
        <v>9.6300000000000008</v>
      </c>
      <c r="J20" s="26">
        <v>5.33</v>
      </c>
      <c r="K20" s="27">
        <v>10.1</v>
      </c>
      <c r="L20" s="26">
        <v>8.31</v>
      </c>
      <c r="M20" s="27">
        <v>2.74</v>
      </c>
      <c r="N20" s="27">
        <v>9.2200000000000006</v>
      </c>
      <c r="O20" s="27">
        <v>8.3000000000000007</v>
      </c>
      <c r="P20" s="27">
        <v>5.14</v>
      </c>
    </row>
    <row r="21" spans="1:16" ht="10.5" x14ac:dyDescent="0.2">
      <c r="A21" s="17"/>
      <c r="B21" s="35"/>
      <c r="C21" s="11"/>
      <c r="D21" s="28"/>
      <c r="E21" s="27"/>
      <c r="F21" s="28"/>
      <c r="G21" s="27"/>
      <c r="H21" s="27"/>
      <c r="I21" s="27"/>
      <c r="J21" s="28"/>
      <c r="K21" s="27"/>
      <c r="L21" s="28"/>
      <c r="M21" s="27"/>
      <c r="N21" s="27"/>
      <c r="O21" s="27"/>
      <c r="P21" s="27"/>
    </row>
    <row r="22" spans="1:16" ht="31.5" x14ac:dyDescent="0.2">
      <c r="A22" s="6" t="s">
        <v>24</v>
      </c>
      <c r="B22" s="36"/>
      <c r="C22" s="10"/>
    </row>
    <row r="23" spans="1:16" ht="10.5" x14ac:dyDescent="0.2">
      <c r="A23" s="17" t="s">
        <v>25</v>
      </c>
      <c r="B23" s="34"/>
      <c r="C23" s="11">
        <v>21.57</v>
      </c>
      <c r="D23" s="26">
        <v>27.85</v>
      </c>
      <c r="E23" s="27">
        <v>15.6</v>
      </c>
      <c r="F23" s="26">
        <v>15.36</v>
      </c>
      <c r="G23" s="27">
        <v>25.63</v>
      </c>
      <c r="H23" s="27">
        <v>18.440000000000001</v>
      </c>
      <c r="I23" s="27">
        <v>15.61</v>
      </c>
      <c r="J23" s="26">
        <v>22.37</v>
      </c>
      <c r="K23" s="27">
        <v>20.43</v>
      </c>
      <c r="L23" s="26">
        <v>19.98</v>
      </c>
      <c r="M23" s="27">
        <v>22.84</v>
      </c>
      <c r="N23" s="27">
        <v>18.88</v>
      </c>
      <c r="O23" s="27">
        <v>26.15</v>
      </c>
      <c r="P23" s="27">
        <v>17.54</v>
      </c>
    </row>
    <row r="24" spans="1:16" ht="10.5" x14ac:dyDescent="0.2">
      <c r="A24" s="17" t="s">
        <v>26</v>
      </c>
      <c r="B24" s="34"/>
      <c r="C24" s="11">
        <v>39.68</v>
      </c>
      <c r="D24" s="26">
        <v>40.26</v>
      </c>
      <c r="E24" s="27">
        <v>39.130000000000003</v>
      </c>
      <c r="F24" s="26">
        <v>37.79</v>
      </c>
      <c r="G24" s="27">
        <v>38.96</v>
      </c>
      <c r="H24" s="27">
        <v>42.9</v>
      </c>
      <c r="I24" s="27">
        <v>39.64</v>
      </c>
      <c r="J24" s="26">
        <v>40.82</v>
      </c>
      <c r="K24" s="27">
        <v>38.03</v>
      </c>
      <c r="L24" s="26">
        <v>42.03</v>
      </c>
      <c r="M24" s="27">
        <v>37.49</v>
      </c>
      <c r="N24" s="27">
        <v>39.1</v>
      </c>
      <c r="O24" s="27">
        <v>35.17</v>
      </c>
      <c r="P24" s="27">
        <v>47.33</v>
      </c>
    </row>
    <row r="25" spans="1:16" ht="10.5" x14ac:dyDescent="0.2">
      <c r="A25" s="13" t="s">
        <v>60</v>
      </c>
      <c r="B25" s="12"/>
      <c r="C25" s="12">
        <f t="shared" ref="C25:P25" si="2">C24+C23</f>
        <v>61.25</v>
      </c>
      <c r="D25" s="12">
        <f t="shared" si="2"/>
        <v>68.11</v>
      </c>
      <c r="E25" s="12">
        <f t="shared" si="2"/>
        <v>54.730000000000004</v>
      </c>
      <c r="F25" s="12">
        <f t="shared" si="2"/>
        <v>53.15</v>
      </c>
      <c r="G25" s="12">
        <f t="shared" si="2"/>
        <v>64.59</v>
      </c>
      <c r="H25" s="12">
        <f t="shared" si="2"/>
        <v>61.34</v>
      </c>
      <c r="I25" s="12">
        <f t="shared" si="2"/>
        <v>55.25</v>
      </c>
      <c r="J25" s="12">
        <f t="shared" si="2"/>
        <v>63.19</v>
      </c>
      <c r="K25" s="12">
        <f t="shared" si="2"/>
        <v>58.46</v>
      </c>
      <c r="L25" s="12">
        <f t="shared" si="2"/>
        <v>62.010000000000005</v>
      </c>
      <c r="M25" s="12">
        <f t="shared" si="2"/>
        <v>60.33</v>
      </c>
      <c r="N25" s="12">
        <f t="shared" si="2"/>
        <v>57.980000000000004</v>
      </c>
      <c r="O25" s="12">
        <f t="shared" si="2"/>
        <v>61.32</v>
      </c>
      <c r="P25" s="12">
        <f t="shared" si="2"/>
        <v>64.87</v>
      </c>
    </row>
    <row r="26" spans="1:16" ht="10.5" x14ac:dyDescent="0.2">
      <c r="A26" s="17" t="s">
        <v>27</v>
      </c>
      <c r="B26" s="34"/>
      <c r="C26" s="11">
        <v>23.92</v>
      </c>
      <c r="D26" s="26">
        <v>19.5</v>
      </c>
      <c r="E26" s="27">
        <v>28.13</v>
      </c>
      <c r="F26" s="26">
        <v>27.35</v>
      </c>
      <c r="G26" s="27">
        <v>20.43</v>
      </c>
      <c r="H26" s="27">
        <v>29.88</v>
      </c>
      <c r="I26" s="27">
        <v>26.36</v>
      </c>
      <c r="J26" s="26">
        <v>24.72</v>
      </c>
      <c r="K26" s="27">
        <v>22.77</v>
      </c>
      <c r="L26" s="26">
        <v>22.01</v>
      </c>
      <c r="M26" s="27">
        <v>22.85</v>
      </c>
      <c r="N26" s="27">
        <v>24.63</v>
      </c>
      <c r="O26" s="27">
        <v>24.67</v>
      </c>
      <c r="P26" s="27">
        <v>24.86</v>
      </c>
    </row>
    <row r="27" spans="1:16" ht="10.5" x14ac:dyDescent="0.2">
      <c r="A27" s="17" t="s">
        <v>28</v>
      </c>
      <c r="B27" s="34"/>
      <c r="C27" s="11">
        <v>5.38</v>
      </c>
      <c r="D27" s="26">
        <v>6.35</v>
      </c>
      <c r="E27" s="27">
        <v>4.45</v>
      </c>
      <c r="F27" s="26">
        <v>4.37</v>
      </c>
      <c r="G27" s="27">
        <v>5.0199999999999996</v>
      </c>
      <c r="H27" s="27">
        <v>4.4800000000000004</v>
      </c>
      <c r="I27" s="27">
        <v>8.5500000000000007</v>
      </c>
      <c r="J27" s="26">
        <v>5.29</v>
      </c>
      <c r="K27" s="27">
        <v>5.5</v>
      </c>
      <c r="L27" s="26">
        <v>3.06</v>
      </c>
      <c r="M27" s="27">
        <v>5.07</v>
      </c>
      <c r="N27" s="27">
        <v>7.34</v>
      </c>
      <c r="O27" s="27">
        <v>4.71</v>
      </c>
      <c r="P27" s="27">
        <v>7.36</v>
      </c>
    </row>
    <row r="28" spans="1:16" ht="10.5" x14ac:dyDescent="0.2">
      <c r="A28" s="13" t="s">
        <v>61</v>
      </c>
      <c r="B28" s="12"/>
      <c r="C28" s="12">
        <f t="shared" ref="C28:P28" si="3">C27+C26</f>
        <v>29.3</v>
      </c>
      <c r="D28" s="12">
        <f t="shared" si="3"/>
        <v>25.85</v>
      </c>
      <c r="E28" s="12">
        <f t="shared" si="3"/>
        <v>32.58</v>
      </c>
      <c r="F28" s="12">
        <f t="shared" si="3"/>
        <v>31.720000000000002</v>
      </c>
      <c r="G28" s="12">
        <f t="shared" si="3"/>
        <v>25.45</v>
      </c>
      <c r="H28" s="12">
        <f t="shared" si="3"/>
        <v>34.36</v>
      </c>
      <c r="I28" s="12">
        <f t="shared" si="3"/>
        <v>34.909999999999997</v>
      </c>
      <c r="J28" s="12">
        <f t="shared" si="3"/>
        <v>30.009999999999998</v>
      </c>
      <c r="K28" s="12">
        <f t="shared" si="3"/>
        <v>28.27</v>
      </c>
      <c r="L28" s="12">
        <f t="shared" si="3"/>
        <v>25.07</v>
      </c>
      <c r="M28" s="12">
        <f t="shared" si="3"/>
        <v>27.92</v>
      </c>
      <c r="N28" s="12">
        <f t="shared" si="3"/>
        <v>31.97</v>
      </c>
      <c r="O28" s="12">
        <f t="shared" si="3"/>
        <v>29.380000000000003</v>
      </c>
      <c r="P28" s="12">
        <f t="shared" si="3"/>
        <v>32.22</v>
      </c>
    </row>
    <row r="29" spans="1:16" ht="10.5" x14ac:dyDescent="0.2">
      <c r="A29" s="17" t="s">
        <v>29</v>
      </c>
      <c r="B29" s="34"/>
      <c r="C29" s="11">
        <v>9.4499999999999993</v>
      </c>
      <c r="D29" s="26">
        <v>6.05</v>
      </c>
      <c r="E29" s="27">
        <v>12.7</v>
      </c>
      <c r="F29" s="26">
        <v>15.13</v>
      </c>
      <c r="G29" s="27">
        <v>9.9499999999999993</v>
      </c>
      <c r="H29" s="27">
        <v>4.29</v>
      </c>
      <c r="I29" s="27">
        <v>9.84</v>
      </c>
      <c r="J29" s="26">
        <v>6.81</v>
      </c>
      <c r="K29" s="27">
        <v>13.26</v>
      </c>
      <c r="L29" s="26">
        <v>12.92</v>
      </c>
      <c r="M29" s="27">
        <v>11.76</v>
      </c>
      <c r="N29" s="27">
        <v>10.050000000000001</v>
      </c>
      <c r="O29" s="27">
        <v>9.3000000000000007</v>
      </c>
      <c r="P29" s="27">
        <v>2.91</v>
      </c>
    </row>
    <row r="30" spans="1:16" ht="18" x14ac:dyDescent="0.2">
      <c r="A30" s="31" t="s">
        <v>65</v>
      </c>
      <c r="B30" s="16"/>
      <c r="C30" s="11"/>
      <c r="D30" s="28"/>
      <c r="E30" s="27"/>
      <c r="F30" s="28"/>
      <c r="G30" s="27"/>
      <c r="H30" s="27"/>
      <c r="I30" s="27"/>
      <c r="J30" s="28"/>
      <c r="K30" s="27"/>
      <c r="L30" s="28"/>
      <c r="M30" s="27"/>
      <c r="N30" s="27"/>
      <c r="O30" s="27"/>
      <c r="P30" s="27"/>
    </row>
    <row r="31" spans="1:16" ht="10.5" x14ac:dyDescent="0.2">
      <c r="A31" s="17"/>
      <c r="B31" s="17"/>
      <c r="C31" s="11"/>
      <c r="D31" s="28"/>
      <c r="E31" s="27"/>
      <c r="F31" s="28"/>
      <c r="G31" s="27"/>
      <c r="H31" s="27"/>
      <c r="I31" s="27"/>
      <c r="J31" s="28"/>
      <c r="K31" s="27"/>
      <c r="L31" s="28"/>
      <c r="M31" s="27"/>
      <c r="N31" s="27"/>
      <c r="O31" s="27"/>
      <c r="P31" s="27"/>
    </row>
    <row r="32" spans="1:16" ht="21" x14ac:dyDescent="0.2">
      <c r="A32" s="6" t="s">
        <v>62</v>
      </c>
    </row>
    <row r="33" spans="1:16" ht="10.5" x14ac:dyDescent="0.2">
      <c r="A33" s="6" t="s">
        <v>30</v>
      </c>
      <c r="B33" s="6"/>
      <c r="C33" s="10"/>
    </row>
    <row r="34" spans="1:16" ht="10.5" x14ac:dyDescent="0.2">
      <c r="A34" s="17" t="s">
        <v>31</v>
      </c>
      <c r="B34" s="17"/>
      <c r="C34" s="11">
        <v>2.84</v>
      </c>
      <c r="D34" s="26">
        <v>4.47</v>
      </c>
      <c r="E34" s="27">
        <v>1.28</v>
      </c>
      <c r="F34" s="26">
        <v>1.69</v>
      </c>
      <c r="G34" s="27">
        <v>3.49</v>
      </c>
      <c r="H34" s="27">
        <v>3.3</v>
      </c>
      <c r="I34" s="27">
        <v>0.78</v>
      </c>
      <c r="J34" s="26">
        <v>3.4</v>
      </c>
      <c r="K34" s="27">
        <v>2.0299999999999998</v>
      </c>
      <c r="L34" s="26">
        <v>3.85</v>
      </c>
      <c r="M34" s="27">
        <v>0.74</v>
      </c>
      <c r="N34" s="27">
        <v>1.36</v>
      </c>
      <c r="O34" s="27">
        <v>4.5199999999999996</v>
      </c>
      <c r="P34" s="27">
        <v>1.83</v>
      </c>
    </row>
    <row r="35" spans="1:16" ht="10.5" x14ac:dyDescent="0.2">
      <c r="A35" s="17" t="s">
        <v>32</v>
      </c>
      <c r="B35" s="17"/>
      <c r="C35" s="11">
        <v>16.09</v>
      </c>
      <c r="D35" s="26">
        <v>17.059999999999999</v>
      </c>
      <c r="E35" s="27">
        <v>15.16</v>
      </c>
      <c r="F35" s="26">
        <v>8.41</v>
      </c>
      <c r="G35" s="27">
        <v>15.22</v>
      </c>
      <c r="H35" s="27">
        <v>18.739999999999998</v>
      </c>
      <c r="I35" s="27">
        <v>21.71</v>
      </c>
      <c r="J35" s="26">
        <v>14.9</v>
      </c>
      <c r="K35" s="27">
        <v>17.8</v>
      </c>
      <c r="L35" s="26">
        <v>13.94</v>
      </c>
      <c r="M35" s="27">
        <v>12.38</v>
      </c>
      <c r="N35" s="27">
        <v>19.68</v>
      </c>
      <c r="O35" s="27">
        <v>14.88</v>
      </c>
      <c r="P35" s="27">
        <v>19.36</v>
      </c>
    </row>
    <row r="36" spans="1:16" ht="10.5" x14ac:dyDescent="0.2">
      <c r="A36" s="17" t="s">
        <v>33</v>
      </c>
      <c r="B36" s="17"/>
      <c r="C36" s="11">
        <v>77.900000000000006</v>
      </c>
      <c r="D36" s="26">
        <v>76.44</v>
      </c>
      <c r="E36" s="27">
        <v>79.3</v>
      </c>
      <c r="F36" s="26">
        <v>82.09</v>
      </c>
      <c r="G36" s="27">
        <v>78.42</v>
      </c>
      <c r="H36" s="27">
        <v>74.66</v>
      </c>
      <c r="I36" s="27">
        <v>76.959999999999994</v>
      </c>
      <c r="J36" s="26">
        <v>77.98</v>
      </c>
      <c r="K36" s="27">
        <v>77.790000000000006</v>
      </c>
      <c r="L36" s="26">
        <v>75.14</v>
      </c>
      <c r="M36" s="27">
        <v>85.68</v>
      </c>
      <c r="N36" s="27">
        <v>76</v>
      </c>
      <c r="O36" s="27">
        <v>78.5</v>
      </c>
      <c r="P36" s="27">
        <v>76.87</v>
      </c>
    </row>
    <row r="37" spans="1:16" ht="10.5" x14ac:dyDescent="0.2">
      <c r="A37" s="17" t="s">
        <v>29</v>
      </c>
      <c r="B37" s="17"/>
      <c r="C37" s="11">
        <v>3.17</v>
      </c>
      <c r="D37" s="26">
        <v>2.0299999999999998</v>
      </c>
      <c r="E37" s="27">
        <v>4.25</v>
      </c>
      <c r="F37" s="26">
        <v>7.8</v>
      </c>
      <c r="G37" s="27">
        <v>2.87</v>
      </c>
      <c r="H37" s="27">
        <v>3.3</v>
      </c>
      <c r="I37" s="27">
        <v>0.56000000000000005</v>
      </c>
      <c r="J37" s="26">
        <v>3.72</v>
      </c>
      <c r="K37" s="27">
        <v>2.38</v>
      </c>
      <c r="L37" s="26">
        <v>7.07</v>
      </c>
      <c r="M37" s="27">
        <v>1.2</v>
      </c>
      <c r="N37" s="27">
        <v>2.97</v>
      </c>
      <c r="O37" s="27">
        <v>2.09</v>
      </c>
      <c r="P37" s="27">
        <v>1.93</v>
      </c>
    </row>
    <row r="38" spans="1:16" ht="10.5" x14ac:dyDescent="0.2">
      <c r="A38" s="6" t="s">
        <v>34</v>
      </c>
      <c r="B38" s="6"/>
      <c r="C38" s="10"/>
    </row>
    <row r="39" spans="1:16" ht="10.5" x14ac:dyDescent="0.2">
      <c r="A39" s="17" t="s">
        <v>31</v>
      </c>
      <c r="B39" s="17"/>
      <c r="C39" s="11">
        <v>18.510000000000002</v>
      </c>
      <c r="D39" s="26">
        <v>21.28</v>
      </c>
      <c r="E39" s="27">
        <v>15.87</v>
      </c>
      <c r="F39" s="26">
        <v>17.13</v>
      </c>
      <c r="G39" s="27">
        <v>17.920000000000002</v>
      </c>
      <c r="H39" s="27">
        <v>18.91</v>
      </c>
      <c r="I39" s="27">
        <v>21.16</v>
      </c>
      <c r="J39" s="26">
        <v>21.13</v>
      </c>
      <c r="K39" s="27">
        <v>14.73</v>
      </c>
      <c r="L39" s="26">
        <v>15.7</v>
      </c>
      <c r="M39" s="27">
        <v>13.72</v>
      </c>
      <c r="N39" s="27">
        <v>24.78</v>
      </c>
      <c r="O39" s="27">
        <v>14.41</v>
      </c>
      <c r="P39" s="27">
        <v>25.45</v>
      </c>
    </row>
    <row r="40" spans="1:16" ht="10.5" x14ac:dyDescent="0.2">
      <c r="A40" s="17" t="s">
        <v>32</v>
      </c>
      <c r="B40" s="17"/>
      <c r="C40" s="11">
        <v>28.83</v>
      </c>
      <c r="D40" s="26">
        <v>32.409999999999997</v>
      </c>
      <c r="E40" s="27">
        <v>25.42</v>
      </c>
      <c r="F40" s="26">
        <v>23.69</v>
      </c>
      <c r="G40" s="27">
        <v>29.13</v>
      </c>
      <c r="H40" s="27">
        <v>34.46</v>
      </c>
      <c r="I40" s="27">
        <v>24.58</v>
      </c>
      <c r="J40" s="26">
        <v>30.43</v>
      </c>
      <c r="K40" s="27">
        <v>26.53</v>
      </c>
      <c r="L40" s="26">
        <v>31.86</v>
      </c>
      <c r="M40" s="27">
        <v>27.92</v>
      </c>
      <c r="N40" s="27">
        <v>30.04</v>
      </c>
      <c r="O40" s="27">
        <v>29.27</v>
      </c>
      <c r="P40" s="27">
        <v>23.41</v>
      </c>
    </row>
    <row r="41" spans="1:16" ht="10.5" x14ac:dyDescent="0.2">
      <c r="A41" s="17" t="s">
        <v>33</v>
      </c>
      <c r="B41" s="17"/>
      <c r="C41" s="11">
        <v>49.97</v>
      </c>
      <c r="D41" s="26">
        <v>43.64</v>
      </c>
      <c r="E41" s="27">
        <v>56</v>
      </c>
      <c r="F41" s="26">
        <v>53.45</v>
      </c>
      <c r="G41" s="27">
        <v>49.97</v>
      </c>
      <c r="H41" s="27">
        <v>45.42</v>
      </c>
      <c r="I41" s="27">
        <v>53.03</v>
      </c>
      <c r="J41" s="26">
        <v>45.12</v>
      </c>
      <c r="K41" s="27">
        <v>56.95</v>
      </c>
      <c r="L41" s="26">
        <v>47.88</v>
      </c>
      <c r="M41" s="27">
        <v>57.17</v>
      </c>
      <c r="N41" s="27">
        <v>43.18</v>
      </c>
      <c r="O41" s="27">
        <v>54.55</v>
      </c>
      <c r="P41" s="27">
        <v>47.16</v>
      </c>
    </row>
    <row r="42" spans="1:16" ht="10.5" x14ac:dyDescent="0.2">
      <c r="A42" s="17" t="s">
        <v>29</v>
      </c>
      <c r="B42" s="17"/>
      <c r="C42" s="11">
        <v>2.69</v>
      </c>
      <c r="D42" s="26">
        <v>2.68</v>
      </c>
      <c r="E42" s="27">
        <v>2.71</v>
      </c>
      <c r="F42" s="26">
        <v>5.73</v>
      </c>
      <c r="G42" s="27">
        <v>2.98</v>
      </c>
      <c r="H42" s="27">
        <v>1.22</v>
      </c>
      <c r="I42" s="27">
        <v>1.23</v>
      </c>
      <c r="J42" s="26">
        <v>3.32</v>
      </c>
      <c r="K42" s="27">
        <v>1.79</v>
      </c>
      <c r="L42" s="26">
        <v>4.57</v>
      </c>
      <c r="M42" s="27">
        <v>1.2</v>
      </c>
      <c r="N42" s="27">
        <v>2</v>
      </c>
      <c r="O42" s="27">
        <v>1.78</v>
      </c>
      <c r="P42" s="27">
        <v>3.98</v>
      </c>
    </row>
    <row r="43" spans="1:16" ht="10.5" x14ac:dyDescent="0.2">
      <c r="A43" s="6" t="s">
        <v>35</v>
      </c>
      <c r="B43" s="6"/>
      <c r="C43" s="10"/>
    </row>
    <row r="44" spans="1:16" ht="10.5" x14ac:dyDescent="0.2">
      <c r="A44" s="17" t="s">
        <v>31</v>
      </c>
      <c r="B44" s="17"/>
      <c r="C44" s="11">
        <v>4.53</v>
      </c>
      <c r="D44" s="26">
        <v>6.73</v>
      </c>
      <c r="E44" s="27">
        <v>2.44</v>
      </c>
      <c r="F44" s="26">
        <v>2.2000000000000002</v>
      </c>
      <c r="G44" s="27">
        <v>4.1900000000000004</v>
      </c>
      <c r="H44" s="27">
        <v>5.79</v>
      </c>
      <c r="I44" s="27">
        <v>5.94</v>
      </c>
      <c r="J44" s="26">
        <v>5.68</v>
      </c>
      <c r="K44" s="27">
        <v>2.88</v>
      </c>
      <c r="L44" s="26">
        <v>6.34</v>
      </c>
      <c r="M44" s="27">
        <v>3.12</v>
      </c>
      <c r="N44" s="27">
        <v>2.46</v>
      </c>
      <c r="O44" s="27">
        <v>5.25</v>
      </c>
      <c r="P44" s="27">
        <v>4.5199999999999996</v>
      </c>
    </row>
    <row r="45" spans="1:16" ht="10.5" x14ac:dyDescent="0.2">
      <c r="A45" s="17" t="s">
        <v>32</v>
      </c>
      <c r="B45" s="17"/>
      <c r="C45" s="11">
        <v>18.84</v>
      </c>
      <c r="D45" s="26">
        <v>22.02</v>
      </c>
      <c r="E45" s="27">
        <v>15.81</v>
      </c>
      <c r="F45" s="26">
        <v>10.44</v>
      </c>
      <c r="G45" s="27">
        <v>18.78</v>
      </c>
      <c r="H45" s="27">
        <v>19.850000000000001</v>
      </c>
      <c r="I45" s="27">
        <v>24.2</v>
      </c>
      <c r="J45" s="26">
        <v>19.190000000000001</v>
      </c>
      <c r="K45" s="27">
        <v>18.329999999999998</v>
      </c>
      <c r="L45" s="26">
        <v>24</v>
      </c>
      <c r="M45" s="27">
        <v>16.64</v>
      </c>
      <c r="N45" s="27">
        <v>21.21</v>
      </c>
      <c r="O45" s="27">
        <v>14.41</v>
      </c>
      <c r="P45" s="27">
        <v>19.18</v>
      </c>
    </row>
    <row r="46" spans="1:16" ht="10.5" x14ac:dyDescent="0.2">
      <c r="A46" s="17" t="s">
        <v>33</v>
      </c>
      <c r="B46" s="17"/>
      <c r="C46" s="11">
        <v>73.89</v>
      </c>
      <c r="D46" s="26">
        <v>68.72</v>
      </c>
      <c r="E46" s="27">
        <v>78.819999999999993</v>
      </c>
      <c r="F46" s="26">
        <v>81.64</v>
      </c>
      <c r="G46" s="27">
        <v>74.16</v>
      </c>
      <c r="H46" s="27">
        <v>72.59</v>
      </c>
      <c r="I46" s="27">
        <v>68.680000000000007</v>
      </c>
      <c r="J46" s="26">
        <v>72.33</v>
      </c>
      <c r="K46" s="27">
        <v>76.150000000000006</v>
      </c>
      <c r="L46" s="26">
        <v>64.959999999999994</v>
      </c>
      <c r="M46" s="27">
        <v>76.31</v>
      </c>
      <c r="N46" s="27">
        <v>74.33</v>
      </c>
      <c r="O46" s="27">
        <v>78.56</v>
      </c>
      <c r="P46" s="27">
        <v>74.260000000000005</v>
      </c>
    </row>
    <row r="47" spans="1:16" ht="10.5" x14ac:dyDescent="0.2">
      <c r="A47" s="17" t="s">
        <v>29</v>
      </c>
      <c r="B47" s="17"/>
      <c r="C47" s="11">
        <v>2.73</v>
      </c>
      <c r="D47" s="26">
        <v>2.5299999999999998</v>
      </c>
      <c r="E47" s="27">
        <v>2.93</v>
      </c>
      <c r="F47" s="26">
        <v>5.73</v>
      </c>
      <c r="G47" s="27">
        <v>2.87</v>
      </c>
      <c r="H47" s="27">
        <v>1.77</v>
      </c>
      <c r="I47" s="27">
        <v>1.17</v>
      </c>
      <c r="J47" s="26">
        <v>2.8</v>
      </c>
      <c r="K47" s="27">
        <v>2.64</v>
      </c>
      <c r="L47" s="26">
        <v>4.7</v>
      </c>
      <c r="M47" s="27">
        <v>3.93</v>
      </c>
      <c r="N47" s="27">
        <v>2</v>
      </c>
      <c r="O47" s="27">
        <v>1.78</v>
      </c>
      <c r="P47" s="27">
        <v>2.0299999999999998</v>
      </c>
    </row>
    <row r="48" spans="1:16" ht="10.5" x14ac:dyDescent="0.2">
      <c r="A48" s="6" t="s">
        <v>36</v>
      </c>
      <c r="B48" s="6"/>
      <c r="C48" s="10"/>
    </row>
    <row r="49" spans="1:16" ht="10.5" x14ac:dyDescent="0.2">
      <c r="A49" s="17" t="s">
        <v>31</v>
      </c>
      <c r="B49" s="17"/>
      <c r="C49" s="11">
        <v>3.94</v>
      </c>
      <c r="D49" s="26">
        <v>7.35</v>
      </c>
      <c r="E49" s="27">
        <v>0.69</v>
      </c>
      <c r="F49" s="26">
        <v>3.6</v>
      </c>
      <c r="G49" s="27">
        <v>3.74</v>
      </c>
      <c r="H49" s="27">
        <v>4.32</v>
      </c>
      <c r="I49" s="27">
        <v>4.43</v>
      </c>
      <c r="J49" s="26">
        <v>3.85</v>
      </c>
      <c r="K49" s="27">
        <v>4.08</v>
      </c>
      <c r="L49" s="26">
        <v>3.36</v>
      </c>
      <c r="M49" s="27">
        <v>2.0699999999999998</v>
      </c>
      <c r="N49" s="27">
        <v>4.9400000000000004</v>
      </c>
      <c r="O49" s="27">
        <v>2.79</v>
      </c>
      <c r="P49" s="27">
        <v>6.95</v>
      </c>
    </row>
    <row r="50" spans="1:16" ht="10.5" x14ac:dyDescent="0.2">
      <c r="A50" s="17" t="s">
        <v>32</v>
      </c>
      <c r="B50" s="17"/>
      <c r="C50" s="11">
        <v>10.3</v>
      </c>
      <c r="D50" s="26">
        <v>14.87</v>
      </c>
      <c r="E50" s="27">
        <v>5.94</v>
      </c>
      <c r="F50" s="26">
        <v>5.24</v>
      </c>
      <c r="G50" s="27">
        <v>10.16</v>
      </c>
      <c r="H50" s="27">
        <v>8.57</v>
      </c>
      <c r="I50" s="27">
        <v>16.8</v>
      </c>
      <c r="J50" s="26">
        <v>11.33</v>
      </c>
      <c r="K50" s="27">
        <v>8.81</v>
      </c>
      <c r="L50" s="26">
        <v>12.27</v>
      </c>
      <c r="M50" s="27">
        <v>6.64</v>
      </c>
      <c r="N50" s="27">
        <v>10.79</v>
      </c>
      <c r="O50" s="27">
        <v>6.99</v>
      </c>
      <c r="P50" s="27">
        <v>15.99</v>
      </c>
    </row>
    <row r="51" spans="1:16" ht="10.5" x14ac:dyDescent="0.2">
      <c r="A51" s="17" t="s">
        <v>33</v>
      </c>
      <c r="B51" s="17"/>
      <c r="C51" s="11">
        <v>83.03</v>
      </c>
      <c r="D51" s="26">
        <v>75.06</v>
      </c>
      <c r="E51" s="27">
        <v>90.64</v>
      </c>
      <c r="F51" s="26">
        <v>84.64</v>
      </c>
      <c r="G51" s="27">
        <v>83.22</v>
      </c>
      <c r="H51" s="27">
        <v>85.89</v>
      </c>
      <c r="I51" s="27">
        <v>77.53</v>
      </c>
      <c r="J51" s="26">
        <v>82.03</v>
      </c>
      <c r="K51" s="27">
        <v>84.47</v>
      </c>
      <c r="L51" s="26">
        <v>79.739999999999995</v>
      </c>
      <c r="M51" s="27">
        <v>87.36</v>
      </c>
      <c r="N51" s="27">
        <v>82.69</v>
      </c>
      <c r="O51" s="27">
        <v>88.44</v>
      </c>
      <c r="P51" s="27">
        <v>74.459999999999994</v>
      </c>
    </row>
    <row r="52" spans="1:16" ht="10.5" x14ac:dyDescent="0.2">
      <c r="A52" s="17" t="s">
        <v>29</v>
      </c>
      <c r="B52" s="17"/>
      <c r="C52" s="11">
        <v>2.73</v>
      </c>
      <c r="D52" s="26">
        <v>2.72</v>
      </c>
      <c r="E52" s="27">
        <v>2.74</v>
      </c>
      <c r="F52" s="26">
        <v>6.53</v>
      </c>
      <c r="G52" s="27">
        <v>2.87</v>
      </c>
      <c r="H52" s="27">
        <v>1.22</v>
      </c>
      <c r="I52" s="27">
        <v>1.23</v>
      </c>
      <c r="J52" s="26">
        <v>2.79</v>
      </c>
      <c r="K52" s="27">
        <v>2.64</v>
      </c>
      <c r="L52" s="26">
        <v>4.63</v>
      </c>
      <c r="M52" s="27">
        <v>3.93</v>
      </c>
      <c r="N52" s="27">
        <v>1.58</v>
      </c>
      <c r="O52" s="27">
        <v>1.78</v>
      </c>
      <c r="P52" s="27">
        <v>2.59</v>
      </c>
    </row>
    <row r="53" spans="1:16" ht="10.5" x14ac:dyDescent="0.2">
      <c r="A53" s="6" t="s">
        <v>37</v>
      </c>
      <c r="B53" s="6"/>
      <c r="C53" s="10"/>
    </row>
    <row r="54" spans="1:16" ht="10.5" x14ac:dyDescent="0.2">
      <c r="A54" s="17" t="s">
        <v>31</v>
      </c>
      <c r="B54" s="17"/>
      <c r="C54" s="11">
        <v>3.35</v>
      </c>
      <c r="D54" s="26">
        <v>4.37</v>
      </c>
      <c r="E54" s="27">
        <v>2.38</v>
      </c>
      <c r="F54" s="26">
        <v>5.4</v>
      </c>
      <c r="G54" s="27">
        <v>3.92</v>
      </c>
      <c r="H54" s="27">
        <v>2.23</v>
      </c>
      <c r="I54" s="27">
        <v>1.1299999999999999</v>
      </c>
      <c r="J54" s="26">
        <v>2.95</v>
      </c>
      <c r="K54" s="27">
        <v>3.92</v>
      </c>
      <c r="L54" s="26">
        <v>3.91</v>
      </c>
      <c r="M54" s="27">
        <v>0</v>
      </c>
      <c r="N54" s="27">
        <v>5.62</v>
      </c>
      <c r="O54" s="27">
        <v>2.88</v>
      </c>
      <c r="P54" s="27">
        <v>3.2</v>
      </c>
    </row>
    <row r="55" spans="1:16" ht="10.5" x14ac:dyDescent="0.2">
      <c r="A55" s="17" t="s">
        <v>32</v>
      </c>
      <c r="B55" s="17"/>
      <c r="C55" s="11">
        <v>11.18</v>
      </c>
      <c r="D55" s="26">
        <v>13.12</v>
      </c>
      <c r="E55" s="27">
        <v>9.34</v>
      </c>
      <c r="F55" s="26">
        <v>4.72</v>
      </c>
      <c r="G55" s="27">
        <v>10.68</v>
      </c>
      <c r="H55" s="27">
        <v>9.02</v>
      </c>
      <c r="I55" s="27">
        <v>20.66</v>
      </c>
      <c r="J55" s="26">
        <v>10.26</v>
      </c>
      <c r="K55" s="27">
        <v>12.52</v>
      </c>
      <c r="L55" s="26">
        <v>12.61</v>
      </c>
      <c r="M55" s="27">
        <v>10.44</v>
      </c>
      <c r="N55" s="27">
        <v>10.33</v>
      </c>
      <c r="O55" s="27">
        <v>9.09</v>
      </c>
      <c r="P55" s="27">
        <v>14.83</v>
      </c>
    </row>
    <row r="56" spans="1:16" ht="10.5" x14ac:dyDescent="0.2">
      <c r="A56" s="17" t="s">
        <v>33</v>
      </c>
      <c r="B56" s="17"/>
      <c r="C56" s="11">
        <v>82.79</v>
      </c>
      <c r="D56" s="26">
        <v>80.7</v>
      </c>
      <c r="E56" s="27">
        <v>84.77</v>
      </c>
      <c r="F56" s="26">
        <v>83.35</v>
      </c>
      <c r="G56" s="27">
        <v>82.8</v>
      </c>
      <c r="H56" s="27">
        <v>86.48</v>
      </c>
      <c r="I56" s="27">
        <v>77.66</v>
      </c>
      <c r="J56" s="26">
        <v>83.7</v>
      </c>
      <c r="K56" s="27">
        <v>81.47</v>
      </c>
      <c r="L56" s="26">
        <v>78.34</v>
      </c>
      <c r="M56" s="27">
        <v>87.46</v>
      </c>
      <c r="N56" s="27">
        <v>81.69</v>
      </c>
      <c r="O56" s="27">
        <v>85.93</v>
      </c>
      <c r="P56" s="27">
        <v>80.5</v>
      </c>
    </row>
    <row r="57" spans="1:16" ht="10.5" x14ac:dyDescent="0.2">
      <c r="A57" s="17" t="s">
        <v>29</v>
      </c>
      <c r="B57" s="17"/>
      <c r="C57" s="11">
        <v>2.68</v>
      </c>
      <c r="D57" s="26">
        <v>1.81</v>
      </c>
      <c r="E57" s="27">
        <v>3.51</v>
      </c>
      <c r="F57" s="26">
        <v>6.53</v>
      </c>
      <c r="G57" s="27">
        <v>2.6</v>
      </c>
      <c r="H57" s="27">
        <v>2.27</v>
      </c>
      <c r="I57" s="27">
        <v>0.56000000000000005</v>
      </c>
      <c r="J57" s="26">
        <v>3.09</v>
      </c>
      <c r="K57" s="27">
        <v>2.09</v>
      </c>
      <c r="L57" s="26">
        <v>5.14</v>
      </c>
      <c r="M57" s="27">
        <v>2.1</v>
      </c>
      <c r="N57" s="27">
        <v>2.37</v>
      </c>
      <c r="O57" s="27">
        <v>2.09</v>
      </c>
      <c r="P57" s="27">
        <v>1.47</v>
      </c>
    </row>
    <row r="59" spans="1:16" ht="42" x14ac:dyDescent="0.2">
      <c r="A59" s="6" t="s">
        <v>38</v>
      </c>
      <c r="B59" s="6"/>
      <c r="C59" s="10"/>
    </row>
    <row r="60" spans="1:16" ht="30" x14ac:dyDescent="0.2">
      <c r="A60" s="15" t="s">
        <v>63</v>
      </c>
      <c r="B60" s="6"/>
      <c r="C60" s="10"/>
    </row>
    <row r="61" spans="1:16" ht="20" x14ac:dyDescent="0.2">
      <c r="A61" s="17" t="s">
        <v>39</v>
      </c>
      <c r="B61" s="17"/>
      <c r="C61" s="11">
        <v>4.59</v>
      </c>
      <c r="D61" s="26">
        <v>7.13</v>
      </c>
      <c r="E61" s="27">
        <v>1.41</v>
      </c>
      <c r="F61" s="29">
        <v>0</v>
      </c>
      <c r="G61" s="27">
        <v>5.91</v>
      </c>
      <c r="H61" s="27">
        <v>1.27</v>
      </c>
      <c r="I61" s="14">
        <v>6.27</v>
      </c>
      <c r="J61" s="26">
        <v>6.37</v>
      </c>
      <c r="K61" s="27">
        <v>2.2200000000000002</v>
      </c>
      <c r="L61" s="29">
        <v>1.78</v>
      </c>
      <c r="M61" s="14">
        <v>0</v>
      </c>
      <c r="N61" s="14">
        <v>1.25</v>
      </c>
      <c r="O61" s="27">
        <v>10.52</v>
      </c>
      <c r="P61" s="14">
        <v>3.74</v>
      </c>
    </row>
    <row r="62" spans="1:16" ht="20" x14ac:dyDescent="0.2">
      <c r="A62" s="17" t="s">
        <v>40</v>
      </c>
      <c r="B62" s="17"/>
      <c r="C62" s="11">
        <v>9.23</v>
      </c>
      <c r="D62" s="26">
        <v>16.64</v>
      </c>
      <c r="E62" s="27">
        <v>0</v>
      </c>
      <c r="F62" s="29">
        <v>36.17</v>
      </c>
      <c r="G62" s="27">
        <v>12.13</v>
      </c>
      <c r="H62" s="27">
        <v>2.2000000000000002</v>
      </c>
      <c r="I62" s="14">
        <v>0</v>
      </c>
      <c r="J62" s="26">
        <v>13.77</v>
      </c>
      <c r="K62" s="27">
        <v>3.21</v>
      </c>
      <c r="L62" s="29">
        <v>18.62</v>
      </c>
      <c r="M62" s="14">
        <v>0</v>
      </c>
      <c r="N62" s="14">
        <v>3.4</v>
      </c>
      <c r="O62" s="27">
        <v>7.22</v>
      </c>
      <c r="P62" s="14">
        <v>14.01</v>
      </c>
    </row>
    <row r="63" spans="1:16" ht="30" x14ac:dyDescent="0.2">
      <c r="A63" s="17" t="s">
        <v>41</v>
      </c>
      <c r="B63" s="17"/>
      <c r="C63" s="11">
        <v>38.770000000000003</v>
      </c>
      <c r="D63" s="26">
        <v>38.659999999999997</v>
      </c>
      <c r="E63" s="27">
        <v>38.9</v>
      </c>
      <c r="F63" s="29">
        <v>43.87</v>
      </c>
      <c r="G63" s="27">
        <v>50.7</v>
      </c>
      <c r="H63" s="27">
        <v>18.59</v>
      </c>
      <c r="I63" s="14">
        <v>26.14</v>
      </c>
      <c r="J63" s="26">
        <v>27.83</v>
      </c>
      <c r="K63" s="27">
        <v>53.3</v>
      </c>
      <c r="L63" s="29">
        <v>49.5</v>
      </c>
      <c r="M63" s="14">
        <v>40.119999999999997</v>
      </c>
      <c r="N63" s="14">
        <v>42.21</v>
      </c>
      <c r="O63" s="27">
        <v>29.4</v>
      </c>
      <c r="P63" s="14">
        <v>38.35</v>
      </c>
    </row>
    <row r="64" spans="1:16" ht="30" x14ac:dyDescent="0.2">
      <c r="A64" s="17" t="s">
        <v>42</v>
      </c>
      <c r="B64" s="17"/>
      <c r="C64" s="11">
        <v>41.17</v>
      </c>
      <c r="D64" s="26">
        <v>29.11</v>
      </c>
      <c r="E64" s="27">
        <v>56.21</v>
      </c>
      <c r="F64" s="29">
        <v>9.5</v>
      </c>
      <c r="G64" s="27">
        <v>26.76</v>
      </c>
      <c r="H64" s="27">
        <v>70.319999999999993</v>
      </c>
      <c r="I64" s="14">
        <v>59.24</v>
      </c>
      <c r="J64" s="26">
        <v>44.85</v>
      </c>
      <c r="K64" s="27">
        <v>36.28</v>
      </c>
      <c r="L64" s="29">
        <v>23.3</v>
      </c>
      <c r="M64" s="14">
        <v>42.52</v>
      </c>
      <c r="N64" s="14">
        <v>48.29</v>
      </c>
      <c r="O64" s="27">
        <v>50.57</v>
      </c>
      <c r="P64" s="14">
        <v>34.99</v>
      </c>
    </row>
    <row r="65" spans="1:16" ht="10.5" x14ac:dyDescent="0.2">
      <c r="A65" s="17" t="s">
        <v>43</v>
      </c>
      <c r="B65" s="17"/>
      <c r="C65" s="11">
        <v>6.24</v>
      </c>
      <c r="D65" s="26">
        <v>8.4600000000000009</v>
      </c>
      <c r="E65" s="27">
        <v>3.48</v>
      </c>
      <c r="F65" s="29">
        <v>10.46</v>
      </c>
      <c r="G65" s="27">
        <v>4.49</v>
      </c>
      <c r="H65" s="27">
        <v>7.63</v>
      </c>
      <c r="I65" s="14">
        <v>8.34</v>
      </c>
      <c r="J65" s="26">
        <v>7.19</v>
      </c>
      <c r="K65" s="27">
        <v>4.99</v>
      </c>
      <c r="L65" s="29">
        <v>6.8</v>
      </c>
      <c r="M65" s="14">
        <v>17.37</v>
      </c>
      <c r="N65" s="14">
        <v>4.8499999999999996</v>
      </c>
      <c r="O65" s="27">
        <v>2.29</v>
      </c>
      <c r="P65" s="14">
        <v>8.91</v>
      </c>
    </row>
    <row r="66" spans="1:16" ht="10.5" x14ac:dyDescent="0.2">
      <c r="A66" s="17"/>
      <c r="B66" s="17"/>
      <c r="C66" s="11"/>
      <c r="D66" s="28"/>
      <c r="E66" s="27"/>
      <c r="F66" s="30"/>
      <c r="G66" s="27"/>
      <c r="H66" s="27"/>
      <c r="I66" s="14"/>
      <c r="J66" s="28"/>
      <c r="K66" s="27"/>
      <c r="L66" s="30"/>
      <c r="M66" s="14"/>
      <c r="N66" s="14"/>
      <c r="O66" s="27"/>
      <c r="P66" s="14"/>
    </row>
    <row r="67" spans="1:16" ht="42" x14ac:dyDescent="0.2">
      <c r="A67" s="6" t="s">
        <v>44</v>
      </c>
      <c r="B67" s="6"/>
      <c r="C67" s="10"/>
    </row>
    <row r="68" spans="1:16" ht="30" x14ac:dyDescent="0.2">
      <c r="A68" s="15" t="s">
        <v>63</v>
      </c>
      <c r="B68" s="6"/>
      <c r="C68" s="10"/>
    </row>
    <row r="69" spans="1:16" ht="20" x14ac:dyDescent="0.2">
      <c r="A69" s="17" t="s">
        <v>45</v>
      </c>
      <c r="B69" s="17"/>
      <c r="C69" s="11">
        <v>8.2899999999999991</v>
      </c>
      <c r="D69" s="26">
        <v>10.44</v>
      </c>
      <c r="E69" s="27">
        <v>5.62</v>
      </c>
      <c r="F69" s="29">
        <v>45.66</v>
      </c>
      <c r="G69" s="27">
        <v>8.8000000000000007</v>
      </c>
      <c r="H69" s="27">
        <v>2.33</v>
      </c>
      <c r="I69" s="14">
        <v>1.33</v>
      </c>
      <c r="J69" s="26">
        <v>10.84</v>
      </c>
      <c r="K69" s="27">
        <v>4.91</v>
      </c>
      <c r="L69" s="29">
        <v>8.17</v>
      </c>
      <c r="M69" s="14">
        <v>0</v>
      </c>
      <c r="N69" s="14">
        <v>6.99</v>
      </c>
      <c r="O69" s="27">
        <v>12.06</v>
      </c>
      <c r="P69" s="14">
        <v>7.47</v>
      </c>
    </row>
    <row r="70" spans="1:16" ht="20" x14ac:dyDescent="0.2">
      <c r="A70" s="17" t="s">
        <v>46</v>
      </c>
      <c r="B70" s="17"/>
      <c r="C70" s="11">
        <v>7.79</v>
      </c>
      <c r="D70" s="26">
        <v>14.03</v>
      </c>
      <c r="E70" s="27">
        <v>0</v>
      </c>
      <c r="F70" s="29">
        <v>0</v>
      </c>
      <c r="G70" s="27">
        <v>12.32</v>
      </c>
      <c r="H70" s="27">
        <v>2.2000000000000002</v>
      </c>
      <c r="I70" s="14">
        <v>3.75</v>
      </c>
      <c r="J70" s="26">
        <v>12.47</v>
      </c>
      <c r="K70" s="27">
        <v>1.57</v>
      </c>
      <c r="L70" s="29">
        <v>14.32</v>
      </c>
      <c r="M70" s="14">
        <v>0</v>
      </c>
      <c r="N70" s="14">
        <v>0</v>
      </c>
      <c r="O70" s="27">
        <v>6.86</v>
      </c>
      <c r="P70" s="14">
        <v>15.45</v>
      </c>
    </row>
    <row r="71" spans="1:16" ht="20" x14ac:dyDescent="0.2">
      <c r="A71" s="17" t="s">
        <v>47</v>
      </c>
      <c r="B71" s="17"/>
      <c r="C71" s="11">
        <v>28.38</v>
      </c>
      <c r="D71" s="26">
        <v>21.35</v>
      </c>
      <c r="E71" s="27">
        <v>37.159999999999997</v>
      </c>
      <c r="F71" s="29">
        <v>10.02</v>
      </c>
      <c r="G71" s="27">
        <v>36.36</v>
      </c>
      <c r="H71" s="27">
        <v>17.399999999999999</v>
      </c>
      <c r="I71" s="14">
        <v>24.29</v>
      </c>
      <c r="J71" s="26">
        <v>23.09</v>
      </c>
      <c r="K71" s="27">
        <v>35.409999999999997</v>
      </c>
      <c r="L71" s="29">
        <v>25.79</v>
      </c>
      <c r="M71" s="14">
        <v>23.15</v>
      </c>
      <c r="N71" s="14">
        <v>51.31</v>
      </c>
      <c r="O71" s="27">
        <v>24.45</v>
      </c>
      <c r="P71" s="14">
        <v>12.28</v>
      </c>
    </row>
    <row r="72" spans="1:16" ht="30" x14ac:dyDescent="0.2">
      <c r="A72" s="17" t="s">
        <v>48</v>
      </c>
      <c r="B72" s="17"/>
      <c r="C72" s="11">
        <v>50.19</v>
      </c>
      <c r="D72" s="26">
        <v>47.54</v>
      </c>
      <c r="E72" s="27">
        <v>53.49</v>
      </c>
      <c r="F72" s="29">
        <v>33.85</v>
      </c>
      <c r="G72" s="27">
        <v>38.33</v>
      </c>
      <c r="H72" s="27">
        <v>71.42</v>
      </c>
      <c r="I72" s="14">
        <v>65.150000000000006</v>
      </c>
      <c r="J72" s="26">
        <v>47.6</v>
      </c>
      <c r="K72" s="27">
        <v>53.63</v>
      </c>
      <c r="L72" s="29">
        <v>43.22</v>
      </c>
      <c r="M72" s="14">
        <v>59.49</v>
      </c>
      <c r="N72" s="14">
        <v>39.15</v>
      </c>
      <c r="O72" s="27">
        <v>56.62</v>
      </c>
      <c r="P72" s="14">
        <v>55.89</v>
      </c>
    </row>
    <row r="73" spans="1:16" ht="10.5" x14ac:dyDescent="0.2">
      <c r="A73" s="17" t="s">
        <v>43</v>
      </c>
      <c r="B73" s="17"/>
      <c r="C73" s="11">
        <v>5.35</v>
      </c>
      <c r="D73" s="26">
        <v>6.64</v>
      </c>
      <c r="E73" s="27">
        <v>3.74</v>
      </c>
      <c r="F73" s="29">
        <v>10.46</v>
      </c>
      <c r="G73" s="27">
        <v>4.1900000000000004</v>
      </c>
      <c r="H73" s="27">
        <v>6.65</v>
      </c>
      <c r="I73" s="14">
        <v>5.48</v>
      </c>
      <c r="J73" s="26">
        <v>6</v>
      </c>
      <c r="K73" s="27">
        <v>4.4800000000000004</v>
      </c>
      <c r="L73" s="29">
        <v>8.5</v>
      </c>
      <c r="M73" s="14">
        <v>17.37</v>
      </c>
      <c r="N73" s="14">
        <v>2.5499999999999998</v>
      </c>
      <c r="O73" s="27">
        <v>0</v>
      </c>
      <c r="P73" s="14">
        <v>8.91</v>
      </c>
    </row>
    <row r="75" spans="1:16" ht="31.5" x14ac:dyDescent="0.2">
      <c r="A75" s="6" t="s">
        <v>49</v>
      </c>
      <c r="B75" s="6"/>
      <c r="C75" s="10"/>
    </row>
    <row r="76" spans="1:16" ht="10.5" x14ac:dyDescent="0.2">
      <c r="A76" s="17" t="s">
        <v>50</v>
      </c>
      <c r="B76" s="17"/>
      <c r="C76" s="11">
        <v>32.61</v>
      </c>
      <c r="D76" s="26">
        <v>30.71</v>
      </c>
      <c r="E76" s="27">
        <v>34.42</v>
      </c>
      <c r="F76" s="26">
        <v>34.35</v>
      </c>
      <c r="G76" s="27">
        <v>32.29</v>
      </c>
      <c r="H76" s="27">
        <v>36.229999999999997</v>
      </c>
      <c r="I76" s="27">
        <v>27.87</v>
      </c>
      <c r="J76" s="26">
        <v>28.85</v>
      </c>
      <c r="K76" s="27">
        <v>38.020000000000003</v>
      </c>
      <c r="L76" s="26">
        <v>31.15</v>
      </c>
      <c r="M76" s="27">
        <v>37.5</v>
      </c>
      <c r="N76" s="27">
        <v>32.54</v>
      </c>
      <c r="O76" s="27">
        <v>30.78</v>
      </c>
      <c r="P76" s="27">
        <v>34.270000000000003</v>
      </c>
    </row>
    <row r="77" spans="1:16" ht="10.5" x14ac:dyDescent="0.2">
      <c r="A77" s="17" t="s">
        <v>51</v>
      </c>
      <c r="B77" s="17"/>
      <c r="C77" s="11">
        <v>1.1299999999999999</v>
      </c>
      <c r="D77" s="26">
        <v>1.76</v>
      </c>
      <c r="E77" s="27">
        <v>0.53</v>
      </c>
      <c r="F77" s="26">
        <v>2.16</v>
      </c>
      <c r="G77" s="27">
        <v>1.62</v>
      </c>
      <c r="H77" s="27">
        <v>0</v>
      </c>
      <c r="I77" s="27">
        <v>0</v>
      </c>
      <c r="J77" s="26">
        <v>1.65</v>
      </c>
      <c r="K77" s="27">
        <v>0.38</v>
      </c>
      <c r="L77" s="26">
        <v>1.94</v>
      </c>
      <c r="M77" s="27">
        <v>0.3</v>
      </c>
      <c r="N77" s="27">
        <v>1.08</v>
      </c>
      <c r="O77" s="27">
        <v>1.1200000000000001</v>
      </c>
      <c r="P77" s="27">
        <v>0.79</v>
      </c>
    </row>
    <row r="78" spans="1:16" ht="10.5" x14ac:dyDescent="0.2">
      <c r="A78" s="17" t="s">
        <v>52</v>
      </c>
      <c r="B78" s="17"/>
      <c r="C78" s="11">
        <v>32.909999999999997</v>
      </c>
      <c r="D78" s="26">
        <v>34</v>
      </c>
      <c r="E78" s="27">
        <v>31.88</v>
      </c>
      <c r="F78" s="26">
        <v>31.36</v>
      </c>
      <c r="G78" s="27">
        <v>30.91</v>
      </c>
      <c r="H78" s="27">
        <v>37.369999999999997</v>
      </c>
      <c r="I78" s="27">
        <v>35.68</v>
      </c>
      <c r="J78" s="26">
        <v>35.159999999999997</v>
      </c>
      <c r="K78" s="27">
        <v>29.68</v>
      </c>
      <c r="L78" s="26">
        <v>34.119999999999997</v>
      </c>
      <c r="M78" s="27">
        <v>29.87</v>
      </c>
      <c r="N78" s="27">
        <v>34.159999999999997</v>
      </c>
      <c r="O78" s="27">
        <v>33.19</v>
      </c>
      <c r="P78" s="27">
        <v>31.59</v>
      </c>
    </row>
    <row r="79" spans="1:16" ht="10.5" x14ac:dyDescent="0.2">
      <c r="A79" s="17" t="s">
        <v>29</v>
      </c>
      <c r="B79" s="17"/>
      <c r="C79" s="11">
        <v>33.35</v>
      </c>
      <c r="D79" s="26">
        <v>33.53</v>
      </c>
      <c r="E79" s="27">
        <v>33.18</v>
      </c>
      <c r="F79" s="26">
        <v>32.130000000000003</v>
      </c>
      <c r="G79" s="27">
        <v>35.17</v>
      </c>
      <c r="H79" s="27">
        <v>26.4</v>
      </c>
      <c r="I79" s="27">
        <v>36.44</v>
      </c>
      <c r="J79" s="26">
        <v>34.340000000000003</v>
      </c>
      <c r="K79" s="27">
        <v>31.92</v>
      </c>
      <c r="L79" s="26">
        <v>32.79</v>
      </c>
      <c r="M79" s="27">
        <v>32.33</v>
      </c>
      <c r="N79" s="27">
        <v>32.22</v>
      </c>
      <c r="O79" s="27">
        <v>34.9</v>
      </c>
      <c r="P79" s="27">
        <v>33.340000000000003</v>
      </c>
    </row>
    <row r="81" spans="1:16" ht="18" x14ac:dyDescent="0.2">
      <c r="A81" s="31" t="s">
        <v>68</v>
      </c>
      <c r="B81" s="31"/>
      <c r="C81" s="11"/>
      <c r="D81" s="28"/>
      <c r="E81" s="27"/>
      <c r="F81" s="28"/>
      <c r="G81" s="27"/>
      <c r="H81" s="27"/>
      <c r="I81" s="27"/>
      <c r="J81" s="28"/>
      <c r="K81" s="27"/>
      <c r="L81" s="28"/>
      <c r="M81" s="27"/>
      <c r="N81" s="27"/>
      <c r="O81" s="27"/>
      <c r="P81" s="27"/>
    </row>
    <row r="82" spans="1:16" ht="10.5" x14ac:dyDescent="0.2">
      <c r="A82" s="17"/>
      <c r="B82" s="17"/>
      <c r="C82" s="11"/>
      <c r="D82" s="28"/>
      <c r="E82" s="27"/>
      <c r="F82" s="28"/>
      <c r="G82" s="27"/>
      <c r="H82" s="27"/>
      <c r="I82" s="27"/>
      <c r="J82" s="28"/>
      <c r="K82" s="27"/>
      <c r="L82" s="28"/>
      <c r="M82" s="27"/>
      <c r="N82" s="27"/>
      <c r="O82" s="27"/>
      <c r="P82" s="27"/>
    </row>
    <row r="83" spans="1:16" ht="21" x14ac:dyDescent="0.2">
      <c r="A83" s="6" t="s">
        <v>69</v>
      </c>
      <c r="B83" s="6"/>
      <c r="C83" s="11"/>
      <c r="D83" s="28"/>
      <c r="E83" s="27"/>
      <c r="F83" s="28"/>
      <c r="G83" s="27"/>
      <c r="H83" s="27"/>
      <c r="I83" s="27"/>
      <c r="J83" s="28"/>
      <c r="K83" s="27"/>
      <c r="L83" s="28"/>
      <c r="M83" s="27"/>
      <c r="N83" s="27"/>
      <c r="O83" s="27"/>
      <c r="P83" s="27"/>
    </row>
    <row r="84" spans="1:16" ht="10.5" x14ac:dyDescent="0.2">
      <c r="A84" s="6" t="s">
        <v>70</v>
      </c>
      <c r="B84" s="6"/>
      <c r="C84" s="10"/>
    </row>
    <row r="85" spans="1:16" ht="10.5" x14ac:dyDescent="0.2">
      <c r="A85" s="17" t="s">
        <v>71</v>
      </c>
      <c r="B85" s="17"/>
      <c r="C85" s="11">
        <v>73.52</v>
      </c>
      <c r="D85" s="26">
        <v>73.83</v>
      </c>
      <c r="E85" s="27">
        <v>73.22</v>
      </c>
      <c r="F85" s="26">
        <v>57.4</v>
      </c>
      <c r="G85" s="27">
        <v>71.16</v>
      </c>
      <c r="H85" s="27">
        <v>80.98</v>
      </c>
      <c r="I85" s="27">
        <v>84.91</v>
      </c>
      <c r="J85" s="26">
        <v>71.900000000000006</v>
      </c>
      <c r="K85" s="27">
        <v>75.84</v>
      </c>
      <c r="L85" s="26">
        <v>64.75</v>
      </c>
      <c r="M85" s="27">
        <v>71.13</v>
      </c>
      <c r="N85" s="27">
        <v>78.11</v>
      </c>
      <c r="O85" s="27">
        <v>75.8</v>
      </c>
      <c r="P85" s="27">
        <v>76.540000000000006</v>
      </c>
    </row>
    <row r="86" spans="1:16" ht="10.5" x14ac:dyDescent="0.2">
      <c r="A86" s="17" t="s">
        <v>72</v>
      </c>
      <c r="B86" s="17"/>
      <c r="C86" s="11">
        <v>21.57</v>
      </c>
      <c r="D86" s="26">
        <v>22.05</v>
      </c>
      <c r="E86" s="27">
        <v>21.11</v>
      </c>
      <c r="F86" s="26">
        <v>26.09</v>
      </c>
      <c r="G86" s="27">
        <v>24.78</v>
      </c>
      <c r="H86" s="27">
        <v>16.670000000000002</v>
      </c>
      <c r="I86" s="27">
        <v>12.71</v>
      </c>
      <c r="J86" s="26">
        <v>22.32</v>
      </c>
      <c r="K86" s="27">
        <v>20.48</v>
      </c>
      <c r="L86" s="26">
        <v>25.66</v>
      </c>
      <c r="M86" s="27">
        <v>24.98</v>
      </c>
      <c r="N86" s="27">
        <v>17.600000000000001</v>
      </c>
      <c r="O86" s="27">
        <v>20.100000000000001</v>
      </c>
      <c r="P86" s="27">
        <v>21.41</v>
      </c>
    </row>
    <row r="87" spans="1:16" ht="10.5" x14ac:dyDescent="0.2">
      <c r="A87" s="17" t="s">
        <v>29</v>
      </c>
      <c r="B87" s="17"/>
      <c r="C87" s="11">
        <v>4.92</v>
      </c>
      <c r="D87" s="26">
        <v>4.12</v>
      </c>
      <c r="E87" s="27">
        <v>5.67</v>
      </c>
      <c r="F87" s="26">
        <v>16.52</v>
      </c>
      <c r="G87" s="27">
        <v>4.0599999999999996</v>
      </c>
      <c r="H87" s="27">
        <v>2.35</v>
      </c>
      <c r="I87" s="27">
        <v>2.38</v>
      </c>
      <c r="J87" s="26">
        <v>5.78</v>
      </c>
      <c r="K87" s="27">
        <v>3.67</v>
      </c>
      <c r="L87" s="26">
        <v>9.58</v>
      </c>
      <c r="M87" s="27">
        <v>3.89</v>
      </c>
      <c r="N87" s="27">
        <v>4.29</v>
      </c>
      <c r="O87" s="27">
        <v>4.0999999999999996</v>
      </c>
      <c r="P87" s="27">
        <v>2.0499999999999998</v>
      </c>
    </row>
    <row r="88" spans="1:16" ht="10.5" x14ac:dyDescent="0.2">
      <c r="A88" s="6" t="s">
        <v>73</v>
      </c>
      <c r="B88" s="6"/>
      <c r="C88" s="10"/>
    </row>
    <row r="89" spans="1:16" ht="10.5" x14ac:dyDescent="0.2">
      <c r="A89" s="17" t="s">
        <v>71</v>
      </c>
      <c r="B89" s="17"/>
      <c r="C89" s="11">
        <v>20.54</v>
      </c>
      <c r="D89" s="26">
        <v>24.4</v>
      </c>
      <c r="E89" s="27">
        <v>16.86</v>
      </c>
      <c r="F89" s="26">
        <v>25.09</v>
      </c>
      <c r="G89" s="27">
        <v>18.2</v>
      </c>
      <c r="H89" s="27">
        <v>24.62</v>
      </c>
      <c r="I89" s="27">
        <v>20.36</v>
      </c>
      <c r="J89" s="26">
        <v>21.13</v>
      </c>
      <c r="K89" s="27">
        <v>19.68</v>
      </c>
      <c r="L89" s="26">
        <v>16.41</v>
      </c>
      <c r="M89" s="27">
        <v>16.11</v>
      </c>
      <c r="N89" s="27">
        <v>19.28</v>
      </c>
      <c r="O89" s="27">
        <v>27.52</v>
      </c>
      <c r="P89" s="27">
        <v>17.760000000000002</v>
      </c>
    </row>
    <row r="90" spans="1:16" ht="10.5" x14ac:dyDescent="0.2">
      <c r="A90" s="17" t="s">
        <v>72</v>
      </c>
      <c r="B90" s="17"/>
      <c r="C90" s="11">
        <v>73.7</v>
      </c>
      <c r="D90" s="26">
        <v>71.37</v>
      </c>
      <c r="E90" s="27">
        <v>75.91</v>
      </c>
      <c r="F90" s="26">
        <v>57.97</v>
      </c>
      <c r="G90" s="27">
        <v>76.02</v>
      </c>
      <c r="H90" s="27">
        <v>73.099999999999994</v>
      </c>
      <c r="I90" s="27">
        <v>78.05</v>
      </c>
      <c r="J90" s="26">
        <v>71.36</v>
      </c>
      <c r="K90" s="27">
        <v>77.05</v>
      </c>
      <c r="L90" s="26">
        <v>74.430000000000007</v>
      </c>
      <c r="M90" s="27">
        <v>80.52</v>
      </c>
      <c r="N90" s="27">
        <v>77.25</v>
      </c>
      <c r="O90" s="27">
        <v>65.92</v>
      </c>
      <c r="P90" s="27">
        <v>77.650000000000006</v>
      </c>
    </row>
    <row r="91" spans="1:16" ht="10.5" x14ac:dyDescent="0.2">
      <c r="A91" s="17" t="s">
        <v>29</v>
      </c>
      <c r="B91" s="17"/>
      <c r="C91" s="11">
        <v>5.77</v>
      </c>
      <c r="D91" s="26">
        <v>4.2300000000000004</v>
      </c>
      <c r="E91" s="27">
        <v>7.23</v>
      </c>
      <c r="F91" s="26">
        <v>16.95</v>
      </c>
      <c r="G91" s="27">
        <v>5.77</v>
      </c>
      <c r="H91" s="27">
        <v>2.29</v>
      </c>
      <c r="I91" s="27">
        <v>1.59</v>
      </c>
      <c r="J91" s="26">
        <v>7.5</v>
      </c>
      <c r="K91" s="27">
        <v>3.27</v>
      </c>
      <c r="L91" s="26">
        <v>9.16</v>
      </c>
      <c r="M91" s="27">
        <v>3.37</v>
      </c>
      <c r="N91" s="27">
        <v>3.47</v>
      </c>
      <c r="O91" s="27">
        <v>6.57</v>
      </c>
      <c r="P91" s="27">
        <v>4.59</v>
      </c>
    </row>
    <row r="92" spans="1:16" ht="21" x14ac:dyDescent="0.2">
      <c r="A92" s="6" t="s">
        <v>74</v>
      </c>
      <c r="B92" s="6"/>
      <c r="C92" s="10"/>
    </row>
    <row r="93" spans="1:16" ht="10.5" x14ac:dyDescent="0.2">
      <c r="A93" s="17" t="s">
        <v>71</v>
      </c>
      <c r="B93" s="17"/>
      <c r="C93" s="11">
        <v>9.67</v>
      </c>
      <c r="D93" s="26">
        <v>11.95</v>
      </c>
      <c r="E93" s="27">
        <v>7.5</v>
      </c>
      <c r="F93" s="26">
        <v>17.77</v>
      </c>
      <c r="G93" s="27">
        <v>10.34</v>
      </c>
      <c r="H93" s="27">
        <v>7.75</v>
      </c>
      <c r="I93" s="27">
        <v>3.54</v>
      </c>
      <c r="J93" s="26">
        <v>12.53</v>
      </c>
      <c r="K93" s="27">
        <v>5.56</v>
      </c>
      <c r="L93" s="26">
        <v>7.7</v>
      </c>
      <c r="M93" s="27">
        <v>12.19</v>
      </c>
      <c r="N93" s="27">
        <v>5.77</v>
      </c>
      <c r="O93" s="27">
        <v>12.4</v>
      </c>
      <c r="P93" s="27">
        <v>10.07</v>
      </c>
    </row>
    <row r="94" spans="1:16" ht="10.5" x14ac:dyDescent="0.2">
      <c r="A94" s="17" t="s">
        <v>72</v>
      </c>
      <c r="B94" s="17"/>
      <c r="C94" s="11">
        <v>86.07</v>
      </c>
      <c r="D94" s="26">
        <v>84.68</v>
      </c>
      <c r="E94" s="27">
        <v>87.41</v>
      </c>
      <c r="F94" s="26">
        <v>71.06</v>
      </c>
      <c r="G94" s="27">
        <v>85.96</v>
      </c>
      <c r="H94" s="27">
        <v>89.21</v>
      </c>
      <c r="I94" s="27">
        <v>93.98</v>
      </c>
      <c r="J94" s="26">
        <v>82.87</v>
      </c>
      <c r="K94" s="27">
        <v>90.68</v>
      </c>
      <c r="L94" s="26">
        <v>84.35</v>
      </c>
      <c r="M94" s="27">
        <v>81.010000000000005</v>
      </c>
      <c r="N94" s="27">
        <v>91.91</v>
      </c>
      <c r="O94" s="27">
        <v>84.61</v>
      </c>
      <c r="P94" s="27">
        <v>87.54</v>
      </c>
    </row>
    <row r="95" spans="1:16" ht="10.5" x14ac:dyDescent="0.2">
      <c r="A95" s="17" t="s">
        <v>29</v>
      </c>
      <c r="B95" s="17"/>
      <c r="C95" s="11">
        <v>4.25</v>
      </c>
      <c r="D95" s="26">
        <v>3.37</v>
      </c>
      <c r="E95" s="27">
        <v>5.0999999999999996</v>
      </c>
      <c r="F95" s="26">
        <v>11.16</v>
      </c>
      <c r="G95" s="27">
        <v>3.71</v>
      </c>
      <c r="H95" s="27">
        <v>3.04</v>
      </c>
      <c r="I95" s="27">
        <v>2.48</v>
      </c>
      <c r="J95" s="26">
        <v>4.5999999999999996</v>
      </c>
      <c r="K95" s="27">
        <v>3.76</v>
      </c>
      <c r="L95" s="26">
        <v>7.95</v>
      </c>
      <c r="M95" s="27">
        <v>6.8</v>
      </c>
      <c r="N95" s="27">
        <v>2.3199999999999998</v>
      </c>
      <c r="O95" s="27">
        <v>2.99</v>
      </c>
      <c r="P95" s="27">
        <v>2.39</v>
      </c>
    </row>
    <row r="96" spans="1:16" ht="10.5" x14ac:dyDescent="0.2">
      <c r="A96" s="6" t="s">
        <v>75</v>
      </c>
      <c r="B96" s="6"/>
      <c r="C96" s="10"/>
    </row>
    <row r="97" spans="1:16" ht="10.5" x14ac:dyDescent="0.2">
      <c r="A97" s="17" t="s">
        <v>71</v>
      </c>
      <c r="B97" s="17"/>
      <c r="C97" s="11">
        <v>24.46</v>
      </c>
      <c r="D97" s="26">
        <v>24.24</v>
      </c>
      <c r="E97" s="27">
        <v>24.68</v>
      </c>
      <c r="F97" s="26">
        <v>9.58</v>
      </c>
      <c r="G97" s="27">
        <v>19.34</v>
      </c>
      <c r="H97" s="27">
        <v>35.85</v>
      </c>
      <c r="I97" s="27">
        <v>39.92</v>
      </c>
      <c r="J97" s="26">
        <v>25.9</v>
      </c>
      <c r="K97" s="27">
        <v>22.4</v>
      </c>
      <c r="L97" s="26">
        <v>16.21</v>
      </c>
      <c r="M97" s="27">
        <v>21.23</v>
      </c>
      <c r="N97" s="27">
        <v>29.86</v>
      </c>
      <c r="O97" s="27">
        <v>29.52</v>
      </c>
      <c r="P97" s="27">
        <v>21.36</v>
      </c>
    </row>
    <row r="98" spans="1:16" ht="10.5" x14ac:dyDescent="0.2">
      <c r="A98" s="17" t="s">
        <v>72</v>
      </c>
      <c r="B98" s="17"/>
      <c r="C98" s="11">
        <v>67.48</v>
      </c>
      <c r="D98" s="26">
        <v>67.97</v>
      </c>
      <c r="E98" s="27">
        <v>67.010000000000005</v>
      </c>
      <c r="F98" s="26">
        <v>71.91</v>
      </c>
      <c r="G98" s="27">
        <v>72.680000000000007</v>
      </c>
      <c r="H98" s="27">
        <v>59.95</v>
      </c>
      <c r="I98" s="27">
        <v>54.84</v>
      </c>
      <c r="J98" s="26">
        <v>66.11</v>
      </c>
      <c r="K98" s="27">
        <v>69.44</v>
      </c>
      <c r="L98" s="26">
        <v>72.400000000000006</v>
      </c>
      <c r="M98" s="27">
        <v>67.87</v>
      </c>
      <c r="N98" s="27">
        <v>66.64</v>
      </c>
      <c r="O98" s="27">
        <v>60.66</v>
      </c>
      <c r="P98" s="27">
        <v>74.53</v>
      </c>
    </row>
    <row r="99" spans="1:16" ht="10.5" x14ac:dyDescent="0.2">
      <c r="A99" s="17" t="s">
        <v>29</v>
      </c>
      <c r="B99" s="17"/>
      <c r="C99" s="11">
        <v>8.06</v>
      </c>
      <c r="D99" s="26">
        <v>7.79</v>
      </c>
      <c r="E99" s="27">
        <v>8.32</v>
      </c>
      <c r="F99" s="26">
        <v>18.510000000000002</v>
      </c>
      <c r="G99" s="27">
        <v>7.98</v>
      </c>
      <c r="H99" s="27">
        <v>4.2</v>
      </c>
      <c r="I99" s="27">
        <v>5.24</v>
      </c>
      <c r="J99" s="26">
        <v>7.99</v>
      </c>
      <c r="K99" s="27">
        <v>8.16</v>
      </c>
      <c r="L99" s="26">
        <v>11.39</v>
      </c>
      <c r="M99" s="27">
        <v>10.9</v>
      </c>
      <c r="N99" s="27">
        <v>3.5</v>
      </c>
      <c r="O99" s="27">
        <v>9.82</v>
      </c>
      <c r="P99" s="27">
        <v>4.1100000000000003</v>
      </c>
    </row>
    <row r="100" spans="1:16" ht="10.5" x14ac:dyDescent="0.2">
      <c r="A100" s="6" t="s">
        <v>76</v>
      </c>
      <c r="B100" s="6"/>
      <c r="C100" s="10"/>
    </row>
    <row r="101" spans="1:16" ht="10.5" x14ac:dyDescent="0.2">
      <c r="A101" s="17" t="s">
        <v>71</v>
      </c>
      <c r="B101" s="17"/>
      <c r="C101" s="11">
        <v>17.25</v>
      </c>
      <c r="D101" s="26">
        <v>19.05</v>
      </c>
      <c r="E101" s="27">
        <v>15.53</v>
      </c>
      <c r="F101" s="26">
        <v>15.63</v>
      </c>
      <c r="G101" s="27">
        <v>14.39</v>
      </c>
      <c r="H101" s="27">
        <v>19.38</v>
      </c>
      <c r="I101" s="27">
        <v>26.12</v>
      </c>
      <c r="J101" s="26">
        <v>17.71</v>
      </c>
      <c r="K101" s="27">
        <v>16.59</v>
      </c>
      <c r="L101" s="26">
        <v>11.1</v>
      </c>
      <c r="M101" s="27">
        <v>9.8000000000000007</v>
      </c>
      <c r="N101" s="27">
        <v>18.670000000000002</v>
      </c>
      <c r="O101" s="27">
        <v>23.21</v>
      </c>
      <c r="P101" s="27">
        <v>17.82</v>
      </c>
    </row>
    <row r="102" spans="1:16" ht="10.5" x14ac:dyDescent="0.2">
      <c r="A102" s="17" t="s">
        <v>72</v>
      </c>
      <c r="B102" s="17"/>
      <c r="C102" s="11">
        <v>70.38</v>
      </c>
      <c r="D102" s="26">
        <v>67.180000000000007</v>
      </c>
      <c r="E102" s="27">
        <v>73.44</v>
      </c>
      <c r="F102" s="26">
        <v>53.26</v>
      </c>
      <c r="G102" s="27">
        <v>74.55</v>
      </c>
      <c r="H102" s="27">
        <v>74.099999999999994</v>
      </c>
      <c r="I102" s="27">
        <v>63.75</v>
      </c>
      <c r="J102" s="26">
        <v>68.81</v>
      </c>
      <c r="K102" s="27">
        <v>72.650000000000006</v>
      </c>
      <c r="L102" s="26">
        <v>73.23</v>
      </c>
      <c r="M102" s="27">
        <v>77.19</v>
      </c>
      <c r="N102" s="27">
        <v>72.319999999999993</v>
      </c>
      <c r="O102" s="27">
        <v>63.95</v>
      </c>
      <c r="P102" s="27">
        <v>71.180000000000007</v>
      </c>
    </row>
    <row r="103" spans="1:16" ht="10.5" x14ac:dyDescent="0.2">
      <c r="A103" s="17" t="s">
        <v>29</v>
      </c>
      <c r="B103" s="17"/>
      <c r="C103" s="11">
        <v>12.37</v>
      </c>
      <c r="D103" s="26">
        <v>13.77</v>
      </c>
      <c r="E103" s="27">
        <v>11.03</v>
      </c>
      <c r="F103" s="26">
        <v>31.11</v>
      </c>
      <c r="G103" s="27">
        <v>11.07</v>
      </c>
      <c r="H103" s="27">
        <v>6.52</v>
      </c>
      <c r="I103" s="27">
        <v>10.130000000000001</v>
      </c>
      <c r="J103" s="26">
        <v>13.49</v>
      </c>
      <c r="K103" s="27">
        <v>10.76</v>
      </c>
      <c r="L103" s="26">
        <v>15.66</v>
      </c>
      <c r="M103" s="27">
        <v>13.01</v>
      </c>
      <c r="N103" s="27">
        <v>9.01</v>
      </c>
      <c r="O103" s="27">
        <v>12.83</v>
      </c>
      <c r="P103" s="27">
        <v>11</v>
      </c>
    </row>
    <row r="104" spans="1:16" ht="10.5" x14ac:dyDescent="0.2">
      <c r="A104" s="6" t="s">
        <v>77</v>
      </c>
      <c r="B104" s="6"/>
      <c r="C104" s="10"/>
    </row>
    <row r="105" spans="1:16" ht="10.5" x14ac:dyDescent="0.2">
      <c r="A105" s="17" t="s">
        <v>71</v>
      </c>
      <c r="B105" s="17"/>
      <c r="C105" s="11">
        <v>53.37</v>
      </c>
      <c r="D105" s="26">
        <v>53.28</v>
      </c>
      <c r="E105" s="27">
        <v>53.45</v>
      </c>
      <c r="F105" s="26">
        <v>45.25</v>
      </c>
      <c r="G105" s="27">
        <v>45.16</v>
      </c>
      <c r="H105" s="27">
        <v>69.989999999999995</v>
      </c>
      <c r="I105" s="27">
        <v>68.2</v>
      </c>
      <c r="J105" s="26">
        <v>51.63</v>
      </c>
      <c r="K105" s="27">
        <v>55.86</v>
      </c>
      <c r="L105" s="26">
        <v>40.79</v>
      </c>
      <c r="M105" s="27">
        <v>53.99</v>
      </c>
      <c r="N105" s="27">
        <v>65.25</v>
      </c>
      <c r="O105" s="27">
        <v>56.24</v>
      </c>
      <c r="P105" s="27">
        <v>48.94</v>
      </c>
    </row>
    <row r="106" spans="1:16" ht="10.5" x14ac:dyDescent="0.2">
      <c r="A106" s="17" t="s">
        <v>72</v>
      </c>
      <c r="B106" s="17"/>
      <c r="C106" s="11">
        <v>41.82</v>
      </c>
      <c r="D106" s="26">
        <v>42.19</v>
      </c>
      <c r="E106" s="27">
        <v>41.47</v>
      </c>
      <c r="F106" s="26">
        <v>42.47</v>
      </c>
      <c r="G106" s="27">
        <v>49.72</v>
      </c>
      <c r="H106" s="27">
        <v>28.04</v>
      </c>
      <c r="I106" s="27">
        <v>30.21</v>
      </c>
      <c r="J106" s="26">
        <v>43.26</v>
      </c>
      <c r="K106" s="27">
        <v>39.76</v>
      </c>
      <c r="L106" s="26">
        <v>52.58</v>
      </c>
      <c r="M106" s="27">
        <v>43.39</v>
      </c>
      <c r="N106" s="27">
        <v>31.43</v>
      </c>
      <c r="O106" s="27">
        <v>38.65</v>
      </c>
      <c r="P106" s="27">
        <v>45.62</v>
      </c>
    </row>
    <row r="107" spans="1:16" ht="10.5" x14ac:dyDescent="0.2">
      <c r="A107" s="17" t="s">
        <v>29</v>
      </c>
      <c r="B107" s="17"/>
      <c r="C107" s="11">
        <v>4.8099999999999996</v>
      </c>
      <c r="D107" s="26">
        <v>4.53</v>
      </c>
      <c r="E107" s="27">
        <v>5.08</v>
      </c>
      <c r="F107" s="26">
        <v>12.27</v>
      </c>
      <c r="G107" s="27">
        <v>5.12</v>
      </c>
      <c r="H107" s="27">
        <v>1.97</v>
      </c>
      <c r="I107" s="27">
        <v>1.59</v>
      </c>
      <c r="J107" s="26">
        <v>5.1100000000000003</v>
      </c>
      <c r="K107" s="27">
        <v>4.38</v>
      </c>
      <c r="L107" s="26">
        <v>6.62</v>
      </c>
      <c r="M107" s="27">
        <v>2.62</v>
      </c>
      <c r="N107" s="27">
        <v>3.32</v>
      </c>
      <c r="O107" s="27">
        <v>5.1100000000000003</v>
      </c>
      <c r="P107" s="27">
        <v>5.43</v>
      </c>
    </row>
    <row r="108" spans="1:16" ht="10.5" x14ac:dyDescent="0.2">
      <c r="A108" s="6" t="s">
        <v>78</v>
      </c>
      <c r="B108" s="6"/>
      <c r="C108" s="10"/>
    </row>
    <row r="109" spans="1:16" ht="10.5" x14ac:dyDescent="0.2">
      <c r="A109" s="17" t="s">
        <v>71</v>
      </c>
      <c r="B109" s="17"/>
      <c r="C109" s="11">
        <v>36.57</v>
      </c>
      <c r="D109" s="26">
        <v>35.950000000000003</v>
      </c>
      <c r="E109" s="27">
        <v>37.15</v>
      </c>
      <c r="F109" s="26">
        <v>27.18</v>
      </c>
      <c r="G109" s="27">
        <v>30.06</v>
      </c>
      <c r="H109" s="27">
        <v>48.58</v>
      </c>
      <c r="I109" s="27">
        <v>52.02</v>
      </c>
      <c r="J109" s="26">
        <v>36.700000000000003</v>
      </c>
      <c r="K109" s="27">
        <v>36.380000000000003</v>
      </c>
      <c r="L109" s="26">
        <v>27.08</v>
      </c>
      <c r="M109" s="27">
        <v>23.89</v>
      </c>
      <c r="N109" s="27">
        <v>50.87</v>
      </c>
      <c r="O109" s="27">
        <v>37.159999999999997</v>
      </c>
      <c r="P109" s="27">
        <v>39.33</v>
      </c>
    </row>
    <row r="110" spans="1:16" ht="10.5" x14ac:dyDescent="0.2">
      <c r="A110" s="17" t="s">
        <v>72</v>
      </c>
      <c r="B110" s="17"/>
      <c r="C110" s="11">
        <v>54.76</v>
      </c>
      <c r="D110" s="26">
        <v>56.02</v>
      </c>
      <c r="E110" s="27">
        <v>53.56</v>
      </c>
      <c r="F110" s="26">
        <v>47.16</v>
      </c>
      <c r="G110" s="27">
        <v>61.6</v>
      </c>
      <c r="H110" s="27">
        <v>46.61</v>
      </c>
      <c r="I110" s="27">
        <v>46.18</v>
      </c>
      <c r="J110" s="26">
        <v>54.47</v>
      </c>
      <c r="K110" s="27">
        <v>55.18</v>
      </c>
      <c r="L110" s="26">
        <v>58.98</v>
      </c>
      <c r="M110" s="27">
        <v>67.33</v>
      </c>
      <c r="N110" s="27">
        <v>45.68</v>
      </c>
      <c r="O110" s="27">
        <v>53.22</v>
      </c>
      <c r="P110" s="27">
        <v>54.09</v>
      </c>
    </row>
    <row r="111" spans="1:16" ht="10.5" x14ac:dyDescent="0.2">
      <c r="A111" s="17" t="s">
        <v>29</v>
      </c>
      <c r="B111" s="17"/>
      <c r="C111" s="11">
        <v>8.67</v>
      </c>
      <c r="D111" s="26">
        <v>8.0299999999999994</v>
      </c>
      <c r="E111" s="27">
        <v>9.2799999999999994</v>
      </c>
      <c r="F111" s="26">
        <v>25.65</v>
      </c>
      <c r="G111" s="27">
        <v>8.34</v>
      </c>
      <c r="H111" s="27">
        <v>4.8099999999999996</v>
      </c>
      <c r="I111" s="27">
        <v>1.8</v>
      </c>
      <c r="J111" s="26">
        <v>8.83</v>
      </c>
      <c r="K111" s="27">
        <v>8.44</v>
      </c>
      <c r="L111" s="26">
        <v>13.94</v>
      </c>
      <c r="M111" s="27">
        <v>8.7799999999999994</v>
      </c>
      <c r="N111" s="27">
        <v>3.45</v>
      </c>
      <c r="O111" s="27">
        <v>9.6199999999999992</v>
      </c>
      <c r="P111" s="27">
        <v>6.58</v>
      </c>
    </row>
    <row r="112" spans="1:16" ht="21" x14ac:dyDescent="0.2">
      <c r="A112" s="6" t="s">
        <v>79</v>
      </c>
      <c r="B112" s="6"/>
      <c r="C112" s="10"/>
    </row>
    <row r="113" spans="1:16" ht="10.5" x14ac:dyDescent="0.2">
      <c r="A113" s="17" t="s">
        <v>71</v>
      </c>
      <c r="B113" s="17"/>
      <c r="C113" s="11">
        <v>3.29</v>
      </c>
      <c r="D113" s="26">
        <v>4.1500000000000004</v>
      </c>
      <c r="E113" s="27">
        <v>2.46</v>
      </c>
      <c r="F113" s="26">
        <v>5.52</v>
      </c>
      <c r="G113" s="27">
        <v>2.98</v>
      </c>
      <c r="H113" s="27">
        <v>3.07</v>
      </c>
      <c r="I113" s="27">
        <v>2.97</v>
      </c>
      <c r="J113" s="26">
        <v>3.98</v>
      </c>
      <c r="K113" s="27">
        <v>2.29</v>
      </c>
      <c r="L113" s="26">
        <v>6.01</v>
      </c>
      <c r="M113" s="27">
        <v>1.18</v>
      </c>
      <c r="N113" s="27">
        <v>2.83</v>
      </c>
      <c r="O113" s="27">
        <v>2.64</v>
      </c>
      <c r="P113" s="27">
        <v>3.15</v>
      </c>
    </row>
    <row r="114" spans="1:16" ht="10.5" x14ac:dyDescent="0.2">
      <c r="A114" s="17" t="s">
        <v>72</v>
      </c>
      <c r="B114" s="17"/>
      <c r="C114" s="11">
        <v>92.34</v>
      </c>
      <c r="D114" s="26">
        <v>92.47</v>
      </c>
      <c r="E114" s="27">
        <v>92.21</v>
      </c>
      <c r="F114" s="26">
        <v>84</v>
      </c>
      <c r="G114" s="27">
        <v>92.91</v>
      </c>
      <c r="H114" s="27">
        <v>93.27</v>
      </c>
      <c r="I114" s="27">
        <v>95.43</v>
      </c>
      <c r="J114" s="26">
        <v>91.52</v>
      </c>
      <c r="K114" s="27">
        <v>93.51</v>
      </c>
      <c r="L114" s="26">
        <v>87.07</v>
      </c>
      <c r="M114" s="27">
        <v>95.53</v>
      </c>
      <c r="N114" s="27">
        <v>94.34</v>
      </c>
      <c r="O114" s="27">
        <v>91.58</v>
      </c>
      <c r="P114" s="27">
        <v>95.56</v>
      </c>
    </row>
    <row r="115" spans="1:16" ht="10.5" x14ac:dyDescent="0.2">
      <c r="A115" s="17" t="s">
        <v>29</v>
      </c>
      <c r="B115" s="17"/>
      <c r="C115" s="11">
        <v>4.38</v>
      </c>
      <c r="D115" s="26">
        <v>3.38</v>
      </c>
      <c r="E115" s="27">
        <v>5.33</v>
      </c>
      <c r="F115" s="26">
        <v>10.48</v>
      </c>
      <c r="G115" s="27">
        <v>4.1100000000000003</v>
      </c>
      <c r="H115" s="27">
        <v>3.66</v>
      </c>
      <c r="I115" s="27">
        <v>1.59</v>
      </c>
      <c r="J115" s="26">
        <v>4.5</v>
      </c>
      <c r="K115" s="27">
        <v>4.2</v>
      </c>
      <c r="L115" s="26">
        <v>6.92</v>
      </c>
      <c r="M115" s="27">
        <v>3.28</v>
      </c>
      <c r="N115" s="27">
        <v>2.83</v>
      </c>
      <c r="O115" s="27">
        <v>5.78</v>
      </c>
      <c r="P115" s="27">
        <v>1.29</v>
      </c>
    </row>
    <row r="116" spans="1:16" ht="10.5" x14ac:dyDescent="0.2">
      <c r="A116" s="17"/>
      <c r="B116" s="17"/>
      <c r="C116" s="11"/>
      <c r="D116" s="28"/>
      <c r="E116" s="27"/>
      <c r="F116" s="28"/>
      <c r="G116" s="27"/>
      <c r="H116" s="27"/>
      <c r="I116" s="27"/>
      <c r="J116" s="28"/>
      <c r="K116" s="27"/>
      <c r="L116" s="28"/>
      <c r="M116" s="27"/>
      <c r="N116" s="27"/>
      <c r="O116" s="27"/>
      <c r="P116" s="27"/>
    </row>
    <row r="117" spans="1:16" ht="31.5" x14ac:dyDescent="0.2">
      <c r="A117" s="6" t="s">
        <v>80</v>
      </c>
      <c r="B117" s="6"/>
      <c r="C117" s="11"/>
      <c r="D117" s="28"/>
      <c r="E117" s="27"/>
      <c r="F117" s="28"/>
      <c r="G117" s="27"/>
      <c r="H117" s="27"/>
      <c r="I117" s="27"/>
      <c r="J117" s="28"/>
      <c r="K117" s="27"/>
      <c r="L117" s="28"/>
      <c r="M117" s="27"/>
      <c r="N117" s="27"/>
      <c r="O117" s="27"/>
      <c r="P117" s="27"/>
    </row>
    <row r="118" spans="1:16" ht="10.5" x14ac:dyDescent="0.2">
      <c r="A118" s="17" t="s">
        <v>81</v>
      </c>
      <c r="B118" s="17"/>
      <c r="C118" s="11">
        <v>52.21</v>
      </c>
      <c r="D118" s="26">
        <v>53.86</v>
      </c>
      <c r="E118" s="27">
        <v>50.64</v>
      </c>
      <c r="F118" s="26">
        <v>41.85</v>
      </c>
      <c r="G118" s="27">
        <v>48.02</v>
      </c>
      <c r="H118" s="27">
        <v>64.430000000000007</v>
      </c>
      <c r="I118" s="27">
        <v>59.84</v>
      </c>
      <c r="J118" s="26">
        <v>51.86</v>
      </c>
      <c r="K118" s="27">
        <v>52.72</v>
      </c>
      <c r="L118" s="26">
        <v>53.99</v>
      </c>
      <c r="M118" s="27">
        <v>54.46</v>
      </c>
      <c r="N118" s="27">
        <v>50.43</v>
      </c>
      <c r="O118" s="27">
        <v>52.26</v>
      </c>
      <c r="P118" s="27">
        <v>50.38</v>
      </c>
    </row>
    <row r="119" spans="1:16" ht="10.5" x14ac:dyDescent="0.2">
      <c r="A119" s="17" t="s">
        <v>82</v>
      </c>
      <c r="B119" s="17"/>
      <c r="C119" s="11">
        <v>38.229999999999997</v>
      </c>
      <c r="D119" s="26">
        <v>35.380000000000003</v>
      </c>
      <c r="E119" s="27">
        <v>40.950000000000003</v>
      </c>
      <c r="F119" s="26">
        <v>22.46</v>
      </c>
      <c r="G119" s="27">
        <v>36.21</v>
      </c>
      <c r="H119" s="27">
        <v>45.25</v>
      </c>
      <c r="I119" s="27">
        <v>48.67</v>
      </c>
      <c r="J119" s="26">
        <v>37.4</v>
      </c>
      <c r="K119" s="27">
        <v>39.42</v>
      </c>
      <c r="L119" s="26">
        <v>27.17</v>
      </c>
      <c r="M119" s="27">
        <v>31.25</v>
      </c>
      <c r="N119" s="27">
        <v>45.15</v>
      </c>
      <c r="O119" s="27">
        <v>42.11</v>
      </c>
      <c r="P119" s="27">
        <v>41.76</v>
      </c>
    </row>
    <row r="120" spans="1:16" ht="10.5" x14ac:dyDescent="0.2">
      <c r="A120" s="17" t="s">
        <v>83</v>
      </c>
      <c r="B120" s="17"/>
      <c r="C120" s="11">
        <v>32.83</v>
      </c>
      <c r="D120" s="26">
        <v>36.9</v>
      </c>
      <c r="E120" s="27">
        <v>28.95</v>
      </c>
      <c r="F120" s="26">
        <v>26.11</v>
      </c>
      <c r="G120" s="27">
        <v>28.53</v>
      </c>
      <c r="H120" s="27">
        <v>42.54</v>
      </c>
      <c r="I120" s="27">
        <v>41.19</v>
      </c>
      <c r="J120" s="26">
        <v>31.55</v>
      </c>
      <c r="K120" s="27">
        <v>34.659999999999997</v>
      </c>
      <c r="L120" s="26">
        <v>24.77</v>
      </c>
      <c r="M120" s="27">
        <v>34.21</v>
      </c>
      <c r="N120" s="27">
        <v>40.97</v>
      </c>
      <c r="O120" s="27">
        <v>31.12</v>
      </c>
      <c r="P120" s="27">
        <v>35.14</v>
      </c>
    </row>
    <row r="121" spans="1:16" ht="10.5" x14ac:dyDescent="0.2">
      <c r="A121" s="17" t="s">
        <v>76</v>
      </c>
      <c r="B121" s="17"/>
      <c r="C121" s="11">
        <v>27.58</v>
      </c>
      <c r="D121" s="26">
        <v>29.98</v>
      </c>
      <c r="E121" s="27">
        <v>25.3</v>
      </c>
      <c r="F121" s="26">
        <v>26.95</v>
      </c>
      <c r="G121" s="27">
        <v>26.72</v>
      </c>
      <c r="H121" s="27">
        <v>30.11</v>
      </c>
      <c r="I121" s="27">
        <v>28</v>
      </c>
      <c r="J121" s="26">
        <v>30.27</v>
      </c>
      <c r="K121" s="27">
        <v>23.71</v>
      </c>
      <c r="L121" s="26">
        <v>25.2</v>
      </c>
      <c r="M121" s="27">
        <v>29.44</v>
      </c>
      <c r="N121" s="27">
        <v>27.49</v>
      </c>
      <c r="O121" s="27">
        <v>26.59</v>
      </c>
      <c r="P121" s="27">
        <v>31.15</v>
      </c>
    </row>
    <row r="122" spans="1:16" ht="10.5" x14ac:dyDescent="0.2">
      <c r="A122" s="17" t="s">
        <v>84</v>
      </c>
      <c r="B122" s="17"/>
      <c r="C122" s="11">
        <v>26.92</v>
      </c>
      <c r="D122" s="26">
        <v>30.72</v>
      </c>
      <c r="E122" s="27">
        <v>23.3</v>
      </c>
      <c r="F122" s="26">
        <v>27.91</v>
      </c>
      <c r="G122" s="27">
        <v>28</v>
      </c>
      <c r="H122" s="27">
        <v>27.12</v>
      </c>
      <c r="I122" s="27">
        <v>22.04</v>
      </c>
      <c r="J122" s="26">
        <v>24.53</v>
      </c>
      <c r="K122" s="27">
        <v>30.36</v>
      </c>
      <c r="L122" s="26">
        <v>29.6</v>
      </c>
      <c r="M122" s="27">
        <v>27.71</v>
      </c>
      <c r="N122" s="27">
        <v>19.760000000000002</v>
      </c>
      <c r="O122" s="27">
        <v>28.48</v>
      </c>
      <c r="P122" s="27">
        <v>28.87</v>
      </c>
    </row>
    <row r="123" spans="1:16" ht="20" x14ac:dyDescent="0.2">
      <c r="A123" s="17" t="s">
        <v>85</v>
      </c>
      <c r="B123" s="17"/>
      <c r="C123" s="11">
        <v>21.68</v>
      </c>
      <c r="D123" s="26">
        <v>19.5</v>
      </c>
      <c r="E123" s="27">
        <v>23.75</v>
      </c>
      <c r="F123" s="26">
        <v>35.32</v>
      </c>
      <c r="G123" s="27">
        <v>22.43</v>
      </c>
      <c r="H123" s="27">
        <v>15.46</v>
      </c>
      <c r="I123" s="27">
        <v>16.39</v>
      </c>
      <c r="J123" s="26">
        <v>23.53</v>
      </c>
      <c r="K123" s="27">
        <v>19.010000000000002</v>
      </c>
      <c r="L123" s="26">
        <v>21.05</v>
      </c>
      <c r="M123" s="27">
        <v>18.86</v>
      </c>
      <c r="N123" s="27">
        <v>21.03</v>
      </c>
      <c r="O123" s="27">
        <v>22.17</v>
      </c>
      <c r="P123" s="27">
        <v>24.45</v>
      </c>
    </row>
    <row r="124" spans="1:16" ht="10.5" x14ac:dyDescent="0.2">
      <c r="A124" s="17" t="s">
        <v>86</v>
      </c>
      <c r="B124" s="17"/>
      <c r="C124" s="11">
        <v>16.61</v>
      </c>
      <c r="D124" s="26">
        <v>18.84</v>
      </c>
      <c r="E124" s="27">
        <v>14.49</v>
      </c>
      <c r="F124" s="26">
        <v>21.2</v>
      </c>
      <c r="G124" s="27">
        <v>18.93</v>
      </c>
      <c r="H124" s="27">
        <v>12.9</v>
      </c>
      <c r="I124" s="27">
        <v>9.44</v>
      </c>
      <c r="J124" s="26">
        <v>16.170000000000002</v>
      </c>
      <c r="K124" s="27">
        <v>17.260000000000002</v>
      </c>
      <c r="L124" s="26">
        <v>18.63</v>
      </c>
      <c r="M124" s="27">
        <v>10.36</v>
      </c>
      <c r="N124" s="27">
        <v>12.77</v>
      </c>
      <c r="O124" s="27">
        <v>18.95</v>
      </c>
      <c r="P124" s="27">
        <v>19.12</v>
      </c>
    </row>
    <row r="125" spans="1:16" ht="20" x14ac:dyDescent="0.2">
      <c r="A125" s="17" t="s">
        <v>87</v>
      </c>
      <c r="B125" s="17"/>
      <c r="C125" s="11">
        <v>7.02</v>
      </c>
      <c r="D125" s="26">
        <v>5.65</v>
      </c>
      <c r="E125" s="27">
        <v>8.33</v>
      </c>
      <c r="F125" s="26">
        <v>8.67</v>
      </c>
      <c r="G125" s="27">
        <v>9.6300000000000008</v>
      </c>
      <c r="H125" s="27">
        <v>3.31</v>
      </c>
      <c r="I125" s="27">
        <v>1.08</v>
      </c>
      <c r="J125" s="26">
        <v>7.24</v>
      </c>
      <c r="K125" s="27">
        <v>6.71</v>
      </c>
      <c r="L125" s="26">
        <v>7.54</v>
      </c>
      <c r="M125" s="27">
        <v>4.25</v>
      </c>
      <c r="N125" s="27">
        <v>11.86</v>
      </c>
      <c r="O125" s="27">
        <v>3.19</v>
      </c>
      <c r="P125" s="27">
        <v>9.5500000000000007</v>
      </c>
    </row>
    <row r="126" spans="1:16" ht="20" x14ac:dyDescent="0.2">
      <c r="A126" s="17" t="s">
        <v>88</v>
      </c>
      <c r="B126" s="17"/>
      <c r="C126" s="11">
        <v>5.18</v>
      </c>
      <c r="D126" s="26">
        <v>4.67</v>
      </c>
      <c r="E126" s="27">
        <v>5.66</v>
      </c>
      <c r="F126" s="26">
        <v>3.59</v>
      </c>
      <c r="G126" s="27">
        <v>4.49</v>
      </c>
      <c r="H126" s="27">
        <v>5.07</v>
      </c>
      <c r="I126" s="27">
        <v>9</v>
      </c>
      <c r="J126" s="26">
        <v>3.9</v>
      </c>
      <c r="K126" s="27">
        <v>7.01</v>
      </c>
      <c r="L126" s="26">
        <v>4.6399999999999997</v>
      </c>
      <c r="M126" s="27">
        <v>9.43</v>
      </c>
      <c r="N126" s="27">
        <v>4.7699999999999996</v>
      </c>
      <c r="O126" s="27">
        <v>4.55</v>
      </c>
      <c r="P126" s="27">
        <v>4.37</v>
      </c>
    </row>
    <row r="127" spans="1:16" ht="10.5" x14ac:dyDescent="0.2">
      <c r="A127" s="17" t="s">
        <v>29</v>
      </c>
      <c r="B127" s="17"/>
      <c r="C127" s="11">
        <v>12.42</v>
      </c>
      <c r="D127" s="26">
        <v>9.52</v>
      </c>
      <c r="E127" s="27">
        <v>15.19</v>
      </c>
      <c r="F127" s="26">
        <v>19.64</v>
      </c>
      <c r="G127" s="27">
        <v>13.66</v>
      </c>
      <c r="H127" s="27">
        <v>6.47</v>
      </c>
      <c r="I127" s="27">
        <v>9.9600000000000009</v>
      </c>
      <c r="J127" s="26">
        <v>13.27</v>
      </c>
      <c r="K127" s="27">
        <v>11.2</v>
      </c>
      <c r="L127" s="26">
        <v>16.98</v>
      </c>
      <c r="M127" s="27">
        <v>15.79</v>
      </c>
      <c r="N127" s="27">
        <v>10.49</v>
      </c>
      <c r="O127" s="27">
        <v>11.67</v>
      </c>
      <c r="P127" s="27">
        <v>7.93</v>
      </c>
    </row>
    <row r="128" spans="1:16" ht="10.5" x14ac:dyDescent="0.2">
      <c r="A128" s="6"/>
      <c r="B128" s="6"/>
      <c r="C128" s="11"/>
      <c r="D128" s="28"/>
      <c r="E128" s="27"/>
      <c r="F128" s="28"/>
      <c r="G128" s="27"/>
      <c r="H128" s="27"/>
      <c r="I128" s="27"/>
      <c r="J128" s="28"/>
      <c r="K128" s="27"/>
      <c r="L128" s="28"/>
      <c r="M128" s="27"/>
      <c r="N128" s="27"/>
      <c r="O128" s="27"/>
      <c r="P128" s="27"/>
    </row>
    <row r="129" spans="1:16" ht="21" x14ac:dyDescent="0.2">
      <c r="A129" s="6" t="s">
        <v>89</v>
      </c>
      <c r="B129" s="6"/>
    </row>
    <row r="130" spans="1:16" ht="20" x14ac:dyDescent="0.2">
      <c r="A130" s="15" t="s">
        <v>90</v>
      </c>
      <c r="B130" s="15"/>
    </row>
    <row r="131" spans="1:16" ht="10.5" x14ac:dyDescent="0.2">
      <c r="A131" s="6" t="s">
        <v>84</v>
      </c>
      <c r="B131" s="6"/>
      <c r="C131" s="10"/>
    </row>
    <row r="132" spans="1:16" ht="10.5" x14ac:dyDescent="0.2">
      <c r="A132" s="15" t="s">
        <v>91</v>
      </c>
      <c r="B132" s="15"/>
      <c r="C132" s="10"/>
    </row>
    <row r="133" spans="1:16" ht="10.5" x14ac:dyDescent="0.2">
      <c r="A133" s="17" t="s">
        <v>92</v>
      </c>
      <c r="B133" s="17"/>
      <c r="C133" s="11">
        <v>7.75</v>
      </c>
      <c r="D133" s="26">
        <v>7.71</v>
      </c>
      <c r="E133" s="27">
        <v>7.79</v>
      </c>
      <c r="F133" s="29">
        <v>6.25</v>
      </c>
      <c r="G133" s="27">
        <v>9.73</v>
      </c>
      <c r="H133" s="14">
        <v>3.74</v>
      </c>
      <c r="I133" s="14">
        <v>3.65</v>
      </c>
      <c r="J133" s="26">
        <v>6.74</v>
      </c>
      <c r="K133" s="27">
        <v>9.43</v>
      </c>
      <c r="L133" s="26">
        <v>9.49</v>
      </c>
      <c r="M133" s="14">
        <v>17.989999999999998</v>
      </c>
      <c r="N133" s="14">
        <v>4.3</v>
      </c>
      <c r="O133" s="27">
        <v>7.25</v>
      </c>
      <c r="P133" s="14">
        <v>0</v>
      </c>
    </row>
    <row r="134" spans="1:16" ht="10.5" x14ac:dyDescent="0.2">
      <c r="A134" s="17" t="s">
        <v>93</v>
      </c>
      <c r="B134" s="17"/>
      <c r="C134" s="11">
        <v>24.1</v>
      </c>
      <c r="D134" s="26">
        <v>29.63</v>
      </c>
      <c r="E134" s="27">
        <v>18.95</v>
      </c>
      <c r="F134" s="29">
        <v>20.04</v>
      </c>
      <c r="G134" s="27">
        <v>25.06</v>
      </c>
      <c r="H134" s="14">
        <v>24.82</v>
      </c>
      <c r="I134" s="14">
        <v>25.12</v>
      </c>
      <c r="J134" s="26">
        <v>25.83</v>
      </c>
      <c r="K134" s="27">
        <v>21.21</v>
      </c>
      <c r="L134" s="26">
        <v>13.2</v>
      </c>
      <c r="M134" s="14">
        <v>9.81</v>
      </c>
      <c r="N134" s="14">
        <v>39.93</v>
      </c>
      <c r="O134" s="27">
        <v>25.15</v>
      </c>
      <c r="P134" s="14">
        <v>37.729999999999997</v>
      </c>
    </row>
    <row r="135" spans="1:16" ht="10.5" x14ac:dyDescent="0.2">
      <c r="A135" s="13" t="s">
        <v>94</v>
      </c>
      <c r="B135" s="13"/>
      <c r="C135" s="12">
        <f>C134+C133</f>
        <v>31.85</v>
      </c>
      <c r="D135" s="12">
        <f t="shared" ref="D135:P135" si="4">D134+D133</f>
        <v>37.339999999999996</v>
      </c>
      <c r="E135" s="12">
        <f t="shared" si="4"/>
        <v>26.74</v>
      </c>
      <c r="F135" s="12">
        <f t="shared" si="4"/>
        <v>26.29</v>
      </c>
      <c r="G135" s="12">
        <f t="shared" si="4"/>
        <v>34.79</v>
      </c>
      <c r="H135" s="12">
        <f t="shared" si="4"/>
        <v>28.560000000000002</v>
      </c>
      <c r="I135" s="12">
        <f t="shared" si="4"/>
        <v>28.77</v>
      </c>
      <c r="J135" s="12">
        <f t="shared" si="4"/>
        <v>32.57</v>
      </c>
      <c r="K135" s="12">
        <f t="shared" si="4"/>
        <v>30.64</v>
      </c>
      <c r="L135" s="12">
        <f t="shared" si="4"/>
        <v>22.689999999999998</v>
      </c>
      <c r="M135" s="12">
        <f t="shared" si="4"/>
        <v>27.799999999999997</v>
      </c>
      <c r="N135" s="12">
        <f t="shared" si="4"/>
        <v>44.23</v>
      </c>
      <c r="O135" s="12">
        <f t="shared" si="4"/>
        <v>32.4</v>
      </c>
      <c r="P135" s="12">
        <f t="shared" si="4"/>
        <v>37.729999999999997</v>
      </c>
    </row>
    <row r="136" spans="1:16" ht="10.5" x14ac:dyDescent="0.2">
      <c r="A136" s="17" t="s">
        <v>95</v>
      </c>
      <c r="B136" s="17"/>
      <c r="C136" s="11">
        <v>16.399999999999999</v>
      </c>
      <c r="D136" s="26">
        <v>14.64</v>
      </c>
      <c r="E136" s="27">
        <v>18.03</v>
      </c>
      <c r="F136" s="29">
        <v>12.58</v>
      </c>
      <c r="G136" s="27">
        <v>19.8</v>
      </c>
      <c r="H136" s="14">
        <v>8.85</v>
      </c>
      <c r="I136" s="14">
        <v>13.11</v>
      </c>
      <c r="J136" s="26">
        <v>19.260000000000002</v>
      </c>
      <c r="K136" s="27">
        <v>11.6</v>
      </c>
      <c r="L136" s="26">
        <v>20.440000000000001</v>
      </c>
      <c r="M136" s="14">
        <v>11.01</v>
      </c>
      <c r="N136" s="14">
        <v>17.07</v>
      </c>
      <c r="O136" s="27">
        <v>15.96</v>
      </c>
      <c r="P136" s="14">
        <v>13.7</v>
      </c>
    </row>
    <row r="137" spans="1:16" ht="10.5" x14ac:dyDescent="0.2">
      <c r="A137" s="17" t="s">
        <v>96</v>
      </c>
      <c r="B137" s="17"/>
      <c r="C137" s="11">
        <v>21.09</v>
      </c>
      <c r="D137" s="26">
        <v>21.86</v>
      </c>
      <c r="E137" s="27">
        <v>20.37</v>
      </c>
      <c r="F137" s="29">
        <v>12.73</v>
      </c>
      <c r="G137" s="27">
        <v>17.27</v>
      </c>
      <c r="H137" s="14">
        <v>41.69</v>
      </c>
      <c r="I137" s="14">
        <v>32.65</v>
      </c>
      <c r="J137" s="26">
        <v>21.04</v>
      </c>
      <c r="K137" s="27">
        <v>21.17</v>
      </c>
      <c r="L137" s="26">
        <v>22.18</v>
      </c>
      <c r="M137" s="14">
        <v>28.82</v>
      </c>
      <c r="N137" s="14">
        <v>16.47</v>
      </c>
      <c r="O137" s="27">
        <v>20.81</v>
      </c>
      <c r="P137" s="14">
        <v>17.760000000000002</v>
      </c>
    </row>
    <row r="138" spans="1:16" ht="10.5" x14ac:dyDescent="0.2">
      <c r="A138" s="13" t="s">
        <v>97</v>
      </c>
      <c r="B138" s="13"/>
      <c r="C138" s="12">
        <f t="shared" ref="C138:P138" si="5">C137+C136</f>
        <v>37.489999999999995</v>
      </c>
      <c r="D138" s="12">
        <f t="shared" si="5"/>
        <v>36.5</v>
      </c>
      <c r="E138" s="12">
        <f t="shared" si="5"/>
        <v>38.400000000000006</v>
      </c>
      <c r="F138" s="12">
        <f t="shared" si="5"/>
        <v>25.310000000000002</v>
      </c>
      <c r="G138" s="12">
        <f t="shared" si="5"/>
        <v>37.07</v>
      </c>
      <c r="H138" s="12">
        <f t="shared" si="5"/>
        <v>50.54</v>
      </c>
      <c r="I138" s="12">
        <f t="shared" si="5"/>
        <v>45.76</v>
      </c>
      <c r="J138" s="12">
        <f t="shared" si="5"/>
        <v>40.299999999999997</v>
      </c>
      <c r="K138" s="12">
        <f t="shared" si="5"/>
        <v>32.770000000000003</v>
      </c>
      <c r="L138" s="12">
        <f t="shared" si="5"/>
        <v>42.620000000000005</v>
      </c>
      <c r="M138" s="12">
        <f t="shared" si="5"/>
        <v>39.83</v>
      </c>
      <c r="N138" s="12">
        <f t="shared" si="5"/>
        <v>33.54</v>
      </c>
      <c r="O138" s="12">
        <f t="shared" si="5"/>
        <v>36.769999999999996</v>
      </c>
      <c r="P138" s="12">
        <f t="shared" si="5"/>
        <v>31.46</v>
      </c>
    </row>
    <row r="139" spans="1:16" ht="10.5" x14ac:dyDescent="0.2">
      <c r="A139" s="17" t="s">
        <v>98</v>
      </c>
      <c r="B139" s="17"/>
      <c r="C139" s="11">
        <v>13.49</v>
      </c>
      <c r="D139" s="26">
        <v>14.66</v>
      </c>
      <c r="E139" s="27">
        <v>12.39</v>
      </c>
      <c r="F139" s="29">
        <v>21.18</v>
      </c>
      <c r="G139" s="27">
        <v>12.08</v>
      </c>
      <c r="H139" s="14">
        <v>10.87</v>
      </c>
      <c r="I139" s="14">
        <v>10.79</v>
      </c>
      <c r="J139" s="26">
        <v>11.96</v>
      </c>
      <c r="K139" s="27">
        <v>16.05</v>
      </c>
      <c r="L139" s="26">
        <v>12.03</v>
      </c>
      <c r="M139" s="14">
        <v>15.06</v>
      </c>
      <c r="N139" s="14">
        <v>4.93</v>
      </c>
      <c r="O139" s="27">
        <v>15.19</v>
      </c>
      <c r="P139" s="14">
        <v>21.38</v>
      </c>
    </row>
    <row r="140" spans="1:16" ht="10.5" x14ac:dyDescent="0.2">
      <c r="A140" s="17" t="s">
        <v>29</v>
      </c>
      <c r="B140" s="17"/>
      <c r="C140" s="11">
        <v>17.18</v>
      </c>
      <c r="D140" s="26">
        <v>11.5</v>
      </c>
      <c r="E140" s="27">
        <v>22.46</v>
      </c>
      <c r="F140" s="29">
        <v>27.2</v>
      </c>
      <c r="G140" s="27">
        <v>16.059999999999999</v>
      </c>
      <c r="H140" s="14">
        <v>10.029999999999999</v>
      </c>
      <c r="I140" s="14">
        <v>14.69</v>
      </c>
      <c r="J140" s="26">
        <v>15.17</v>
      </c>
      <c r="K140" s="27">
        <v>20.54</v>
      </c>
      <c r="L140" s="26">
        <v>22.67</v>
      </c>
      <c r="M140" s="14">
        <v>17.32</v>
      </c>
      <c r="N140" s="14">
        <v>17.29</v>
      </c>
      <c r="O140" s="27">
        <v>15.63</v>
      </c>
      <c r="P140" s="14">
        <v>9.43</v>
      </c>
    </row>
    <row r="141" spans="1:16" ht="10.5" x14ac:dyDescent="0.2">
      <c r="A141" s="6" t="s">
        <v>86</v>
      </c>
      <c r="B141" s="6"/>
      <c r="C141" s="10"/>
    </row>
    <row r="142" spans="1:16" ht="10.5" x14ac:dyDescent="0.2">
      <c r="A142" s="15" t="s">
        <v>99</v>
      </c>
      <c r="B142" s="15"/>
      <c r="C142" s="10"/>
    </row>
    <row r="143" spans="1:16" ht="10.5" x14ac:dyDescent="0.2">
      <c r="A143" s="17" t="s">
        <v>92</v>
      </c>
      <c r="B143" s="17"/>
      <c r="C143" s="11">
        <v>6.66</v>
      </c>
      <c r="D143" s="26">
        <v>7.52</v>
      </c>
      <c r="E143" s="27">
        <v>5.92</v>
      </c>
      <c r="F143" s="26">
        <v>5.18</v>
      </c>
      <c r="G143" s="27">
        <v>4.95</v>
      </c>
      <c r="H143" s="27">
        <v>11.51</v>
      </c>
      <c r="I143" s="27">
        <v>8.3000000000000007</v>
      </c>
      <c r="J143" s="26">
        <v>5.68</v>
      </c>
      <c r="K143" s="27">
        <v>8.0500000000000007</v>
      </c>
      <c r="L143" s="26">
        <v>7.93</v>
      </c>
      <c r="M143" s="27">
        <v>8.8800000000000008</v>
      </c>
      <c r="N143" s="27">
        <v>7.36</v>
      </c>
      <c r="O143" s="27">
        <v>6.06</v>
      </c>
      <c r="P143" s="27">
        <v>3.51</v>
      </c>
    </row>
    <row r="144" spans="1:16" ht="10.5" x14ac:dyDescent="0.2">
      <c r="A144" s="17" t="s">
        <v>93</v>
      </c>
      <c r="B144" s="17"/>
      <c r="C144" s="11">
        <v>19.309999999999999</v>
      </c>
      <c r="D144" s="26">
        <v>22.62</v>
      </c>
      <c r="E144" s="27">
        <v>16.440000000000001</v>
      </c>
      <c r="F144" s="26">
        <v>13.7</v>
      </c>
      <c r="G144" s="27">
        <v>21.66</v>
      </c>
      <c r="H144" s="27">
        <v>16.899999999999999</v>
      </c>
      <c r="I144" s="27">
        <v>17.489999999999998</v>
      </c>
      <c r="J144" s="26">
        <v>19.239999999999998</v>
      </c>
      <c r="K144" s="27">
        <v>19.41</v>
      </c>
      <c r="L144" s="26">
        <v>14.26</v>
      </c>
      <c r="M144" s="27">
        <v>11.8</v>
      </c>
      <c r="N144" s="27">
        <v>23.34</v>
      </c>
      <c r="O144" s="27">
        <v>23.21</v>
      </c>
      <c r="P144" s="27">
        <v>20.3</v>
      </c>
    </row>
    <row r="145" spans="1:16" ht="10.5" x14ac:dyDescent="0.2">
      <c r="A145" s="13" t="s">
        <v>94</v>
      </c>
      <c r="B145" s="13"/>
      <c r="C145" s="12">
        <f t="shared" ref="C145:P145" si="6">C144+C143</f>
        <v>25.97</v>
      </c>
      <c r="D145" s="12">
        <f t="shared" si="6"/>
        <v>30.14</v>
      </c>
      <c r="E145" s="12">
        <f t="shared" si="6"/>
        <v>22.36</v>
      </c>
      <c r="F145" s="12">
        <f t="shared" si="6"/>
        <v>18.88</v>
      </c>
      <c r="G145" s="12">
        <f t="shared" si="6"/>
        <v>26.61</v>
      </c>
      <c r="H145" s="12">
        <f t="shared" si="6"/>
        <v>28.409999999999997</v>
      </c>
      <c r="I145" s="12">
        <f t="shared" si="6"/>
        <v>25.79</v>
      </c>
      <c r="J145" s="12">
        <f t="shared" si="6"/>
        <v>24.919999999999998</v>
      </c>
      <c r="K145" s="12">
        <f t="shared" si="6"/>
        <v>27.46</v>
      </c>
      <c r="L145" s="12">
        <f t="shared" si="6"/>
        <v>22.189999999999998</v>
      </c>
      <c r="M145" s="12">
        <f t="shared" si="6"/>
        <v>20.68</v>
      </c>
      <c r="N145" s="12">
        <f t="shared" si="6"/>
        <v>30.7</v>
      </c>
      <c r="O145" s="12">
        <f t="shared" si="6"/>
        <v>29.27</v>
      </c>
      <c r="P145" s="12">
        <f t="shared" si="6"/>
        <v>23.810000000000002</v>
      </c>
    </row>
    <row r="146" spans="1:16" ht="10.5" x14ac:dyDescent="0.2">
      <c r="A146" s="17" t="s">
        <v>95</v>
      </c>
      <c r="B146" s="17"/>
      <c r="C146" s="11">
        <v>20.2</v>
      </c>
      <c r="D146" s="26">
        <v>19.22</v>
      </c>
      <c r="E146" s="27">
        <v>21.04</v>
      </c>
      <c r="F146" s="26">
        <v>20.329999999999998</v>
      </c>
      <c r="G146" s="27">
        <v>18.72</v>
      </c>
      <c r="H146" s="27">
        <v>22.29</v>
      </c>
      <c r="I146" s="27">
        <v>23.08</v>
      </c>
      <c r="J146" s="26">
        <v>22.36</v>
      </c>
      <c r="K146" s="27">
        <v>17.14</v>
      </c>
      <c r="L146" s="26">
        <v>15.85</v>
      </c>
      <c r="M146" s="27">
        <v>21.1</v>
      </c>
      <c r="N146" s="27">
        <v>21.97</v>
      </c>
      <c r="O146" s="27">
        <v>21.97</v>
      </c>
      <c r="P146" s="27">
        <v>20.079999999999998</v>
      </c>
    </row>
    <row r="147" spans="1:16" ht="10.5" x14ac:dyDescent="0.2">
      <c r="A147" s="17" t="s">
        <v>96</v>
      </c>
      <c r="B147" s="17"/>
      <c r="C147" s="11">
        <v>24.84</v>
      </c>
      <c r="D147" s="26">
        <v>26.41</v>
      </c>
      <c r="E147" s="27">
        <v>23.47</v>
      </c>
      <c r="F147" s="26">
        <v>18.3</v>
      </c>
      <c r="G147" s="27">
        <v>22.58</v>
      </c>
      <c r="H147" s="27">
        <v>29.22</v>
      </c>
      <c r="I147" s="27">
        <v>32.65</v>
      </c>
      <c r="J147" s="26">
        <v>26.94</v>
      </c>
      <c r="K147" s="27">
        <v>21.87</v>
      </c>
      <c r="L147" s="26">
        <v>24.35</v>
      </c>
      <c r="M147" s="27">
        <v>22.59</v>
      </c>
      <c r="N147" s="27">
        <v>25.37</v>
      </c>
      <c r="O147" s="27">
        <v>20.74</v>
      </c>
      <c r="P147" s="27">
        <v>33.15</v>
      </c>
    </row>
    <row r="148" spans="1:16" ht="10.5" x14ac:dyDescent="0.2">
      <c r="A148" s="13" t="s">
        <v>97</v>
      </c>
      <c r="B148" s="13"/>
      <c r="C148" s="12">
        <f t="shared" ref="C148:P148" si="7">C147+C146</f>
        <v>45.04</v>
      </c>
      <c r="D148" s="12">
        <f t="shared" si="7"/>
        <v>45.629999999999995</v>
      </c>
      <c r="E148" s="12">
        <f t="shared" si="7"/>
        <v>44.51</v>
      </c>
      <c r="F148" s="12">
        <f t="shared" si="7"/>
        <v>38.629999999999995</v>
      </c>
      <c r="G148" s="12">
        <f t="shared" si="7"/>
        <v>41.3</v>
      </c>
      <c r="H148" s="12">
        <f t="shared" si="7"/>
        <v>51.51</v>
      </c>
      <c r="I148" s="12">
        <f t="shared" si="7"/>
        <v>55.73</v>
      </c>
      <c r="J148" s="12">
        <f t="shared" si="7"/>
        <v>49.3</v>
      </c>
      <c r="K148" s="12">
        <f t="shared" si="7"/>
        <v>39.010000000000005</v>
      </c>
      <c r="L148" s="12">
        <f t="shared" si="7"/>
        <v>40.200000000000003</v>
      </c>
      <c r="M148" s="12">
        <f t="shared" si="7"/>
        <v>43.69</v>
      </c>
      <c r="N148" s="12">
        <f t="shared" si="7"/>
        <v>47.34</v>
      </c>
      <c r="O148" s="12">
        <f t="shared" si="7"/>
        <v>42.709999999999994</v>
      </c>
      <c r="P148" s="12">
        <f t="shared" si="7"/>
        <v>53.23</v>
      </c>
    </row>
    <row r="149" spans="1:16" ht="10.5" x14ac:dyDescent="0.2">
      <c r="A149" s="17" t="s">
        <v>98</v>
      </c>
      <c r="B149" s="17"/>
      <c r="C149" s="11">
        <v>13.97</v>
      </c>
      <c r="D149" s="26">
        <v>11.5</v>
      </c>
      <c r="E149" s="27">
        <v>16.11</v>
      </c>
      <c r="F149" s="26">
        <v>19.41</v>
      </c>
      <c r="G149" s="27">
        <v>15.59</v>
      </c>
      <c r="H149" s="27">
        <v>9.8000000000000007</v>
      </c>
      <c r="I149" s="27">
        <v>9.0399999999999991</v>
      </c>
      <c r="J149" s="26">
        <v>12.03</v>
      </c>
      <c r="K149" s="27">
        <v>16.72</v>
      </c>
      <c r="L149" s="26">
        <v>19.39</v>
      </c>
      <c r="M149" s="27">
        <v>21.72</v>
      </c>
      <c r="N149" s="27">
        <v>6.41</v>
      </c>
      <c r="O149" s="27">
        <v>15.14</v>
      </c>
      <c r="P149" s="27">
        <v>8.33</v>
      </c>
    </row>
    <row r="150" spans="1:16" ht="10.5" x14ac:dyDescent="0.2">
      <c r="A150" s="17" t="s">
        <v>29</v>
      </c>
      <c r="B150" s="17"/>
      <c r="C150" s="11">
        <v>15.02</v>
      </c>
      <c r="D150" s="26">
        <v>12.72</v>
      </c>
      <c r="E150" s="27">
        <v>17.02</v>
      </c>
      <c r="F150" s="26">
        <v>23.08</v>
      </c>
      <c r="G150" s="27">
        <v>16.5</v>
      </c>
      <c r="H150" s="27">
        <v>10.28</v>
      </c>
      <c r="I150" s="27">
        <v>9.4499999999999993</v>
      </c>
      <c r="J150" s="26">
        <v>13.76</v>
      </c>
      <c r="K150" s="27">
        <v>16.809999999999999</v>
      </c>
      <c r="L150" s="26">
        <v>18.21</v>
      </c>
      <c r="M150" s="27">
        <v>13.91</v>
      </c>
      <c r="N150" s="27">
        <v>15.54</v>
      </c>
      <c r="O150" s="27">
        <v>12.88</v>
      </c>
      <c r="P150" s="27">
        <v>14.63</v>
      </c>
    </row>
    <row r="151" spans="1:16" ht="21" x14ac:dyDescent="0.2">
      <c r="A151" s="6" t="s">
        <v>87</v>
      </c>
      <c r="B151" s="6"/>
      <c r="C151" s="10"/>
    </row>
    <row r="152" spans="1:16" ht="10.5" x14ac:dyDescent="0.2">
      <c r="A152" s="15" t="s">
        <v>100</v>
      </c>
      <c r="B152" s="15"/>
      <c r="C152" s="10"/>
    </row>
    <row r="153" spans="1:16" ht="10.5" x14ac:dyDescent="0.2">
      <c r="A153" s="17" t="s">
        <v>92</v>
      </c>
      <c r="B153" s="17"/>
      <c r="C153" s="11">
        <v>2.69</v>
      </c>
      <c r="D153" s="26">
        <v>2.72</v>
      </c>
      <c r="E153" s="27">
        <v>2.66</v>
      </c>
      <c r="F153" s="26">
        <v>5.31</v>
      </c>
      <c r="G153" s="27">
        <v>3.18</v>
      </c>
      <c r="H153" s="27">
        <v>1.17</v>
      </c>
      <c r="I153" s="27">
        <v>1.1599999999999999</v>
      </c>
      <c r="J153" s="26">
        <v>2.4700000000000002</v>
      </c>
      <c r="K153" s="27">
        <v>2.98</v>
      </c>
      <c r="L153" s="26">
        <v>4.6100000000000003</v>
      </c>
      <c r="M153" s="27">
        <v>0.91</v>
      </c>
      <c r="N153" s="27">
        <v>5.39</v>
      </c>
      <c r="O153" s="27">
        <v>0.63</v>
      </c>
      <c r="P153" s="27">
        <v>1.71</v>
      </c>
    </row>
    <row r="154" spans="1:16" ht="10.5" x14ac:dyDescent="0.2">
      <c r="A154" s="17" t="s">
        <v>93</v>
      </c>
      <c r="B154" s="17"/>
      <c r="C154" s="11">
        <v>14.1</v>
      </c>
      <c r="D154" s="26">
        <v>15.82</v>
      </c>
      <c r="E154" s="27">
        <v>12.55</v>
      </c>
      <c r="F154" s="26">
        <v>11.45</v>
      </c>
      <c r="G154" s="27">
        <v>19.149999999999999</v>
      </c>
      <c r="H154" s="27">
        <v>12.1</v>
      </c>
      <c r="I154" s="27">
        <v>1.33</v>
      </c>
      <c r="J154" s="26">
        <v>16.8</v>
      </c>
      <c r="K154" s="27">
        <v>10.51</v>
      </c>
      <c r="L154" s="26">
        <v>11.47</v>
      </c>
      <c r="M154" s="27">
        <v>20.71</v>
      </c>
      <c r="N154" s="27">
        <v>12.82</v>
      </c>
      <c r="O154" s="27">
        <v>11.8</v>
      </c>
      <c r="P154" s="27">
        <v>18.489999999999998</v>
      </c>
    </row>
    <row r="155" spans="1:16" ht="10.5" x14ac:dyDescent="0.2">
      <c r="A155" s="13" t="s">
        <v>94</v>
      </c>
      <c r="B155" s="13"/>
      <c r="C155" s="12">
        <f t="shared" ref="C155:P155" si="8">C154+C153</f>
        <v>16.79</v>
      </c>
      <c r="D155" s="12">
        <f t="shared" si="8"/>
        <v>18.54</v>
      </c>
      <c r="E155" s="12">
        <f t="shared" si="8"/>
        <v>15.21</v>
      </c>
      <c r="F155" s="12">
        <f t="shared" si="8"/>
        <v>16.759999999999998</v>
      </c>
      <c r="G155" s="12">
        <f t="shared" si="8"/>
        <v>22.33</v>
      </c>
      <c r="H155" s="12">
        <f t="shared" si="8"/>
        <v>13.27</v>
      </c>
      <c r="I155" s="12">
        <f t="shared" si="8"/>
        <v>2.4900000000000002</v>
      </c>
      <c r="J155" s="12">
        <f t="shared" si="8"/>
        <v>19.27</v>
      </c>
      <c r="K155" s="12">
        <f t="shared" si="8"/>
        <v>13.49</v>
      </c>
      <c r="L155" s="12">
        <f t="shared" si="8"/>
        <v>16.080000000000002</v>
      </c>
      <c r="M155" s="12">
        <f t="shared" si="8"/>
        <v>21.62</v>
      </c>
      <c r="N155" s="12">
        <f t="shared" si="8"/>
        <v>18.21</v>
      </c>
      <c r="O155" s="12">
        <f t="shared" si="8"/>
        <v>12.430000000000001</v>
      </c>
      <c r="P155" s="12">
        <f t="shared" si="8"/>
        <v>20.2</v>
      </c>
    </row>
    <row r="156" spans="1:16" ht="10.5" x14ac:dyDescent="0.2">
      <c r="A156" s="17" t="s">
        <v>95</v>
      </c>
      <c r="B156" s="17"/>
      <c r="C156" s="11">
        <v>19.8</v>
      </c>
      <c r="D156" s="26">
        <v>22.53</v>
      </c>
      <c r="E156" s="27">
        <v>17.32</v>
      </c>
      <c r="F156" s="26">
        <v>20.78</v>
      </c>
      <c r="G156" s="27">
        <v>20.87</v>
      </c>
      <c r="H156" s="27">
        <v>19.48</v>
      </c>
      <c r="I156" s="27">
        <v>15.96</v>
      </c>
      <c r="J156" s="26">
        <v>24.13</v>
      </c>
      <c r="K156" s="27">
        <v>14.02</v>
      </c>
      <c r="L156" s="26">
        <v>14.21</v>
      </c>
      <c r="M156" s="27">
        <v>19.309999999999999</v>
      </c>
      <c r="N156" s="27">
        <v>25.93</v>
      </c>
      <c r="O156" s="27">
        <v>20.43</v>
      </c>
      <c r="P156" s="27">
        <v>18.39</v>
      </c>
    </row>
    <row r="157" spans="1:16" ht="10.5" x14ac:dyDescent="0.2">
      <c r="A157" s="17" t="s">
        <v>96</v>
      </c>
      <c r="B157" s="17"/>
      <c r="C157" s="11">
        <v>37.020000000000003</v>
      </c>
      <c r="D157" s="26">
        <v>36.1</v>
      </c>
      <c r="E157" s="27">
        <v>37.869999999999997</v>
      </c>
      <c r="F157" s="26">
        <v>19.73</v>
      </c>
      <c r="G157" s="27">
        <v>29.19</v>
      </c>
      <c r="H157" s="27">
        <v>48.67</v>
      </c>
      <c r="I157" s="27">
        <v>60.47</v>
      </c>
      <c r="J157" s="26">
        <v>35.1</v>
      </c>
      <c r="K157" s="27">
        <v>39.6</v>
      </c>
      <c r="L157" s="26">
        <v>34.81</v>
      </c>
      <c r="M157" s="27">
        <v>32.700000000000003</v>
      </c>
      <c r="N157" s="27">
        <v>37.06</v>
      </c>
      <c r="O157" s="27">
        <v>39.61</v>
      </c>
      <c r="P157" s="27">
        <v>38.35</v>
      </c>
    </row>
    <row r="158" spans="1:16" ht="10.5" x14ac:dyDescent="0.2">
      <c r="A158" s="13" t="s">
        <v>97</v>
      </c>
      <c r="B158" s="13"/>
      <c r="C158" s="12">
        <f t="shared" ref="C158:P158" si="9">C157+C156</f>
        <v>56.820000000000007</v>
      </c>
      <c r="D158" s="12">
        <f t="shared" si="9"/>
        <v>58.63</v>
      </c>
      <c r="E158" s="12">
        <f t="shared" si="9"/>
        <v>55.19</v>
      </c>
      <c r="F158" s="12">
        <f t="shared" si="9"/>
        <v>40.510000000000005</v>
      </c>
      <c r="G158" s="12">
        <f t="shared" si="9"/>
        <v>50.06</v>
      </c>
      <c r="H158" s="12">
        <f t="shared" si="9"/>
        <v>68.150000000000006</v>
      </c>
      <c r="I158" s="12">
        <f t="shared" si="9"/>
        <v>76.430000000000007</v>
      </c>
      <c r="J158" s="12">
        <f t="shared" si="9"/>
        <v>59.230000000000004</v>
      </c>
      <c r="K158" s="12">
        <f t="shared" si="9"/>
        <v>53.620000000000005</v>
      </c>
      <c r="L158" s="12">
        <f t="shared" si="9"/>
        <v>49.02</v>
      </c>
      <c r="M158" s="12">
        <f t="shared" si="9"/>
        <v>52.010000000000005</v>
      </c>
      <c r="N158" s="12">
        <f t="shared" si="9"/>
        <v>62.99</v>
      </c>
      <c r="O158" s="12">
        <f t="shared" si="9"/>
        <v>60.04</v>
      </c>
      <c r="P158" s="12">
        <f t="shared" si="9"/>
        <v>56.74</v>
      </c>
    </row>
    <row r="159" spans="1:16" ht="10.5" x14ac:dyDescent="0.2">
      <c r="A159" s="17" t="s">
        <v>98</v>
      </c>
      <c r="B159" s="17"/>
      <c r="C159" s="11">
        <v>12.46</v>
      </c>
      <c r="D159" s="26">
        <v>10.46</v>
      </c>
      <c r="E159" s="27">
        <v>14.27</v>
      </c>
      <c r="F159" s="26">
        <v>19.27</v>
      </c>
      <c r="G159" s="27">
        <v>11.93</v>
      </c>
      <c r="H159" s="27">
        <v>9.34</v>
      </c>
      <c r="I159" s="27">
        <v>13.57</v>
      </c>
      <c r="J159" s="26">
        <v>9.19</v>
      </c>
      <c r="K159" s="27">
        <v>16.82</v>
      </c>
      <c r="L159" s="26">
        <v>14.93</v>
      </c>
      <c r="M159" s="27">
        <v>11.58</v>
      </c>
      <c r="N159" s="27">
        <v>6.44</v>
      </c>
      <c r="O159" s="27">
        <v>14.85</v>
      </c>
      <c r="P159" s="27">
        <v>13.33</v>
      </c>
    </row>
    <row r="160" spans="1:16" ht="10.5" x14ac:dyDescent="0.2">
      <c r="A160" s="17" t="s">
        <v>29</v>
      </c>
      <c r="B160" s="17"/>
      <c r="C160" s="11">
        <v>13.93</v>
      </c>
      <c r="D160" s="26">
        <v>12.38</v>
      </c>
      <c r="E160" s="27">
        <v>15.34</v>
      </c>
      <c r="F160" s="26">
        <v>23.47</v>
      </c>
      <c r="G160" s="27">
        <v>15.68</v>
      </c>
      <c r="H160" s="27">
        <v>9.24</v>
      </c>
      <c r="I160" s="27">
        <v>7.51</v>
      </c>
      <c r="J160" s="26">
        <v>12.32</v>
      </c>
      <c r="K160" s="27">
        <v>16.079999999999998</v>
      </c>
      <c r="L160" s="26">
        <v>19.96</v>
      </c>
      <c r="M160" s="27">
        <v>14.79</v>
      </c>
      <c r="N160" s="27">
        <v>12.36</v>
      </c>
      <c r="O160" s="27">
        <v>12.68</v>
      </c>
      <c r="P160" s="27">
        <v>9.73</v>
      </c>
    </row>
    <row r="161" spans="1:16" ht="10.5" x14ac:dyDescent="0.2">
      <c r="A161" s="6" t="s">
        <v>83</v>
      </c>
      <c r="B161" s="6"/>
      <c r="C161" s="10"/>
    </row>
    <row r="162" spans="1:16" ht="10.5" x14ac:dyDescent="0.2">
      <c r="A162" s="15" t="s">
        <v>101</v>
      </c>
      <c r="B162" s="15"/>
      <c r="C162" s="10"/>
    </row>
    <row r="163" spans="1:16" ht="10.5" x14ac:dyDescent="0.2">
      <c r="A163" s="17" t="s">
        <v>92</v>
      </c>
      <c r="B163" s="17"/>
      <c r="C163" s="11">
        <v>1.36</v>
      </c>
      <c r="D163" s="26">
        <v>1.72</v>
      </c>
      <c r="E163" s="27">
        <v>1.01</v>
      </c>
      <c r="F163" s="26">
        <v>4.82</v>
      </c>
      <c r="G163" s="27">
        <v>0.56000000000000005</v>
      </c>
      <c r="H163" s="27">
        <v>0.42</v>
      </c>
      <c r="I163" s="27">
        <v>2.52</v>
      </c>
      <c r="J163" s="26">
        <v>1.18</v>
      </c>
      <c r="K163" s="27">
        <v>1.61</v>
      </c>
      <c r="L163" s="26">
        <v>2.27</v>
      </c>
      <c r="M163" s="27">
        <v>0.42</v>
      </c>
      <c r="N163" s="27">
        <v>1.03</v>
      </c>
      <c r="O163" s="27">
        <v>0.49</v>
      </c>
      <c r="P163" s="27">
        <v>2.61</v>
      </c>
    </row>
    <row r="164" spans="1:16" ht="10.5" x14ac:dyDescent="0.2">
      <c r="A164" s="17" t="s">
        <v>93</v>
      </c>
      <c r="B164" s="17"/>
      <c r="C164" s="11">
        <v>5.39</v>
      </c>
      <c r="D164" s="26">
        <v>6.76</v>
      </c>
      <c r="E164" s="27">
        <v>4.09</v>
      </c>
      <c r="F164" s="26">
        <v>1.69</v>
      </c>
      <c r="G164" s="27">
        <v>6.75</v>
      </c>
      <c r="H164" s="27">
        <v>3.96</v>
      </c>
      <c r="I164" s="27">
        <v>4.9800000000000004</v>
      </c>
      <c r="J164" s="26">
        <v>6.49</v>
      </c>
      <c r="K164" s="27">
        <v>3.88</v>
      </c>
      <c r="L164" s="26">
        <v>2.08</v>
      </c>
      <c r="M164" s="27">
        <v>0.57999999999999996</v>
      </c>
      <c r="N164" s="27">
        <v>10.68</v>
      </c>
      <c r="O164" s="27">
        <v>6.98</v>
      </c>
      <c r="P164" s="27">
        <v>5.03</v>
      </c>
    </row>
    <row r="165" spans="1:16" ht="10.5" x14ac:dyDescent="0.2">
      <c r="A165" s="13" t="s">
        <v>94</v>
      </c>
      <c r="B165" s="13"/>
      <c r="C165" s="12">
        <f t="shared" ref="C165:P165" si="10">C164+C163</f>
        <v>6.75</v>
      </c>
      <c r="D165" s="12">
        <f t="shared" si="10"/>
        <v>8.48</v>
      </c>
      <c r="E165" s="12">
        <f t="shared" si="10"/>
        <v>5.0999999999999996</v>
      </c>
      <c r="F165" s="12">
        <f t="shared" si="10"/>
        <v>6.51</v>
      </c>
      <c r="G165" s="12">
        <f t="shared" si="10"/>
        <v>7.3100000000000005</v>
      </c>
      <c r="H165" s="12">
        <f t="shared" si="10"/>
        <v>4.38</v>
      </c>
      <c r="I165" s="12">
        <f t="shared" si="10"/>
        <v>7.5</v>
      </c>
      <c r="J165" s="12">
        <f t="shared" si="10"/>
        <v>7.67</v>
      </c>
      <c r="K165" s="12">
        <f t="shared" si="10"/>
        <v>5.49</v>
      </c>
      <c r="L165" s="12">
        <f t="shared" si="10"/>
        <v>4.3499999999999996</v>
      </c>
      <c r="M165" s="12">
        <f t="shared" si="10"/>
        <v>1</v>
      </c>
      <c r="N165" s="12">
        <f t="shared" si="10"/>
        <v>11.709999999999999</v>
      </c>
      <c r="O165" s="12">
        <f t="shared" si="10"/>
        <v>7.4700000000000006</v>
      </c>
      <c r="P165" s="12">
        <f t="shared" si="10"/>
        <v>7.6400000000000006</v>
      </c>
    </row>
    <row r="166" spans="1:16" ht="10.5" x14ac:dyDescent="0.2">
      <c r="A166" s="17" t="s">
        <v>95</v>
      </c>
      <c r="B166" s="17"/>
      <c r="C166" s="11">
        <v>16.64</v>
      </c>
      <c r="D166" s="26">
        <v>18.239999999999998</v>
      </c>
      <c r="E166" s="27">
        <v>15.11</v>
      </c>
      <c r="F166" s="26">
        <v>20.82</v>
      </c>
      <c r="G166" s="27">
        <v>15.58</v>
      </c>
      <c r="H166" s="27">
        <v>17.96</v>
      </c>
      <c r="I166" s="27">
        <v>15.22</v>
      </c>
      <c r="J166" s="26">
        <v>19.59</v>
      </c>
      <c r="K166" s="27">
        <v>12.6</v>
      </c>
      <c r="L166" s="26">
        <v>10.71</v>
      </c>
      <c r="M166" s="27">
        <v>19.57</v>
      </c>
      <c r="N166" s="27">
        <v>15.07</v>
      </c>
      <c r="O166" s="27">
        <v>15.63</v>
      </c>
      <c r="P166" s="27">
        <v>25.84</v>
      </c>
    </row>
    <row r="167" spans="1:16" ht="10.5" x14ac:dyDescent="0.2">
      <c r="A167" s="17" t="s">
        <v>96</v>
      </c>
      <c r="B167" s="17"/>
      <c r="C167" s="11">
        <v>21.71</v>
      </c>
      <c r="D167" s="26">
        <v>22.4</v>
      </c>
      <c r="E167" s="27">
        <v>21.04</v>
      </c>
      <c r="F167" s="26">
        <v>21.08</v>
      </c>
      <c r="G167" s="27">
        <v>21.67</v>
      </c>
      <c r="H167" s="27">
        <v>20.88</v>
      </c>
      <c r="I167" s="27">
        <v>23.7</v>
      </c>
      <c r="J167" s="26">
        <v>22.3</v>
      </c>
      <c r="K167" s="27">
        <v>20.89</v>
      </c>
      <c r="L167" s="26">
        <v>19.25</v>
      </c>
      <c r="M167" s="27">
        <v>15.33</v>
      </c>
      <c r="N167" s="27">
        <v>29.23</v>
      </c>
      <c r="O167" s="27">
        <v>20.65</v>
      </c>
      <c r="P167" s="27">
        <v>23.26</v>
      </c>
    </row>
    <row r="168" spans="1:16" ht="10.5" x14ac:dyDescent="0.2">
      <c r="A168" s="13" t="s">
        <v>97</v>
      </c>
      <c r="B168" s="13"/>
      <c r="C168" s="12">
        <f t="shared" ref="C168:P168" si="11">C167+C166</f>
        <v>38.35</v>
      </c>
      <c r="D168" s="12">
        <f t="shared" si="11"/>
        <v>40.64</v>
      </c>
      <c r="E168" s="12">
        <f t="shared" si="11"/>
        <v>36.15</v>
      </c>
      <c r="F168" s="12">
        <f t="shared" si="11"/>
        <v>41.9</v>
      </c>
      <c r="G168" s="12">
        <f t="shared" si="11"/>
        <v>37.25</v>
      </c>
      <c r="H168" s="12">
        <f t="shared" si="11"/>
        <v>38.840000000000003</v>
      </c>
      <c r="I168" s="12">
        <f t="shared" si="11"/>
        <v>38.92</v>
      </c>
      <c r="J168" s="12">
        <f t="shared" si="11"/>
        <v>41.89</v>
      </c>
      <c r="K168" s="12">
        <f t="shared" si="11"/>
        <v>33.49</v>
      </c>
      <c r="L168" s="12">
        <f t="shared" si="11"/>
        <v>29.96</v>
      </c>
      <c r="M168" s="12">
        <f t="shared" si="11"/>
        <v>34.9</v>
      </c>
      <c r="N168" s="12">
        <f t="shared" si="11"/>
        <v>44.3</v>
      </c>
      <c r="O168" s="12">
        <f t="shared" si="11"/>
        <v>36.28</v>
      </c>
      <c r="P168" s="12">
        <f t="shared" si="11"/>
        <v>49.1</v>
      </c>
    </row>
    <row r="169" spans="1:16" ht="10.5" x14ac:dyDescent="0.2">
      <c r="A169" s="17" t="s">
        <v>98</v>
      </c>
      <c r="B169" s="17"/>
      <c r="C169" s="11">
        <v>41.06</v>
      </c>
      <c r="D169" s="26">
        <v>39.44</v>
      </c>
      <c r="E169" s="27">
        <v>42.6</v>
      </c>
      <c r="F169" s="26">
        <v>26.21</v>
      </c>
      <c r="G169" s="27">
        <v>41.83</v>
      </c>
      <c r="H169" s="27">
        <v>48.85</v>
      </c>
      <c r="I169" s="27">
        <v>43.88</v>
      </c>
      <c r="J169" s="26">
        <v>37.07</v>
      </c>
      <c r="K169" s="27">
        <v>46.53</v>
      </c>
      <c r="L169" s="26">
        <v>51.52</v>
      </c>
      <c r="M169" s="27">
        <v>52.23</v>
      </c>
      <c r="N169" s="27">
        <v>30.21</v>
      </c>
      <c r="O169" s="27">
        <v>42.05</v>
      </c>
      <c r="P169" s="27">
        <v>28.91</v>
      </c>
    </row>
    <row r="170" spans="1:16" ht="10.5" x14ac:dyDescent="0.2">
      <c r="A170" s="17" t="s">
        <v>29</v>
      </c>
      <c r="B170" s="17"/>
      <c r="C170" s="11">
        <v>13.84</v>
      </c>
      <c r="D170" s="26">
        <v>11.44</v>
      </c>
      <c r="E170" s="27">
        <v>16.149999999999999</v>
      </c>
      <c r="F170" s="26">
        <v>25.37</v>
      </c>
      <c r="G170" s="27">
        <v>13.61</v>
      </c>
      <c r="H170" s="27">
        <v>7.92</v>
      </c>
      <c r="I170" s="27">
        <v>9.6999999999999993</v>
      </c>
      <c r="J170" s="26">
        <v>13.38</v>
      </c>
      <c r="K170" s="27">
        <v>14.48</v>
      </c>
      <c r="L170" s="26">
        <v>14.17</v>
      </c>
      <c r="M170" s="27">
        <v>11.87</v>
      </c>
      <c r="N170" s="27">
        <v>13.79</v>
      </c>
      <c r="O170" s="27">
        <v>14.2</v>
      </c>
      <c r="P170" s="27">
        <v>14.35</v>
      </c>
    </row>
    <row r="171" spans="1:16" ht="10.5" x14ac:dyDescent="0.2">
      <c r="A171" s="6" t="s">
        <v>76</v>
      </c>
      <c r="B171" s="6"/>
      <c r="C171" s="10"/>
    </row>
    <row r="172" spans="1:16" ht="10.5" x14ac:dyDescent="0.2">
      <c r="A172" s="15" t="s">
        <v>102</v>
      </c>
      <c r="B172" s="15"/>
      <c r="C172" s="10"/>
    </row>
    <row r="173" spans="1:16" ht="10.5" x14ac:dyDescent="0.2">
      <c r="A173" s="17" t="s">
        <v>92</v>
      </c>
      <c r="B173" s="17"/>
      <c r="C173" s="11">
        <v>1.33</v>
      </c>
      <c r="D173" s="26">
        <v>1.06</v>
      </c>
      <c r="E173" s="27">
        <v>1.58</v>
      </c>
      <c r="F173" s="26">
        <v>1.48</v>
      </c>
      <c r="G173" s="27">
        <v>1.1599999999999999</v>
      </c>
      <c r="H173" s="27">
        <v>2.19</v>
      </c>
      <c r="I173" s="27">
        <v>0.74</v>
      </c>
      <c r="J173" s="26">
        <v>2.0699999999999998</v>
      </c>
      <c r="K173" s="27">
        <v>0.28000000000000003</v>
      </c>
      <c r="L173" s="26">
        <v>1.74</v>
      </c>
      <c r="M173" s="27">
        <v>0</v>
      </c>
      <c r="N173" s="27">
        <v>1.77</v>
      </c>
      <c r="O173" s="27">
        <v>0.83</v>
      </c>
      <c r="P173" s="27">
        <v>2.19</v>
      </c>
    </row>
    <row r="174" spans="1:16" ht="10.5" x14ac:dyDescent="0.2">
      <c r="A174" s="17" t="s">
        <v>93</v>
      </c>
      <c r="B174" s="17"/>
      <c r="C174" s="11">
        <v>3.78</v>
      </c>
      <c r="D174" s="26">
        <v>5.12</v>
      </c>
      <c r="E174" s="27">
        <v>2.56</v>
      </c>
      <c r="F174" s="26">
        <v>2.4900000000000002</v>
      </c>
      <c r="G174" s="27">
        <v>4.59</v>
      </c>
      <c r="H174" s="27">
        <v>3.76</v>
      </c>
      <c r="I174" s="27">
        <v>1.57</v>
      </c>
      <c r="J174" s="26">
        <v>4.8499999999999996</v>
      </c>
      <c r="K174" s="27">
        <v>2.2599999999999998</v>
      </c>
      <c r="L174" s="26">
        <v>3.33</v>
      </c>
      <c r="M174" s="27">
        <v>2.92</v>
      </c>
      <c r="N174" s="27">
        <v>4.91</v>
      </c>
      <c r="O174" s="27">
        <v>3.11</v>
      </c>
      <c r="P174" s="27">
        <v>4.87</v>
      </c>
    </row>
    <row r="175" spans="1:16" ht="10.5" x14ac:dyDescent="0.2">
      <c r="A175" s="13" t="s">
        <v>94</v>
      </c>
      <c r="B175" s="13"/>
      <c r="C175" s="12">
        <f t="shared" ref="C175:P175" si="12">C174+C173</f>
        <v>5.1099999999999994</v>
      </c>
      <c r="D175" s="12">
        <f t="shared" si="12"/>
        <v>6.18</v>
      </c>
      <c r="E175" s="12">
        <f t="shared" si="12"/>
        <v>4.1400000000000006</v>
      </c>
      <c r="F175" s="12">
        <f t="shared" si="12"/>
        <v>3.97</v>
      </c>
      <c r="G175" s="12">
        <f t="shared" si="12"/>
        <v>5.75</v>
      </c>
      <c r="H175" s="12">
        <f t="shared" si="12"/>
        <v>5.9499999999999993</v>
      </c>
      <c r="I175" s="12">
        <f t="shared" si="12"/>
        <v>2.31</v>
      </c>
      <c r="J175" s="12">
        <f t="shared" si="12"/>
        <v>6.92</v>
      </c>
      <c r="K175" s="12">
        <f t="shared" si="12"/>
        <v>2.54</v>
      </c>
      <c r="L175" s="12">
        <f t="shared" si="12"/>
        <v>5.07</v>
      </c>
      <c r="M175" s="12">
        <f t="shared" si="12"/>
        <v>2.92</v>
      </c>
      <c r="N175" s="12">
        <f t="shared" si="12"/>
        <v>6.68</v>
      </c>
      <c r="O175" s="12">
        <f t="shared" si="12"/>
        <v>3.94</v>
      </c>
      <c r="P175" s="12">
        <f t="shared" si="12"/>
        <v>7.0600000000000005</v>
      </c>
    </row>
    <row r="176" spans="1:16" ht="10.5" x14ac:dyDescent="0.2">
      <c r="A176" s="17" t="s">
        <v>95</v>
      </c>
      <c r="B176" s="17"/>
      <c r="C176" s="11">
        <v>14.79</v>
      </c>
      <c r="D176" s="26">
        <v>18.68</v>
      </c>
      <c r="E176" s="27">
        <v>11.24</v>
      </c>
      <c r="F176" s="26">
        <v>20.52</v>
      </c>
      <c r="G176" s="27">
        <v>14.73</v>
      </c>
      <c r="H176" s="27">
        <v>14.06</v>
      </c>
      <c r="I176" s="27">
        <v>11.05</v>
      </c>
      <c r="J176" s="26">
        <v>18.350000000000001</v>
      </c>
      <c r="K176" s="27">
        <v>9.73</v>
      </c>
      <c r="L176" s="26">
        <v>9.4</v>
      </c>
      <c r="M176" s="27">
        <v>13.89</v>
      </c>
      <c r="N176" s="27">
        <v>16.850000000000001</v>
      </c>
      <c r="O176" s="27">
        <v>14.9</v>
      </c>
      <c r="P176" s="27">
        <v>20.18</v>
      </c>
    </row>
    <row r="177" spans="1:16" ht="10.5" x14ac:dyDescent="0.2">
      <c r="A177" s="17" t="s">
        <v>96</v>
      </c>
      <c r="B177" s="17"/>
      <c r="C177" s="11">
        <v>29.04</v>
      </c>
      <c r="D177" s="26">
        <v>30.75</v>
      </c>
      <c r="E177" s="27">
        <v>27.47</v>
      </c>
      <c r="F177" s="26">
        <v>23.33</v>
      </c>
      <c r="G177" s="27">
        <v>27.36</v>
      </c>
      <c r="H177" s="27">
        <v>34.24</v>
      </c>
      <c r="I177" s="27">
        <v>33.86</v>
      </c>
      <c r="J177" s="26">
        <v>27.7</v>
      </c>
      <c r="K177" s="27">
        <v>30.94</v>
      </c>
      <c r="L177" s="26">
        <v>24.27</v>
      </c>
      <c r="M177" s="27">
        <v>19.579999999999998</v>
      </c>
      <c r="N177" s="27">
        <v>36.42</v>
      </c>
      <c r="O177" s="27">
        <v>29.71</v>
      </c>
      <c r="P177" s="27">
        <v>33.130000000000003</v>
      </c>
    </row>
    <row r="178" spans="1:16" ht="10.5" x14ac:dyDescent="0.2">
      <c r="A178" s="13" t="s">
        <v>97</v>
      </c>
      <c r="B178" s="13"/>
      <c r="C178" s="12">
        <f t="shared" ref="C178:P178" si="13">C177+C176</f>
        <v>43.83</v>
      </c>
      <c r="D178" s="12">
        <f t="shared" si="13"/>
        <v>49.43</v>
      </c>
      <c r="E178" s="12">
        <f t="shared" si="13"/>
        <v>38.71</v>
      </c>
      <c r="F178" s="12">
        <f t="shared" si="13"/>
        <v>43.849999999999994</v>
      </c>
      <c r="G178" s="12">
        <f t="shared" si="13"/>
        <v>42.09</v>
      </c>
      <c r="H178" s="12">
        <f t="shared" si="13"/>
        <v>48.300000000000004</v>
      </c>
      <c r="I178" s="12">
        <f t="shared" si="13"/>
        <v>44.91</v>
      </c>
      <c r="J178" s="12">
        <f t="shared" si="13"/>
        <v>46.05</v>
      </c>
      <c r="K178" s="12">
        <f t="shared" si="13"/>
        <v>40.67</v>
      </c>
      <c r="L178" s="12">
        <f t="shared" si="13"/>
        <v>33.67</v>
      </c>
      <c r="M178" s="12">
        <f t="shared" si="13"/>
        <v>33.47</v>
      </c>
      <c r="N178" s="12">
        <f t="shared" si="13"/>
        <v>53.27</v>
      </c>
      <c r="O178" s="12">
        <f t="shared" si="13"/>
        <v>44.61</v>
      </c>
      <c r="P178" s="12">
        <f t="shared" si="13"/>
        <v>53.31</v>
      </c>
    </row>
    <row r="179" spans="1:16" ht="10.5" x14ac:dyDescent="0.2">
      <c r="A179" s="17" t="s">
        <v>98</v>
      </c>
      <c r="B179" s="17"/>
      <c r="C179" s="11">
        <v>37.26</v>
      </c>
      <c r="D179" s="26">
        <v>34.19</v>
      </c>
      <c r="E179" s="27">
        <v>40.06</v>
      </c>
      <c r="F179" s="26">
        <v>25.25</v>
      </c>
      <c r="G179" s="27">
        <v>36.130000000000003</v>
      </c>
      <c r="H179" s="27">
        <v>40.49</v>
      </c>
      <c r="I179" s="27">
        <v>47.95</v>
      </c>
      <c r="J179" s="26">
        <v>32.700000000000003</v>
      </c>
      <c r="K179" s="27">
        <v>43.72</v>
      </c>
      <c r="L179" s="26">
        <v>44.66</v>
      </c>
      <c r="M179" s="27">
        <v>45.83</v>
      </c>
      <c r="N179" s="27">
        <v>28.52</v>
      </c>
      <c r="O179" s="27">
        <v>39.39</v>
      </c>
      <c r="P179" s="27">
        <v>27.1</v>
      </c>
    </row>
    <row r="180" spans="1:16" ht="10.5" x14ac:dyDescent="0.2">
      <c r="A180" s="17" t="s">
        <v>29</v>
      </c>
      <c r="B180" s="17"/>
      <c r="C180" s="11">
        <v>13.81</v>
      </c>
      <c r="D180" s="26">
        <v>10.199999999999999</v>
      </c>
      <c r="E180" s="27">
        <v>17.09</v>
      </c>
      <c r="F180" s="26">
        <v>26.93</v>
      </c>
      <c r="G180" s="27">
        <v>16.03</v>
      </c>
      <c r="H180" s="27">
        <v>5.27</v>
      </c>
      <c r="I180" s="27">
        <v>4.83</v>
      </c>
      <c r="J180" s="26">
        <v>14.33</v>
      </c>
      <c r="K180" s="27">
        <v>13.06</v>
      </c>
      <c r="L180" s="26">
        <v>16.600000000000001</v>
      </c>
      <c r="M180" s="27">
        <v>17.78</v>
      </c>
      <c r="N180" s="27">
        <v>11.53</v>
      </c>
      <c r="O180" s="27">
        <v>12.05</v>
      </c>
      <c r="P180" s="27">
        <v>12.53</v>
      </c>
    </row>
    <row r="181" spans="1:16" ht="10.5" x14ac:dyDescent="0.2">
      <c r="A181" s="6" t="s">
        <v>81</v>
      </c>
      <c r="B181" s="6"/>
      <c r="C181" s="10"/>
    </row>
    <row r="182" spans="1:16" ht="10.5" x14ac:dyDescent="0.2">
      <c r="A182" s="15" t="s">
        <v>103</v>
      </c>
      <c r="B182" s="15"/>
      <c r="C182" s="10"/>
    </row>
    <row r="183" spans="1:16" ht="10.5" x14ac:dyDescent="0.2">
      <c r="A183" s="17" t="s">
        <v>92</v>
      </c>
      <c r="B183" s="17"/>
      <c r="C183" s="11">
        <v>1.02</v>
      </c>
      <c r="D183" s="26">
        <v>0.6</v>
      </c>
      <c r="E183" s="27">
        <v>1.42</v>
      </c>
      <c r="F183" s="26">
        <v>0</v>
      </c>
      <c r="G183" s="27">
        <v>1.28</v>
      </c>
      <c r="H183" s="27">
        <v>1.65</v>
      </c>
      <c r="I183" s="14">
        <v>0</v>
      </c>
      <c r="J183" s="26">
        <v>1.28</v>
      </c>
      <c r="K183" s="27">
        <v>0.61</v>
      </c>
      <c r="L183" s="26">
        <v>1.32</v>
      </c>
      <c r="M183" s="14">
        <v>1.96</v>
      </c>
      <c r="N183" s="27">
        <v>1.54</v>
      </c>
      <c r="O183" s="27">
        <v>0.7</v>
      </c>
      <c r="P183" s="27">
        <v>0</v>
      </c>
    </row>
    <row r="184" spans="1:16" ht="10.5" x14ac:dyDescent="0.2">
      <c r="A184" s="17" t="s">
        <v>93</v>
      </c>
      <c r="B184" s="17"/>
      <c r="C184" s="11">
        <v>7.29</v>
      </c>
      <c r="D184" s="26">
        <v>7.32</v>
      </c>
      <c r="E184" s="27">
        <v>7.26</v>
      </c>
      <c r="F184" s="26">
        <v>15.06</v>
      </c>
      <c r="G184" s="27">
        <v>6.77</v>
      </c>
      <c r="H184" s="27">
        <v>4.26</v>
      </c>
      <c r="I184" s="14">
        <v>3.98</v>
      </c>
      <c r="J184" s="26">
        <v>8.6199999999999992</v>
      </c>
      <c r="K184" s="27">
        <v>5.2</v>
      </c>
      <c r="L184" s="26">
        <v>7.6</v>
      </c>
      <c r="M184" s="14">
        <v>6.27</v>
      </c>
      <c r="N184" s="27">
        <v>9.4700000000000006</v>
      </c>
      <c r="O184" s="27">
        <v>6.89</v>
      </c>
      <c r="P184" s="27">
        <v>6.34</v>
      </c>
    </row>
    <row r="185" spans="1:16" ht="10.5" x14ac:dyDescent="0.2">
      <c r="A185" s="13" t="s">
        <v>94</v>
      </c>
      <c r="B185" s="13"/>
      <c r="C185" s="12">
        <f t="shared" ref="C185:P185" si="14">C184+C183</f>
        <v>8.31</v>
      </c>
      <c r="D185" s="12">
        <f t="shared" si="14"/>
        <v>7.92</v>
      </c>
      <c r="E185" s="12">
        <f t="shared" si="14"/>
        <v>8.68</v>
      </c>
      <c r="F185" s="12">
        <f t="shared" si="14"/>
        <v>15.06</v>
      </c>
      <c r="G185" s="12">
        <f t="shared" si="14"/>
        <v>8.0499999999999989</v>
      </c>
      <c r="H185" s="12">
        <f t="shared" si="14"/>
        <v>5.91</v>
      </c>
      <c r="I185" s="12">
        <f t="shared" si="14"/>
        <v>3.98</v>
      </c>
      <c r="J185" s="12">
        <f t="shared" si="14"/>
        <v>9.8999999999999986</v>
      </c>
      <c r="K185" s="12">
        <f t="shared" si="14"/>
        <v>5.8100000000000005</v>
      </c>
      <c r="L185" s="12">
        <f t="shared" si="14"/>
        <v>8.92</v>
      </c>
      <c r="M185" s="12">
        <f t="shared" si="14"/>
        <v>8.23</v>
      </c>
      <c r="N185" s="12">
        <f t="shared" si="14"/>
        <v>11.010000000000002</v>
      </c>
      <c r="O185" s="12">
        <f t="shared" si="14"/>
        <v>7.59</v>
      </c>
      <c r="P185" s="12">
        <f t="shared" si="14"/>
        <v>6.34</v>
      </c>
    </row>
    <row r="186" spans="1:16" ht="10.5" x14ac:dyDescent="0.2">
      <c r="A186" s="17" t="s">
        <v>95</v>
      </c>
      <c r="B186" s="17"/>
      <c r="C186" s="11">
        <v>13.3</v>
      </c>
      <c r="D186" s="26">
        <v>15.19</v>
      </c>
      <c r="E186" s="27">
        <v>11.49</v>
      </c>
      <c r="F186" s="26">
        <v>11.7</v>
      </c>
      <c r="G186" s="27">
        <v>14.12</v>
      </c>
      <c r="H186" s="27">
        <v>12.92</v>
      </c>
      <c r="I186" s="14">
        <v>10.77</v>
      </c>
      <c r="J186" s="26">
        <v>13.24</v>
      </c>
      <c r="K186" s="27">
        <v>13.39</v>
      </c>
      <c r="L186" s="26">
        <v>12.16</v>
      </c>
      <c r="M186" s="14">
        <v>19.600000000000001</v>
      </c>
      <c r="N186" s="27">
        <v>8.7100000000000009</v>
      </c>
      <c r="O186" s="27">
        <v>14.5</v>
      </c>
      <c r="P186" s="27">
        <v>12.71</v>
      </c>
    </row>
    <row r="187" spans="1:16" ht="10.5" x14ac:dyDescent="0.2">
      <c r="A187" s="17" t="s">
        <v>96</v>
      </c>
      <c r="B187" s="17"/>
      <c r="C187" s="11">
        <v>25.37</v>
      </c>
      <c r="D187" s="26">
        <v>27.61</v>
      </c>
      <c r="E187" s="27">
        <v>23.24</v>
      </c>
      <c r="F187" s="26">
        <v>16.62</v>
      </c>
      <c r="G187" s="27">
        <v>24.4</v>
      </c>
      <c r="H187" s="27">
        <v>36.07</v>
      </c>
      <c r="I187" s="14">
        <v>30.2</v>
      </c>
      <c r="J187" s="26">
        <v>27</v>
      </c>
      <c r="K187" s="27">
        <v>22.81</v>
      </c>
      <c r="L187" s="26">
        <v>26.1</v>
      </c>
      <c r="M187" s="14">
        <v>19.850000000000001</v>
      </c>
      <c r="N187" s="27">
        <v>24.11</v>
      </c>
      <c r="O187" s="27">
        <v>26.27</v>
      </c>
      <c r="P187" s="27">
        <v>27.63</v>
      </c>
    </row>
    <row r="188" spans="1:16" ht="10.5" x14ac:dyDescent="0.2">
      <c r="A188" s="13" t="s">
        <v>97</v>
      </c>
      <c r="B188" s="13"/>
      <c r="C188" s="12">
        <f t="shared" ref="C188:P188" si="15">C187+C186</f>
        <v>38.67</v>
      </c>
      <c r="D188" s="12">
        <f t="shared" si="15"/>
        <v>42.8</v>
      </c>
      <c r="E188" s="12">
        <f t="shared" si="15"/>
        <v>34.729999999999997</v>
      </c>
      <c r="F188" s="12">
        <f t="shared" si="15"/>
        <v>28.32</v>
      </c>
      <c r="G188" s="12">
        <f t="shared" si="15"/>
        <v>38.519999999999996</v>
      </c>
      <c r="H188" s="12">
        <f t="shared" si="15"/>
        <v>48.99</v>
      </c>
      <c r="I188" s="12">
        <f t="shared" si="15"/>
        <v>40.97</v>
      </c>
      <c r="J188" s="12">
        <f t="shared" si="15"/>
        <v>40.24</v>
      </c>
      <c r="K188" s="12">
        <f t="shared" si="15"/>
        <v>36.200000000000003</v>
      </c>
      <c r="L188" s="12">
        <f t="shared" si="15"/>
        <v>38.260000000000005</v>
      </c>
      <c r="M188" s="12">
        <f t="shared" si="15"/>
        <v>39.450000000000003</v>
      </c>
      <c r="N188" s="12">
        <f t="shared" si="15"/>
        <v>32.82</v>
      </c>
      <c r="O188" s="12">
        <f t="shared" si="15"/>
        <v>40.769999999999996</v>
      </c>
      <c r="P188" s="12">
        <f t="shared" si="15"/>
        <v>40.340000000000003</v>
      </c>
    </row>
    <row r="189" spans="1:16" ht="10.5" x14ac:dyDescent="0.2">
      <c r="A189" s="17" t="s">
        <v>98</v>
      </c>
      <c r="B189" s="17"/>
      <c r="C189" s="11">
        <v>35.33</v>
      </c>
      <c r="D189" s="26">
        <v>33.51</v>
      </c>
      <c r="E189" s="27">
        <v>37.08</v>
      </c>
      <c r="F189" s="26">
        <v>24.71</v>
      </c>
      <c r="G189" s="27">
        <v>36.71</v>
      </c>
      <c r="H189" s="27">
        <v>29.42</v>
      </c>
      <c r="I189" s="14">
        <v>47.75</v>
      </c>
      <c r="J189" s="26">
        <v>34.6</v>
      </c>
      <c r="K189" s="27">
        <v>36.5</v>
      </c>
      <c r="L189" s="26">
        <v>33.24</v>
      </c>
      <c r="M189" s="14">
        <v>29.99</v>
      </c>
      <c r="N189" s="27">
        <v>29.88</v>
      </c>
      <c r="O189" s="27">
        <v>40.43</v>
      </c>
      <c r="P189" s="27">
        <v>38.479999999999997</v>
      </c>
    </row>
    <row r="190" spans="1:16" ht="10.5" x14ac:dyDescent="0.2">
      <c r="A190" s="17" t="s">
        <v>29</v>
      </c>
      <c r="B190" s="17"/>
      <c r="C190" s="11">
        <v>17.68</v>
      </c>
      <c r="D190" s="26">
        <v>15.76</v>
      </c>
      <c r="E190" s="27">
        <v>19.52</v>
      </c>
      <c r="F190" s="26">
        <v>31.91</v>
      </c>
      <c r="G190" s="27">
        <v>16.73</v>
      </c>
      <c r="H190" s="27">
        <v>15.68</v>
      </c>
      <c r="I190" s="14">
        <v>7.31</v>
      </c>
      <c r="J190" s="26">
        <v>15.27</v>
      </c>
      <c r="K190" s="27">
        <v>21.49</v>
      </c>
      <c r="L190" s="26">
        <v>19.579999999999998</v>
      </c>
      <c r="M190" s="14">
        <v>22.33</v>
      </c>
      <c r="N190" s="27">
        <v>26.3</v>
      </c>
      <c r="O190" s="27">
        <v>11.2</v>
      </c>
      <c r="P190" s="27">
        <v>14.83</v>
      </c>
    </row>
    <row r="191" spans="1:16" ht="10.5" x14ac:dyDescent="0.2">
      <c r="A191" s="6" t="s">
        <v>82</v>
      </c>
      <c r="B191" s="6"/>
      <c r="C191" s="10"/>
    </row>
    <row r="192" spans="1:16" ht="10.5" x14ac:dyDescent="0.2">
      <c r="A192" s="15" t="s">
        <v>104</v>
      </c>
      <c r="B192" s="15"/>
      <c r="C192" s="10"/>
    </row>
    <row r="193" spans="1:16" ht="10.5" x14ac:dyDescent="0.2">
      <c r="A193" s="17" t="s">
        <v>92</v>
      </c>
      <c r="B193" s="17"/>
      <c r="C193" s="11">
        <v>1.54</v>
      </c>
      <c r="D193" s="26">
        <v>1.56</v>
      </c>
      <c r="E193" s="27">
        <v>1.53</v>
      </c>
      <c r="F193" s="26">
        <v>2.31</v>
      </c>
      <c r="G193" s="27">
        <v>0.84</v>
      </c>
      <c r="H193" s="27">
        <v>3.11</v>
      </c>
      <c r="I193" s="27">
        <v>2.2400000000000002</v>
      </c>
      <c r="J193" s="26">
        <v>1.54</v>
      </c>
      <c r="K193" s="27">
        <v>1.55</v>
      </c>
      <c r="L193" s="26">
        <v>1.96</v>
      </c>
      <c r="M193" s="27">
        <v>3.95</v>
      </c>
      <c r="N193" s="27">
        <v>0.91</v>
      </c>
      <c r="O193" s="27">
        <v>0.36</v>
      </c>
      <c r="P193" s="27">
        <v>1.56</v>
      </c>
    </row>
    <row r="194" spans="1:16" ht="10.5" x14ac:dyDescent="0.2">
      <c r="A194" s="17" t="s">
        <v>93</v>
      </c>
      <c r="B194" s="17"/>
      <c r="C194" s="11">
        <v>10.81</v>
      </c>
      <c r="D194" s="26">
        <v>9.67</v>
      </c>
      <c r="E194" s="27">
        <v>11.91</v>
      </c>
      <c r="F194" s="26">
        <v>14.18</v>
      </c>
      <c r="G194" s="27">
        <v>9.6</v>
      </c>
      <c r="H194" s="27">
        <v>12.35</v>
      </c>
      <c r="I194" s="27">
        <v>11.14</v>
      </c>
      <c r="J194" s="26">
        <v>12.37</v>
      </c>
      <c r="K194" s="27">
        <v>8.57</v>
      </c>
      <c r="L194" s="26">
        <v>6.23</v>
      </c>
      <c r="M194" s="27">
        <v>14.95</v>
      </c>
      <c r="N194" s="27">
        <v>7.93</v>
      </c>
      <c r="O194" s="27">
        <v>11.16</v>
      </c>
      <c r="P194" s="27">
        <v>16.079999999999998</v>
      </c>
    </row>
    <row r="195" spans="1:16" ht="10.5" x14ac:dyDescent="0.2">
      <c r="A195" s="13" t="s">
        <v>94</v>
      </c>
      <c r="B195" s="13"/>
      <c r="C195" s="12">
        <f>C194+C193</f>
        <v>12.350000000000001</v>
      </c>
      <c r="D195" s="12">
        <f t="shared" ref="D195:P195" si="16">D194+D193</f>
        <v>11.23</v>
      </c>
      <c r="E195" s="12">
        <f t="shared" si="16"/>
        <v>13.44</v>
      </c>
      <c r="F195" s="12">
        <f t="shared" si="16"/>
        <v>16.489999999999998</v>
      </c>
      <c r="G195" s="12">
        <f t="shared" si="16"/>
        <v>10.44</v>
      </c>
      <c r="H195" s="12">
        <f t="shared" si="16"/>
        <v>15.459999999999999</v>
      </c>
      <c r="I195" s="12">
        <f t="shared" si="16"/>
        <v>13.38</v>
      </c>
      <c r="J195" s="12">
        <f t="shared" si="16"/>
        <v>13.91</v>
      </c>
      <c r="K195" s="12">
        <f t="shared" si="16"/>
        <v>10.120000000000001</v>
      </c>
      <c r="L195" s="12">
        <f t="shared" si="16"/>
        <v>8.1900000000000013</v>
      </c>
      <c r="M195" s="12">
        <f t="shared" si="16"/>
        <v>18.899999999999999</v>
      </c>
      <c r="N195" s="12">
        <f t="shared" si="16"/>
        <v>8.84</v>
      </c>
      <c r="O195" s="12">
        <f t="shared" si="16"/>
        <v>11.52</v>
      </c>
      <c r="P195" s="12">
        <f t="shared" si="16"/>
        <v>17.639999999999997</v>
      </c>
    </row>
    <row r="196" spans="1:16" ht="10.5" x14ac:dyDescent="0.2">
      <c r="A196" s="17" t="s">
        <v>95</v>
      </c>
      <c r="B196" s="17"/>
      <c r="C196" s="11">
        <v>21.18</v>
      </c>
      <c r="D196" s="26">
        <v>25.2</v>
      </c>
      <c r="E196" s="27">
        <v>17.28</v>
      </c>
      <c r="F196" s="26">
        <v>18.670000000000002</v>
      </c>
      <c r="G196" s="27">
        <v>21.73</v>
      </c>
      <c r="H196" s="27">
        <v>21.4</v>
      </c>
      <c r="I196" s="27">
        <v>20.88</v>
      </c>
      <c r="J196" s="26">
        <v>25.45</v>
      </c>
      <c r="K196" s="27">
        <v>15.07</v>
      </c>
      <c r="L196" s="26">
        <v>15.57</v>
      </c>
      <c r="M196" s="27">
        <v>25.22</v>
      </c>
      <c r="N196" s="27">
        <v>27.93</v>
      </c>
      <c r="O196" s="27">
        <v>18.850000000000001</v>
      </c>
      <c r="P196" s="27">
        <v>23.69</v>
      </c>
    </row>
    <row r="197" spans="1:16" ht="10.5" x14ac:dyDescent="0.2">
      <c r="A197" s="17" t="s">
        <v>96</v>
      </c>
      <c r="B197" s="17"/>
      <c r="C197" s="11">
        <v>24.01</v>
      </c>
      <c r="D197" s="26">
        <v>27.24</v>
      </c>
      <c r="E197" s="27">
        <v>20.87</v>
      </c>
      <c r="F197" s="26">
        <v>11.09</v>
      </c>
      <c r="G197" s="27">
        <v>26.25</v>
      </c>
      <c r="H197" s="27">
        <v>26.14</v>
      </c>
      <c r="I197" s="27">
        <v>24.3</v>
      </c>
      <c r="J197" s="26">
        <v>24.94</v>
      </c>
      <c r="K197" s="27">
        <v>22.68</v>
      </c>
      <c r="L197" s="26">
        <v>20.78</v>
      </c>
      <c r="M197" s="27">
        <v>15.92</v>
      </c>
      <c r="N197" s="27">
        <v>25.31</v>
      </c>
      <c r="O197" s="27">
        <v>28.42</v>
      </c>
      <c r="P197" s="27">
        <v>26.74</v>
      </c>
    </row>
    <row r="198" spans="1:16" ht="10.5" x14ac:dyDescent="0.2">
      <c r="A198" s="13" t="s">
        <v>97</v>
      </c>
      <c r="B198" s="13"/>
      <c r="C198" s="12">
        <f t="shared" ref="C198:P198" si="17">C197+C196</f>
        <v>45.19</v>
      </c>
      <c r="D198" s="12">
        <f t="shared" si="17"/>
        <v>52.44</v>
      </c>
      <c r="E198" s="12">
        <f t="shared" si="17"/>
        <v>38.150000000000006</v>
      </c>
      <c r="F198" s="12">
        <f t="shared" si="17"/>
        <v>29.76</v>
      </c>
      <c r="G198" s="12">
        <f t="shared" si="17"/>
        <v>47.980000000000004</v>
      </c>
      <c r="H198" s="12">
        <f t="shared" si="17"/>
        <v>47.54</v>
      </c>
      <c r="I198" s="12">
        <f t="shared" si="17"/>
        <v>45.18</v>
      </c>
      <c r="J198" s="12">
        <f t="shared" si="17"/>
        <v>50.39</v>
      </c>
      <c r="K198" s="12">
        <f t="shared" si="17"/>
        <v>37.75</v>
      </c>
      <c r="L198" s="12">
        <f t="shared" si="17"/>
        <v>36.35</v>
      </c>
      <c r="M198" s="12">
        <f t="shared" si="17"/>
        <v>41.14</v>
      </c>
      <c r="N198" s="12">
        <f t="shared" si="17"/>
        <v>53.239999999999995</v>
      </c>
      <c r="O198" s="12">
        <f t="shared" si="17"/>
        <v>47.27</v>
      </c>
      <c r="P198" s="12">
        <f t="shared" si="17"/>
        <v>50.43</v>
      </c>
    </row>
    <row r="199" spans="1:16" ht="10.5" x14ac:dyDescent="0.2">
      <c r="A199" s="17" t="s">
        <v>98</v>
      </c>
      <c r="B199" s="17"/>
      <c r="C199" s="11">
        <v>24.05</v>
      </c>
      <c r="D199" s="26">
        <v>21.84</v>
      </c>
      <c r="E199" s="27">
        <v>26.21</v>
      </c>
      <c r="F199" s="26">
        <v>22.39</v>
      </c>
      <c r="G199" s="27">
        <v>21.73</v>
      </c>
      <c r="H199" s="27">
        <v>25.39</v>
      </c>
      <c r="I199" s="27">
        <v>36.409999999999997</v>
      </c>
      <c r="J199" s="26">
        <v>19.02</v>
      </c>
      <c r="K199" s="27">
        <v>31.26</v>
      </c>
      <c r="L199" s="26">
        <v>30.35</v>
      </c>
      <c r="M199" s="27">
        <v>19.829999999999998</v>
      </c>
      <c r="N199" s="27">
        <v>21.49</v>
      </c>
      <c r="O199" s="27">
        <v>24.04</v>
      </c>
      <c r="P199" s="27">
        <v>21</v>
      </c>
    </row>
    <row r="200" spans="1:16" ht="10.5" x14ac:dyDescent="0.2">
      <c r="A200" s="17" t="s">
        <v>29</v>
      </c>
      <c r="B200" s="17"/>
      <c r="C200" s="11">
        <v>18.41</v>
      </c>
      <c r="D200" s="26">
        <v>14.5</v>
      </c>
      <c r="E200" s="27">
        <v>22.2</v>
      </c>
      <c r="F200" s="26">
        <v>31.35</v>
      </c>
      <c r="G200" s="27">
        <v>19.850000000000001</v>
      </c>
      <c r="H200" s="27">
        <v>11.6</v>
      </c>
      <c r="I200" s="27">
        <v>5.03</v>
      </c>
      <c r="J200" s="26">
        <v>16.68</v>
      </c>
      <c r="K200" s="27">
        <v>20.88</v>
      </c>
      <c r="L200" s="26">
        <v>25.1</v>
      </c>
      <c r="M200" s="27">
        <v>20.12</v>
      </c>
      <c r="N200" s="27">
        <v>16.440000000000001</v>
      </c>
      <c r="O200" s="27">
        <v>17.18</v>
      </c>
      <c r="P200" s="27">
        <v>10.93</v>
      </c>
    </row>
    <row r="201" spans="1:16" ht="21" x14ac:dyDescent="0.2">
      <c r="A201" s="6" t="s">
        <v>85</v>
      </c>
      <c r="B201" s="6"/>
      <c r="C201" s="10"/>
    </row>
    <row r="202" spans="1:16" ht="10.5" x14ac:dyDescent="0.2">
      <c r="A202" s="15" t="s">
        <v>105</v>
      </c>
      <c r="B202" s="15"/>
      <c r="C202" s="10"/>
    </row>
    <row r="203" spans="1:16" ht="10.5" x14ac:dyDescent="0.2">
      <c r="A203" s="17" t="s">
        <v>92</v>
      </c>
      <c r="B203" s="17"/>
      <c r="C203" s="11">
        <v>0.71</v>
      </c>
      <c r="D203" s="26">
        <v>0.67</v>
      </c>
      <c r="E203" s="27">
        <v>0.75</v>
      </c>
      <c r="F203" s="26">
        <v>2.21</v>
      </c>
      <c r="G203" s="27">
        <v>0.61</v>
      </c>
      <c r="H203" s="27">
        <v>0.24</v>
      </c>
      <c r="I203" s="27">
        <v>0.56999999999999995</v>
      </c>
      <c r="J203" s="26">
        <v>1.21</v>
      </c>
      <c r="K203" s="27">
        <v>0</v>
      </c>
      <c r="L203" s="26">
        <v>2.02</v>
      </c>
      <c r="M203" s="27">
        <v>0.93</v>
      </c>
      <c r="N203" s="27">
        <v>0.48</v>
      </c>
      <c r="O203" s="27">
        <v>0.28999999999999998</v>
      </c>
      <c r="P203" s="27">
        <v>0</v>
      </c>
    </row>
    <row r="204" spans="1:16" ht="10.5" x14ac:dyDescent="0.2">
      <c r="A204" s="17" t="s">
        <v>93</v>
      </c>
      <c r="B204" s="17"/>
      <c r="C204" s="11">
        <v>6.15</v>
      </c>
      <c r="D204" s="26">
        <v>8.43</v>
      </c>
      <c r="E204" s="27">
        <v>4.01</v>
      </c>
      <c r="F204" s="26">
        <v>7.48</v>
      </c>
      <c r="G204" s="27">
        <v>8.08</v>
      </c>
      <c r="H204" s="27">
        <v>3.78</v>
      </c>
      <c r="I204" s="27">
        <v>1.17</v>
      </c>
      <c r="J204" s="26">
        <v>7.42</v>
      </c>
      <c r="K204" s="27">
        <v>4.3600000000000003</v>
      </c>
      <c r="L204" s="26">
        <v>2.66</v>
      </c>
      <c r="M204" s="27">
        <v>5.53</v>
      </c>
      <c r="N204" s="27">
        <v>6.26</v>
      </c>
      <c r="O204" s="27">
        <v>7.93</v>
      </c>
      <c r="P204" s="27">
        <v>7.46</v>
      </c>
    </row>
    <row r="205" spans="1:16" ht="10.5" x14ac:dyDescent="0.2">
      <c r="A205" s="13" t="s">
        <v>94</v>
      </c>
      <c r="B205" s="13"/>
      <c r="C205" s="12">
        <f t="shared" ref="C205:P205" si="18">C204+C203</f>
        <v>6.86</v>
      </c>
      <c r="D205" s="12">
        <f t="shared" si="18"/>
        <v>9.1</v>
      </c>
      <c r="E205" s="12">
        <f t="shared" si="18"/>
        <v>4.76</v>
      </c>
      <c r="F205" s="12">
        <f t="shared" si="18"/>
        <v>9.6900000000000013</v>
      </c>
      <c r="G205" s="12">
        <f t="shared" si="18"/>
        <v>8.69</v>
      </c>
      <c r="H205" s="12">
        <f t="shared" si="18"/>
        <v>4.0199999999999996</v>
      </c>
      <c r="I205" s="12">
        <f t="shared" si="18"/>
        <v>1.7399999999999998</v>
      </c>
      <c r="J205" s="12">
        <f t="shared" si="18"/>
        <v>8.629999999999999</v>
      </c>
      <c r="K205" s="12">
        <f t="shared" si="18"/>
        <v>4.3600000000000003</v>
      </c>
      <c r="L205" s="12">
        <f t="shared" si="18"/>
        <v>4.68</v>
      </c>
      <c r="M205" s="12">
        <f t="shared" si="18"/>
        <v>6.46</v>
      </c>
      <c r="N205" s="12">
        <f t="shared" si="18"/>
        <v>6.74</v>
      </c>
      <c r="O205" s="12">
        <f t="shared" si="18"/>
        <v>8.2199999999999989</v>
      </c>
      <c r="P205" s="12">
        <f t="shared" si="18"/>
        <v>7.46</v>
      </c>
    </row>
    <row r="206" spans="1:16" ht="10.5" x14ac:dyDescent="0.2">
      <c r="A206" s="17" t="s">
        <v>95</v>
      </c>
      <c r="B206" s="17"/>
      <c r="C206" s="11">
        <v>17.72</v>
      </c>
      <c r="D206" s="26">
        <v>20.52</v>
      </c>
      <c r="E206" s="27">
        <v>15.11</v>
      </c>
      <c r="F206" s="26">
        <v>17.16</v>
      </c>
      <c r="G206" s="27">
        <v>18.21</v>
      </c>
      <c r="H206" s="27">
        <v>17.8</v>
      </c>
      <c r="I206" s="27">
        <v>16.309999999999999</v>
      </c>
      <c r="J206" s="26">
        <v>21.28</v>
      </c>
      <c r="K206" s="27">
        <v>12.69</v>
      </c>
      <c r="L206" s="26">
        <v>13.13</v>
      </c>
      <c r="M206" s="27">
        <v>17.559999999999999</v>
      </c>
      <c r="N206" s="27">
        <v>17.53</v>
      </c>
      <c r="O206" s="27">
        <v>19.690000000000001</v>
      </c>
      <c r="P206" s="27">
        <v>20.09</v>
      </c>
    </row>
    <row r="207" spans="1:16" ht="10.5" x14ac:dyDescent="0.2">
      <c r="A207" s="17" t="s">
        <v>96</v>
      </c>
      <c r="B207" s="17"/>
      <c r="C207" s="11">
        <v>35.43</v>
      </c>
      <c r="D207" s="26">
        <v>34.74</v>
      </c>
      <c r="E207" s="27">
        <v>36.08</v>
      </c>
      <c r="F207" s="26">
        <v>27.59</v>
      </c>
      <c r="G207" s="27">
        <v>32.14</v>
      </c>
      <c r="H207" s="27">
        <v>39.729999999999997</v>
      </c>
      <c r="I207" s="27">
        <v>47.68</v>
      </c>
      <c r="J207" s="26">
        <v>34.97</v>
      </c>
      <c r="K207" s="27">
        <v>36.08</v>
      </c>
      <c r="L207" s="26">
        <v>25.02</v>
      </c>
      <c r="M207" s="27">
        <v>32.619999999999997</v>
      </c>
      <c r="N207" s="27">
        <v>44.65</v>
      </c>
      <c r="O207" s="27">
        <v>31.53</v>
      </c>
      <c r="P207" s="27">
        <v>46.2</v>
      </c>
    </row>
    <row r="208" spans="1:16" ht="10.5" x14ac:dyDescent="0.2">
      <c r="A208" s="13" t="s">
        <v>97</v>
      </c>
      <c r="B208" s="13"/>
      <c r="C208" s="12">
        <f t="shared" ref="C208:P208" si="19">C207+C206</f>
        <v>53.15</v>
      </c>
      <c r="D208" s="12">
        <f t="shared" si="19"/>
        <v>55.260000000000005</v>
      </c>
      <c r="E208" s="12">
        <f t="shared" si="19"/>
        <v>51.19</v>
      </c>
      <c r="F208" s="12">
        <f t="shared" si="19"/>
        <v>44.75</v>
      </c>
      <c r="G208" s="12">
        <f t="shared" si="19"/>
        <v>50.35</v>
      </c>
      <c r="H208" s="12">
        <f t="shared" si="19"/>
        <v>57.53</v>
      </c>
      <c r="I208" s="12">
        <f t="shared" si="19"/>
        <v>63.989999999999995</v>
      </c>
      <c r="J208" s="12">
        <f t="shared" si="19"/>
        <v>56.25</v>
      </c>
      <c r="K208" s="12">
        <f t="shared" si="19"/>
        <v>48.769999999999996</v>
      </c>
      <c r="L208" s="12">
        <f t="shared" si="19"/>
        <v>38.15</v>
      </c>
      <c r="M208" s="12">
        <f t="shared" si="19"/>
        <v>50.179999999999993</v>
      </c>
      <c r="N208" s="12">
        <f t="shared" si="19"/>
        <v>62.18</v>
      </c>
      <c r="O208" s="12">
        <f t="shared" si="19"/>
        <v>51.22</v>
      </c>
      <c r="P208" s="12">
        <f t="shared" si="19"/>
        <v>66.290000000000006</v>
      </c>
    </row>
    <row r="209" spans="1:16" ht="10.5" x14ac:dyDescent="0.2">
      <c r="A209" s="17" t="s">
        <v>98</v>
      </c>
      <c r="B209" s="17"/>
      <c r="C209" s="11">
        <v>28.36</v>
      </c>
      <c r="D209" s="26">
        <v>24.34</v>
      </c>
      <c r="E209" s="27">
        <v>32.130000000000003</v>
      </c>
      <c r="F209" s="26">
        <v>21.59</v>
      </c>
      <c r="G209" s="27">
        <v>27.55</v>
      </c>
      <c r="H209" s="27">
        <v>30.96</v>
      </c>
      <c r="I209" s="27">
        <v>33.07</v>
      </c>
      <c r="J209" s="26">
        <v>24.44</v>
      </c>
      <c r="K209" s="27">
        <v>33.92</v>
      </c>
      <c r="L209" s="26">
        <v>43.36</v>
      </c>
      <c r="M209" s="27">
        <v>29.61</v>
      </c>
      <c r="N209" s="27">
        <v>21.55</v>
      </c>
      <c r="O209" s="27">
        <v>27.33</v>
      </c>
      <c r="P209" s="27">
        <v>19.32</v>
      </c>
    </row>
    <row r="210" spans="1:16" ht="10.5" x14ac:dyDescent="0.2">
      <c r="A210" s="17" t="s">
        <v>29</v>
      </c>
      <c r="B210" s="17"/>
      <c r="C210" s="11">
        <v>11.62</v>
      </c>
      <c r="D210" s="26">
        <v>11.3</v>
      </c>
      <c r="E210" s="27">
        <v>11.92</v>
      </c>
      <c r="F210" s="26">
        <v>23.98</v>
      </c>
      <c r="G210" s="27">
        <v>13.41</v>
      </c>
      <c r="H210" s="27">
        <v>7.49</v>
      </c>
      <c r="I210" s="27">
        <v>1.2</v>
      </c>
      <c r="J210" s="26">
        <v>10.68</v>
      </c>
      <c r="K210" s="27">
        <v>12.96</v>
      </c>
      <c r="L210" s="26">
        <v>13.81</v>
      </c>
      <c r="M210" s="27">
        <v>13.75</v>
      </c>
      <c r="N210" s="27">
        <v>9.5299999999999994</v>
      </c>
      <c r="O210" s="27">
        <v>13.22</v>
      </c>
      <c r="P210" s="27">
        <v>6.94</v>
      </c>
    </row>
    <row r="212" spans="1:16" ht="21" x14ac:dyDescent="0.2">
      <c r="A212" s="6" t="s">
        <v>106</v>
      </c>
      <c r="B212" s="6"/>
    </row>
    <row r="213" spans="1:16" ht="10.5" x14ac:dyDescent="0.2">
      <c r="A213" s="6" t="s">
        <v>84</v>
      </c>
      <c r="B213" s="6"/>
      <c r="C213" s="10"/>
    </row>
    <row r="214" spans="1:16" ht="10.5" x14ac:dyDescent="0.2">
      <c r="A214" s="15" t="s">
        <v>91</v>
      </c>
      <c r="B214" s="15"/>
      <c r="C214" s="10"/>
    </row>
    <row r="215" spans="1:16" ht="20" x14ac:dyDescent="0.2">
      <c r="A215" s="17" t="s">
        <v>107</v>
      </c>
      <c r="B215" s="17"/>
      <c r="C215" s="11">
        <v>22.65</v>
      </c>
      <c r="D215" s="26">
        <v>25.13</v>
      </c>
      <c r="E215" s="27">
        <v>20.329999999999998</v>
      </c>
      <c r="F215" s="29">
        <v>27.63</v>
      </c>
      <c r="G215" s="27">
        <v>24.66</v>
      </c>
      <c r="H215" s="14">
        <v>17.68</v>
      </c>
      <c r="I215" s="14">
        <v>5.94</v>
      </c>
      <c r="J215" s="26">
        <v>26</v>
      </c>
      <c r="K215" s="27">
        <v>17.03</v>
      </c>
      <c r="L215" s="26">
        <v>31.97</v>
      </c>
      <c r="M215" s="14">
        <v>31.11</v>
      </c>
      <c r="N215" s="14">
        <v>9.3699999999999992</v>
      </c>
      <c r="O215" s="27">
        <v>21.79</v>
      </c>
      <c r="P215" s="14">
        <v>14.06</v>
      </c>
    </row>
    <row r="216" spans="1:16" ht="10.5" x14ac:dyDescent="0.2">
      <c r="A216" s="17" t="s">
        <v>108</v>
      </c>
      <c r="B216" s="17"/>
      <c r="C216" s="11">
        <v>13.5</v>
      </c>
      <c r="D216" s="26">
        <v>8.68</v>
      </c>
      <c r="E216" s="27">
        <v>17.98</v>
      </c>
      <c r="F216" s="29">
        <v>15.56</v>
      </c>
      <c r="G216" s="27">
        <v>16.739999999999998</v>
      </c>
      <c r="H216" s="14">
        <v>2.76</v>
      </c>
      <c r="I216" s="14">
        <v>3.75</v>
      </c>
      <c r="J216" s="26">
        <v>14.54</v>
      </c>
      <c r="K216" s="27">
        <v>11.76</v>
      </c>
      <c r="L216" s="26">
        <v>10.210000000000001</v>
      </c>
      <c r="M216" s="14">
        <v>17.440000000000001</v>
      </c>
      <c r="N216" s="14">
        <v>19.97</v>
      </c>
      <c r="O216" s="27">
        <v>15.85</v>
      </c>
      <c r="P216" s="14">
        <v>4.28</v>
      </c>
    </row>
    <row r="217" spans="1:16" ht="10.5" x14ac:dyDescent="0.2">
      <c r="A217" s="17" t="s">
        <v>109</v>
      </c>
      <c r="B217" s="17"/>
      <c r="C217" s="11">
        <v>10.24</v>
      </c>
      <c r="D217" s="26">
        <v>10.84</v>
      </c>
      <c r="E217" s="27">
        <v>9.69</v>
      </c>
      <c r="F217" s="29">
        <v>6.34</v>
      </c>
      <c r="G217" s="27">
        <v>10.55</v>
      </c>
      <c r="H217" s="14">
        <v>20.67</v>
      </c>
      <c r="I217" s="14">
        <v>0</v>
      </c>
      <c r="J217" s="26">
        <v>8.48</v>
      </c>
      <c r="K217" s="27">
        <v>13.19</v>
      </c>
      <c r="L217" s="26">
        <v>6.09</v>
      </c>
      <c r="M217" s="14">
        <v>9.93</v>
      </c>
      <c r="N217" s="14">
        <v>9.27</v>
      </c>
      <c r="O217" s="27">
        <v>12.3</v>
      </c>
      <c r="P217" s="14">
        <v>15.62</v>
      </c>
    </row>
    <row r="218" spans="1:16" ht="20" x14ac:dyDescent="0.2">
      <c r="A218" s="17" t="s">
        <v>110</v>
      </c>
      <c r="B218" s="17"/>
      <c r="C218" s="11">
        <v>4.32</v>
      </c>
      <c r="D218" s="26">
        <v>6.76</v>
      </c>
      <c r="E218" s="27">
        <v>2.0499999999999998</v>
      </c>
      <c r="F218" s="29">
        <v>9.0399999999999991</v>
      </c>
      <c r="G218" s="27">
        <v>3.63</v>
      </c>
      <c r="H218" s="14">
        <v>1.99</v>
      </c>
      <c r="I218" s="14">
        <v>2.67</v>
      </c>
      <c r="J218" s="26">
        <v>2.0299999999999998</v>
      </c>
      <c r="K218" s="27">
        <v>8.16</v>
      </c>
      <c r="L218" s="26">
        <v>7.16</v>
      </c>
      <c r="M218" s="14">
        <v>0</v>
      </c>
      <c r="N218" s="14">
        <v>7.99</v>
      </c>
      <c r="O218" s="27">
        <v>2.81</v>
      </c>
      <c r="P218" s="14">
        <v>1.58</v>
      </c>
    </row>
    <row r="219" spans="1:16" ht="10.5" x14ac:dyDescent="0.2">
      <c r="A219" s="17" t="s">
        <v>111</v>
      </c>
      <c r="B219" s="17"/>
      <c r="C219" s="11">
        <v>3.39</v>
      </c>
      <c r="D219" s="26">
        <v>2.69</v>
      </c>
      <c r="E219" s="27">
        <v>4.04</v>
      </c>
      <c r="F219" s="29">
        <v>1.88</v>
      </c>
      <c r="G219" s="27">
        <v>5.13</v>
      </c>
      <c r="H219" s="14">
        <v>0</v>
      </c>
      <c r="I219" s="14">
        <v>0</v>
      </c>
      <c r="J219" s="26">
        <v>4.8499999999999996</v>
      </c>
      <c r="K219" s="27">
        <v>0.93</v>
      </c>
      <c r="L219" s="26">
        <v>3.16</v>
      </c>
      <c r="M219" s="14">
        <v>1.55</v>
      </c>
      <c r="N219" s="14">
        <v>6.04</v>
      </c>
      <c r="O219" s="27">
        <v>4.68</v>
      </c>
      <c r="P219" s="14">
        <v>0</v>
      </c>
    </row>
    <row r="220" spans="1:16" ht="10.5" x14ac:dyDescent="0.2">
      <c r="A220" s="17" t="s">
        <v>112</v>
      </c>
      <c r="B220" s="17"/>
      <c r="C220" s="11">
        <v>1.91</v>
      </c>
      <c r="D220" s="26">
        <v>0.49</v>
      </c>
      <c r="E220" s="27">
        <v>3.23</v>
      </c>
      <c r="F220" s="29">
        <v>0</v>
      </c>
      <c r="G220" s="27">
        <v>2.2999999999999998</v>
      </c>
      <c r="H220" s="14">
        <v>0</v>
      </c>
      <c r="I220" s="14">
        <v>6.33</v>
      </c>
      <c r="J220" s="26">
        <v>3.05</v>
      </c>
      <c r="K220" s="27">
        <v>0</v>
      </c>
      <c r="L220" s="26">
        <v>3.76</v>
      </c>
      <c r="M220" s="14">
        <v>1.05</v>
      </c>
      <c r="N220" s="14">
        <v>0</v>
      </c>
      <c r="O220" s="27">
        <v>2.62</v>
      </c>
      <c r="P220" s="14">
        <v>0</v>
      </c>
    </row>
    <row r="221" spans="1:16" ht="10.5" x14ac:dyDescent="0.2">
      <c r="A221" s="17" t="s">
        <v>113</v>
      </c>
      <c r="B221" s="17"/>
      <c r="C221" s="11">
        <v>1.5</v>
      </c>
      <c r="D221" s="26">
        <v>2.14</v>
      </c>
      <c r="E221" s="27">
        <v>0.9</v>
      </c>
      <c r="F221" s="29">
        <v>0</v>
      </c>
      <c r="G221" s="27">
        <v>2.5299999999999998</v>
      </c>
      <c r="H221" s="14">
        <v>0</v>
      </c>
      <c r="I221" s="14">
        <v>0</v>
      </c>
      <c r="J221" s="26">
        <v>2.4</v>
      </c>
      <c r="K221" s="27">
        <v>0</v>
      </c>
      <c r="L221" s="26">
        <v>0</v>
      </c>
      <c r="M221" s="14">
        <v>0</v>
      </c>
      <c r="N221" s="14">
        <v>0</v>
      </c>
      <c r="O221" s="27">
        <v>2.96</v>
      </c>
      <c r="P221" s="14">
        <v>4.67</v>
      </c>
    </row>
    <row r="222" spans="1:16" ht="10.5" x14ac:dyDescent="0.2">
      <c r="A222" s="17" t="s">
        <v>114</v>
      </c>
      <c r="B222" s="17"/>
      <c r="C222" s="11">
        <v>18.600000000000001</v>
      </c>
      <c r="D222" s="26">
        <v>18.149999999999999</v>
      </c>
      <c r="E222" s="27">
        <v>19.010000000000002</v>
      </c>
      <c r="F222" s="29">
        <v>9.4</v>
      </c>
      <c r="G222" s="27">
        <v>10.92</v>
      </c>
      <c r="H222" s="14">
        <v>43.41</v>
      </c>
      <c r="I222" s="14">
        <v>51.86</v>
      </c>
      <c r="J222" s="26">
        <v>17.11</v>
      </c>
      <c r="K222" s="27">
        <v>21.09</v>
      </c>
      <c r="L222" s="26">
        <v>10.8</v>
      </c>
      <c r="M222" s="14">
        <v>14.97</v>
      </c>
      <c r="N222" s="14">
        <v>30.35</v>
      </c>
      <c r="O222" s="27">
        <v>19.53</v>
      </c>
      <c r="P222" s="14">
        <v>21.49</v>
      </c>
    </row>
    <row r="223" spans="1:16" ht="10.5" x14ac:dyDescent="0.2">
      <c r="A223" s="17" t="s">
        <v>29</v>
      </c>
      <c r="B223" s="17"/>
      <c r="C223" s="11">
        <v>23.9</v>
      </c>
      <c r="D223" s="26">
        <v>25.12</v>
      </c>
      <c r="E223" s="27">
        <v>22.76</v>
      </c>
      <c r="F223" s="29">
        <v>30.15</v>
      </c>
      <c r="G223" s="27">
        <v>23.54</v>
      </c>
      <c r="H223" s="14">
        <v>13.5</v>
      </c>
      <c r="I223" s="14">
        <v>29.43</v>
      </c>
      <c r="J223" s="26">
        <v>21.55</v>
      </c>
      <c r="K223" s="27">
        <v>27.83</v>
      </c>
      <c r="L223" s="26">
        <v>26.85</v>
      </c>
      <c r="M223" s="14">
        <v>23.95</v>
      </c>
      <c r="N223" s="14">
        <v>17.010000000000002</v>
      </c>
      <c r="O223" s="27">
        <v>17.47</v>
      </c>
      <c r="P223" s="14">
        <v>38.299999999999997</v>
      </c>
    </row>
    <row r="224" spans="1:16" ht="10.5" x14ac:dyDescent="0.2">
      <c r="A224" s="6" t="s">
        <v>86</v>
      </c>
      <c r="B224" s="6"/>
      <c r="C224" s="10"/>
    </row>
    <row r="225" spans="1:16" ht="10.5" x14ac:dyDescent="0.2">
      <c r="A225" s="15" t="s">
        <v>99</v>
      </c>
      <c r="B225" s="15"/>
      <c r="C225" s="10"/>
    </row>
    <row r="226" spans="1:16" ht="20" x14ac:dyDescent="0.2">
      <c r="A226" s="17" t="s">
        <v>107</v>
      </c>
      <c r="B226" s="17"/>
      <c r="C226" s="11">
        <v>24.56</v>
      </c>
      <c r="D226" s="26">
        <v>20.77</v>
      </c>
      <c r="E226" s="27">
        <v>27.83</v>
      </c>
      <c r="F226" s="26">
        <v>29.91</v>
      </c>
      <c r="G226" s="27">
        <v>29.38</v>
      </c>
      <c r="H226" s="27">
        <v>14.43</v>
      </c>
      <c r="I226" s="27">
        <v>14.94</v>
      </c>
      <c r="J226" s="26">
        <v>23.69</v>
      </c>
      <c r="K226" s="27">
        <v>25.78</v>
      </c>
      <c r="L226" s="26">
        <v>29.83</v>
      </c>
      <c r="M226" s="27">
        <v>31.02</v>
      </c>
      <c r="N226" s="27">
        <v>22.56</v>
      </c>
      <c r="O226" s="27">
        <v>23.25</v>
      </c>
      <c r="P226" s="27">
        <v>17.41</v>
      </c>
    </row>
    <row r="227" spans="1:16" ht="10.5" x14ac:dyDescent="0.2">
      <c r="A227" s="17" t="s">
        <v>108</v>
      </c>
      <c r="B227" s="17"/>
      <c r="C227" s="11">
        <v>12.51</v>
      </c>
      <c r="D227" s="26">
        <v>13.72</v>
      </c>
      <c r="E227" s="27">
        <v>11.46</v>
      </c>
      <c r="F227" s="26">
        <v>7.7</v>
      </c>
      <c r="G227" s="27">
        <v>12.62</v>
      </c>
      <c r="H227" s="27">
        <v>16.739999999999998</v>
      </c>
      <c r="I227" s="27">
        <v>10.49</v>
      </c>
      <c r="J227" s="26">
        <v>13.17</v>
      </c>
      <c r="K227" s="27">
        <v>11.58</v>
      </c>
      <c r="L227" s="26">
        <v>8.39</v>
      </c>
      <c r="M227" s="27">
        <v>11.72</v>
      </c>
      <c r="N227" s="27">
        <v>18.350000000000001</v>
      </c>
      <c r="O227" s="27">
        <v>8.8800000000000008</v>
      </c>
      <c r="P227" s="27">
        <v>17.25</v>
      </c>
    </row>
    <row r="228" spans="1:16" ht="10.5" x14ac:dyDescent="0.2">
      <c r="A228" s="17" t="s">
        <v>109</v>
      </c>
      <c r="B228" s="17"/>
      <c r="C228" s="11">
        <v>6.6</v>
      </c>
      <c r="D228" s="26">
        <v>6.6</v>
      </c>
      <c r="E228" s="27">
        <v>6.61</v>
      </c>
      <c r="F228" s="26">
        <v>2.08</v>
      </c>
      <c r="G228" s="27">
        <v>8.07</v>
      </c>
      <c r="H228" s="27">
        <v>5.81</v>
      </c>
      <c r="I228" s="27">
        <v>5.36</v>
      </c>
      <c r="J228" s="26">
        <v>6.86</v>
      </c>
      <c r="K228" s="27">
        <v>6.24</v>
      </c>
      <c r="L228" s="26">
        <v>3.23</v>
      </c>
      <c r="M228" s="27">
        <v>12.88</v>
      </c>
      <c r="N228" s="27">
        <v>6.19</v>
      </c>
      <c r="O228" s="27">
        <v>4.53</v>
      </c>
      <c r="P228" s="27">
        <v>10.029999999999999</v>
      </c>
    </row>
    <row r="229" spans="1:16" ht="20" x14ac:dyDescent="0.2">
      <c r="A229" s="17" t="s">
        <v>110</v>
      </c>
      <c r="B229" s="17"/>
      <c r="C229" s="11">
        <v>5.97</v>
      </c>
      <c r="D229" s="26">
        <v>6.77</v>
      </c>
      <c r="E229" s="27">
        <v>5.28</v>
      </c>
      <c r="F229" s="26">
        <v>12.56</v>
      </c>
      <c r="G229" s="27">
        <v>5.37</v>
      </c>
      <c r="H229" s="27">
        <v>5.73</v>
      </c>
      <c r="I229" s="27">
        <v>3.8</v>
      </c>
      <c r="J229" s="26">
        <v>5.95</v>
      </c>
      <c r="K229" s="27">
        <v>6.01</v>
      </c>
      <c r="L229" s="26">
        <v>6.98</v>
      </c>
      <c r="M229" s="27">
        <v>2.52</v>
      </c>
      <c r="N229" s="27">
        <v>4.6100000000000003</v>
      </c>
      <c r="O229" s="27">
        <v>7.29</v>
      </c>
      <c r="P229" s="27">
        <v>6.8</v>
      </c>
    </row>
    <row r="230" spans="1:16" ht="10.5" x14ac:dyDescent="0.2">
      <c r="A230" s="17" t="s">
        <v>111</v>
      </c>
      <c r="B230" s="17"/>
      <c r="C230" s="11">
        <v>5.21</v>
      </c>
      <c r="D230" s="26">
        <v>5.31</v>
      </c>
      <c r="E230" s="27">
        <v>5.13</v>
      </c>
      <c r="F230" s="26">
        <v>8.94</v>
      </c>
      <c r="G230" s="27">
        <v>4.91</v>
      </c>
      <c r="H230" s="27">
        <v>3.53</v>
      </c>
      <c r="I230" s="27">
        <v>5.66</v>
      </c>
      <c r="J230" s="26">
        <v>5.39</v>
      </c>
      <c r="K230" s="27">
        <v>4.96</v>
      </c>
      <c r="L230" s="26">
        <v>3.04</v>
      </c>
      <c r="M230" s="27">
        <v>5.09</v>
      </c>
      <c r="N230" s="27">
        <v>3.18</v>
      </c>
      <c r="O230" s="27">
        <v>6.74</v>
      </c>
      <c r="P230" s="27">
        <v>8.06</v>
      </c>
    </row>
    <row r="231" spans="1:16" ht="10.5" x14ac:dyDescent="0.2">
      <c r="A231" s="17" t="s">
        <v>112</v>
      </c>
      <c r="B231" s="17"/>
      <c r="C231" s="11">
        <v>3.03</v>
      </c>
      <c r="D231" s="26">
        <v>2.4700000000000002</v>
      </c>
      <c r="E231" s="27">
        <v>3.53</v>
      </c>
      <c r="F231" s="26">
        <v>0</v>
      </c>
      <c r="G231" s="27">
        <v>3.19</v>
      </c>
      <c r="H231" s="27">
        <v>4.01</v>
      </c>
      <c r="I231" s="27">
        <v>3.48</v>
      </c>
      <c r="J231" s="26">
        <v>3.31</v>
      </c>
      <c r="K231" s="27">
        <v>2.65</v>
      </c>
      <c r="L231" s="26">
        <v>4.07</v>
      </c>
      <c r="M231" s="27">
        <v>2.6</v>
      </c>
      <c r="N231" s="27">
        <v>3.14</v>
      </c>
      <c r="O231" s="27">
        <v>3.51</v>
      </c>
      <c r="P231" s="27">
        <v>1.1599999999999999</v>
      </c>
    </row>
    <row r="232" spans="1:16" ht="10.5" x14ac:dyDescent="0.2">
      <c r="A232" s="17" t="s">
        <v>113</v>
      </c>
      <c r="B232" s="17"/>
      <c r="C232" s="11">
        <v>0.72</v>
      </c>
      <c r="D232" s="26">
        <v>0.24</v>
      </c>
      <c r="E232" s="27">
        <v>1.1399999999999999</v>
      </c>
      <c r="F232" s="26">
        <v>1.08</v>
      </c>
      <c r="G232" s="27">
        <v>1.08</v>
      </c>
      <c r="H232" s="27">
        <v>0</v>
      </c>
      <c r="I232" s="27">
        <v>0</v>
      </c>
      <c r="J232" s="26">
        <v>1.23</v>
      </c>
      <c r="K232" s="27">
        <v>0</v>
      </c>
      <c r="L232" s="26">
        <v>1.04</v>
      </c>
      <c r="M232" s="27">
        <v>0</v>
      </c>
      <c r="N232" s="27">
        <v>0.33</v>
      </c>
      <c r="O232" s="27">
        <v>1.55</v>
      </c>
      <c r="P232" s="27">
        <v>0</v>
      </c>
    </row>
    <row r="233" spans="1:16" ht="10.5" x14ac:dyDescent="0.2">
      <c r="A233" s="17" t="s">
        <v>115</v>
      </c>
      <c r="B233" s="17"/>
      <c r="C233" s="11">
        <v>27.44</v>
      </c>
      <c r="D233" s="26">
        <v>31.68</v>
      </c>
      <c r="E233" s="27">
        <v>23.76</v>
      </c>
      <c r="F233" s="26">
        <v>13.61</v>
      </c>
      <c r="G233" s="27">
        <v>23.03</v>
      </c>
      <c r="H233" s="27">
        <v>33.549999999999997</v>
      </c>
      <c r="I233" s="27">
        <v>46.36</v>
      </c>
      <c r="J233" s="26">
        <v>30.05</v>
      </c>
      <c r="K233" s="27">
        <v>23.74</v>
      </c>
      <c r="L233" s="26">
        <v>27.5</v>
      </c>
      <c r="M233" s="27">
        <v>18.13</v>
      </c>
      <c r="N233" s="27">
        <v>30.22</v>
      </c>
      <c r="O233" s="27">
        <v>29.57</v>
      </c>
      <c r="P233" s="27">
        <v>27.59</v>
      </c>
    </row>
    <row r="234" spans="1:16" ht="10.5" x14ac:dyDescent="0.2">
      <c r="A234" s="17" t="s">
        <v>29</v>
      </c>
      <c r="B234" s="17"/>
      <c r="C234" s="11">
        <v>13.95</v>
      </c>
      <c r="D234" s="26">
        <v>12.45</v>
      </c>
      <c r="E234" s="27">
        <v>15.25</v>
      </c>
      <c r="F234" s="26">
        <v>24.11</v>
      </c>
      <c r="G234" s="27">
        <v>12.36</v>
      </c>
      <c r="H234" s="27">
        <v>16.2</v>
      </c>
      <c r="I234" s="27">
        <v>9.89</v>
      </c>
      <c r="J234" s="26">
        <v>10.35</v>
      </c>
      <c r="K234" s="27">
        <v>19.04</v>
      </c>
      <c r="L234" s="26">
        <v>15.93</v>
      </c>
      <c r="M234" s="27">
        <v>16.04</v>
      </c>
      <c r="N234" s="27">
        <v>11.42</v>
      </c>
      <c r="O234" s="27">
        <v>14.67</v>
      </c>
      <c r="P234" s="27">
        <v>11.71</v>
      </c>
    </row>
    <row r="235" spans="1:16" ht="21" x14ac:dyDescent="0.2">
      <c r="A235" s="6" t="s">
        <v>87</v>
      </c>
      <c r="B235" s="6"/>
      <c r="C235" s="10"/>
    </row>
    <row r="236" spans="1:16" ht="10.5" x14ac:dyDescent="0.2">
      <c r="A236" s="15" t="s">
        <v>100</v>
      </c>
      <c r="B236" s="15"/>
      <c r="C236" s="10"/>
    </row>
    <row r="237" spans="1:16" ht="20" x14ac:dyDescent="0.2">
      <c r="A237" s="17" t="s">
        <v>107</v>
      </c>
      <c r="B237" s="17"/>
      <c r="C237" s="11">
        <v>20.350000000000001</v>
      </c>
      <c r="D237" s="26">
        <v>17.96</v>
      </c>
      <c r="E237" s="27">
        <v>22.51</v>
      </c>
      <c r="F237" s="26">
        <v>24.23</v>
      </c>
      <c r="G237" s="27">
        <v>23.88</v>
      </c>
      <c r="H237" s="27">
        <v>14.72</v>
      </c>
      <c r="I237" s="27">
        <v>12.79</v>
      </c>
      <c r="J237" s="26">
        <v>19.079999999999998</v>
      </c>
      <c r="K237" s="27">
        <v>22.04</v>
      </c>
      <c r="L237" s="26">
        <v>25.01</v>
      </c>
      <c r="M237" s="27">
        <v>28.21</v>
      </c>
      <c r="N237" s="27">
        <v>14.62</v>
      </c>
      <c r="O237" s="27">
        <v>20.23</v>
      </c>
      <c r="P237" s="27">
        <v>16.190000000000001</v>
      </c>
    </row>
    <row r="238" spans="1:16" ht="10.5" x14ac:dyDescent="0.2">
      <c r="A238" s="17" t="s">
        <v>108</v>
      </c>
      <c r="B238" s="17"/>
      <c r="C238" s="11">
        <v>11.01</v>
      </c>
      <c r="D238" s="26">
        <v>11.51</v>
      </c>
      <c r="E238" s="27">
        <v>10.55</v>
      </c>
      <c r="F238" s="26">
        <v>18.309999999999999</v>
      </c>
      <c r="G238" s="27">
        <v>11.92</v>
      </c>
      <c r="H238" s="27">
        <v>10.56</v>
      </c>
      <c r="I238" s="27">
        <v>3.75</v>
      </c>
      <c r="J238" s="26">
        <v>14.35</v>
      </c>
      <c r="K238" s="27">
        <v>6.55</v>
      </c>
      <c r="L238" s="26">
        <v>8.49</v>
      </c>
      <c r="M238" s="27">
        <v>10.66</v>
      </c>
      <c r="N238" s="27">
        <v>14</v>
      </c>
      <c r="O238" s="27">
        <v>9.81</v>
      </c>
      <c r="P238" s="27">
        <v>12.82</v>
      </c>
    </row>
    <row r="239" spans="1:16" ht="10.5" x14ac:dyDescent="0.2">
      <c r="A239" s="17" t="s">
        <v>111</v>
      </c>
      <c r="B239" s="17"/>
      <c r="C239" s="11">
        <v>9.92</v>
      </c>
      <c r="D239" s="26">
        <v>7.45</v>
      </c>
      <c r="E239" s="27">
        <v>12.15</v>
      </c>
      <c r="F239" s="26">
        <v>4.47</v>
      </c>
      <c r="G239" s="27">
        <v>7.49</v>
      </c>
      <c r="H239" s="27">
        <v>12.52</v>
      </c>
      <c r="I239" s="27">
        <v>18.43</v>
      </c>
      <c r="J239" s="26">
        <v>9.25</v>
      </c>
      <c r="K239" s="27">
        <v>10.8</v>
      </c>
      <c r="L239" s="26">
        <v>7.96</v>
      </c>
      <c r="M239" s="27">
        <v>7.22</v>
      </c>
      <c r="N239" s="27">
        <v>10.69</v>
      </c>
      <c r="O239" s="27">
        <v>10.96</v>
      </c>
      <c r="P239" s="27">
        <v>11.55</v>
      </c>
    </row>
    <row r="240" spans="1:16" ht="10.5" x14ac:dyDescent="0.2">
      <c r="A240" s="17" t="s">
        <v>109</v>
      </c>
      <c r="B240" s="17"/>
      <c r="C240" s="11">
        <v>8.66</v>
      </c>
      <c r="D240" s="26">
        <v>8.2200000000000006</v>
      </c>
      <c r="E240" s="27">
        <v>9.06</v>
      </c>
      <c r="F240" s="26">
        <v>3.73</v>
      </c>
      <c r="G240" s="27">
        <v>10.02</v>
      </c>
      <c r="H240" s="27">
        <v>10.77</v>
      </c>
      <c r="I240" s="27">
        <v>4.76</v>
      </c>
      <c r="J240" s="26">
        <v>9.6999999999999993</v>
      </c>
      <c r="K240" s="27">
        <v>7.28</v>
      </c>
      <c r="L240" s="26">
        <v>4.6100000000000003</v>
      </c>
      <c r="M240" s="27">
        <v>17.190000000000001</v>
      </c>
      <c r="N240" s="27">
        <v>12.33</v>
      </c>
      <c r="O240" s="27">
        <v>6.74</v>
      </c>
      <c r="P240" s="27">
        <v>6.46</v>
      </c>
    </row>
    <row r="241" spans="1:16" ht="10.5" x14ac:dyDescent="0.2">
      <c r="A241" s="17" t="s">
        <v>112</v>
      </c>
      <c r="B241" s="17"/>
      <c r="C241" s="11">
        <v>4.95</v>
      </c>
      <c r="D241" s="26">
        <v>6.04</v>
      </c>
      <c r="E241" s="27">
        <v>3.96</v>
      </c>
      <c r="F241" s="26">
        <v>3.31</v>
      </c>
      <c r="G241" s="27">
        <v>5.85</v>
      </c>
      <c r="H241" s="27">
        <v>3.33</v>
      </c>
      <c r="I241" s="27">
        <v>4.97</v>
      </c>
      <c r="J241" s="26">
        <v>5.76</v>
      </c>
      <c r="K241" s="27">
        <v>3.87</v>
      </c>
      <c r="L241" s="26">
        <v>5.27</v>
      </c>
      <c r="M241" s="27">
        <v>2.88</v>
      </c>
      <c r="N241" s="27">
        <v>4.34</v>
      </c>
      <c r="O241" s="27">
        <v>4.32</v>
      </c>
      <c r="P241" s="27">
        <v>7.96</v>
      </c>
    </row>
    <row r="242" spans="1:16" ht="20" x14ac:dyDescent="0.2">
      <c r="A242" s="17" t="s">
        <v>110</v>
      </c>
      <c r="B242" s="17"/>
      <c r="C242" s="11">
        <v>3.14</v>
      </c>
      <c r="D242" s="26">
        <v>3.7</v>
      </c>
      <c r="E242" s="27">
        <v>2.63</v>
      </c>
      <c r="F242" s="26">
        <v>8.49</v>
      </c>
      <c r="G242" s="27">
        <v>1.99</v>
      </c>
      <c r="H242" s="27">
        <v>3.77</v>
      </c>
      <c r="I242" s="27">
        <v>2.77</v>
      </c>
      <c r="J242" s="26">
        <v>3.89</v>
      </c>
      <c r="K242" s="27">
        <v>2.14</v>
      </c>
      <c r="L242" s="26">
        <v>3.08</v>
      </c>
      <c r="M242" s="27">
        <v>1.53</v>
      </c>
      <c r="N242" s="27">
        <v>4.0999999999999996</v>
      </c>
      <c r="O242" s="27">
        <v>2.8</v>
      </c>
      <c r="P242" s="27">
        <v>3.76</v>
      </c>
    </row>
    <row r="243" spans="1:16" ht="10.5" x14ac:dyDescent="0.2">
      <c r="A243" s="17" t="s">
        <v>113</v>
      </c>
      <c r="B243" s="17"/>
      <c r="C243" s="11">
        <v>0.6</v>
      </c>
      <c r="D243" s="26">
        <v>0.95</v>
      </c>
      <c r="E243" s="27">
        <v>0.28000000000000003</v>
      </c>
      <c r="F243" s="26">
        <v>1.68</v>
      </c>
      <c r="G243" s="27">
        <v>0.78</v>
      </c>
      <c r="H243" s="27">
        <v>0</v>
      </c>
      <c r="I243" s="27">
        <v>0</v>
      </c>
      <c r="J243" s="26">
        <v>1.04</v>
      </c>
      <c r="K243" s="27">
        <v>0</v>
      </c>
      <c r="L243" s="26">
        <v>1.28</v>
      </c>
      <c r="M243" s="27">
        <v>0</v>
      </c>
      <c r="N243" s="27">
        <v>0</v>
      </c>
      <c r="O243" s="27">
        <v>1.1000000000000001</v>
      </c>
      <c r="P243" s="27">
        <v>0</v>
      </c>
    </row>
    <row r="244" spans="1:16" ht="10.5" x14ac:dyDescent="0.2">
      <c r="A244" s="17" t="s">
        <v>116</v>
      </c>
      <c r="B244" s="17"/>
      <c r="C244" s="11">
        <v>25.48</v>
      </c>
      <c r="D244" s="26">
        <v>27.86</v>
      </c>
      <c r="E244" s="27">
        <v>23.31</v>
      </c>
      <c r="F244" s="26">
        <v>16.12</v>
      </c>
      <c r="G244" s="27">
        <v>21.69</v>
      </c>
      <c r="H244" s="27">
        <v>29.88</v>
      </c>
      <c r="I244" s="27">
        <v>38.93</v>
      </c>
      <c r="J244" s="26">
        <v>24.7</v>
      </c>
      <c r="K244" s="27">
        <v>26.51</v>
      </c>
      <c r="L244" s="26">
        <v>22.66</v>
      </c>
      <c r="M244" s="27">
        <v>16.010000000000002</v>
      </c>
      <c r="N244" s="27">
        <v>24.98</v>
      </c>
      <c r="O244" s="27">
        <v>31.95</v>
      </c>
      <c r="P244" s="27">
        <v>25.02</v>
      </c>
    </row>
    <row r="245" spans="1:16" ht="10.5" x14ac:dyDescent="0.2">
      <c r="A245" s="17" t="s">
        <v>29</v>
      </c>
      <c r="B245" s="17"/>
      <c r="C245" s="11">
        <v>15.91</v>
      </c>
      <c r="D245" s="26">
        <v>16.309999999999999</v>
      </c>
      <c r="E245" s="27">
        <v>15.54</v>
      </c>
      <c r="F245" s="26">
        <v>19.66</v>
      </c>
      <c r="G245" s="27">
        <v>16.399999999999999</v>
      </c>
      <c r="H245" s="27">
        <v>14.45</v>
      </c>
      <c r="I245" s="27">
        <v>13.59</v>
      </c>
      <c r="J245" s="26">
        <v>12.23</v>
      </c>
      <c r="K245" s="27">
        <v>20.81</v>
      </c>
      <c r="L245" s="26">
        <v>21.65</v>
      </c>
      <c r="M245" s="27">
        <v>16.309999999999999</v>
      </c>
      <c r="N245" s="27">
        <v>14.95</v>
      </c>
      <c r="O245" s="27">
        <v>12.09</v>
      </c>
      <c r="P245" s="27">
        <v>16.239999999999998</v>
      </c>
    </row>
    <row r="246" spans="1:16" ht="10.5" x14ac:dyDescent="0.2">
      <c r="A246" s="6" t="s">
        <v>83</v>
      </c>
      <c r="B246" s="6"/>
      <c r="C246" s="10"/>
    </row>
    <row r="247" spans="1:16" ht="10.5" x14ac:dyDescent="0.2">
      <c r="A247" s="15" t="s">
        <v>101</v>
      </c>
      <c r="B247" s="15"/>
      <c r="C247" s="10"/>
    </row>
    <row r="248" spans="1:16" ht="20" x14ac:dyDescent="0.2">
      <c r="A248" s="17" t="s">
        <v>107</v>
      </c>
      <c r="B248" s="17"/>
      <c r="C248" s="11">
        <v>34.24</v>
      </c>
      <c r="D248" s="26">
        <v>29.98</v>
      </c>
      <c r="E248" s="27">
        <v>38.33</v>
      </c>
      <c r="F248" s="26">
        <v>29.31</v>
      </c>
      <c r="G248" s="27">
        <v>39.19</v>
      </c>
      <c r="H248" s="27">
        <v>23.47</v>
      </c>
      <c r="I248" s="27">
        <v>30.44</v>
      </c>
      <c r="J248" s="26">
        <v>31.08</v>
      </c>
      <c r="K248" s="27">
        <v>38.590000000000003</v>
      </c>
      <c r="L248" s="26">
        <v>39.07</v>
      </c>
      <c r="M248" s="27">
        <v>44.56</v>
      </c>
      <c r="N248" s="27">
        <v>28.88</v>
      </c>
      <c r="O248" s="27">
        <v>34.06</v>
      </c>
      <c r="P248" s="27">
        <v>26.26</v>
      </c>
    </row>
    <row r="249" spans="1:16" ht="10.5" x14ac:dyDescent="0.2">
      <c r="A249" s="17" t="s">
        <v>112</v>
      </c>
      <c r="B249" s="17"/>
      <c r="C249" s="11">
        <v>13.29</v>
      </c>
      <c r="D249" s="26">
        <v>13.24</v>
      </c>
      <c r="E249" s="27">
        <v>13.33</v>
      </c>
      <c r="F249" s="26">
        <v>0.76</v>
      </c>
      <c r="G249" s="27">
        <v>14.98</v>
      </c>
      <c r="H249" s="27">
        <v>18.53</v>
      </c>
      <c r="I249" s="27">
        <v>12.39</v>
      </c>
      <c r="J249" s="26">
        <v>14.67</v>
      </c>
      <c r="K249" s="27">
        <v>11.38</v>
      </c>
      <c r="L249" s="26">
        <v>16.45</v>
      </c>
      <c r="M249" s="27">
        <v>10.55</v>
      </c>
      <c r="N249" s="27">
        <v>15.11</v>
      </c>
      <c r="O249" s="27">
        <v>12.28</v>
      </c>
      <c r="P249" s="27">
        <v>10.72</v>
      </c>
    </row>
    <row r="250" spans="1:16" ht="10.5" x14ac:dyDescent="0.2">
      <c r="A250" s="17" t="s">
        <v>109</v>
      </c>
      <c r="B250" s="17"/>
      <c r="C250" s="11">
        <v>8.4499999999999993</v>
      </c>
      <c r="D250" s="26">
        <v>9.76</v>
      </c>
      <c r="E250" s="27">
        <v>7.19</v>
      </c>
      <c r="F250" s="26">
        <v>14.76</v>
      </c>
      <c r="G250" s="27">
        <v>7.76</v>
      </c>
      <c r="H250" s="27">
        <v>9.6300000000000008</v>
      </c>
      <c r="I250" s="27">
        <v>2.94</v>
      </c>
      <c r="J250" s="26">
        <v>6.64</v>
      </c>
      <c r="K250" s="27">
        <v>10.93</v>
      </c>
      <c r="L250" s="26">
        <v>4.68</v>
      </c>
      <c r="M250" s="27">
        <v>8.35</v>
      </c>
      <c r="N250" s="27">
        <v>4.26</v>
      </c>
      <c r="O250" s="27">
        <v>7.8</v>
      </c>
      <c r="P250" s="27">
        <v>19.23</v>
      </c>
    </row>
    <row r="251" spans="1:16" ht="20" x14ac:dyDescent="0.2">
      <c r="A251" s="17" t="s">
        <v>110</v>
      </c>
      <c r="B251" s="17"/>
      <c r="C251" s="11">
        <v>7.7</v>
      </c>
      <c r="D251" s="26">
        <v>10.36</v>
      </c>
      <c r="E251" s="27">
        <v>5.16</v>
      </c>
      <c r="F251" s="26">
        <v>9.06</v>
      </c>
      <c r="G251" s="27">
        <v>6.39</v>
      </c>
      <c r="H251" s="27">
        <v>11.08</v>
      </c>
      <c r="I251" s="27">
        <v>7.93</v>
      </c>
      <c r="J251" s="26">
        <v>9.14</v>
      </c>
      <c r="K251" s="27">
        <v>5.73</v>
      </c>
      <c r="L251" s="26">
        <v>6.47</v>
      </c>
      <c r="M251" s="27">
        <v>4.54</v>
      </c>
      <c r="N251" s="27">
        <v>7.42</v>
      </c>
      <c r="O251" s="27">
        <v>8.19</v>
      </c>
      <c r="P251" s="27">
        <v>11.22</v>
      </c>
    </row>
    <row r="252" spans="1:16" ht="10.5" x14ac:dyDescent="0.2">
      <c r="A252" s="17" t="s">
        <v>108</v>
      </c>
      <c r="B252" s="17"/>
      <c r="C252" s="11">
        <v>4.7</v>
      </c>
      <c r="D252" s="26">
        <v>7.4</v>
      </c>
      <c r="E252" s="27">
        <v>2.12</v>
      </c>
      <c r="F252" s="26">
        <v>7.13</v>
      </c>
      <c r="G252" s="27">
        <v>4.57</v>
      </c>
      <c r="H252" s="27">
        <v>2.77</v>
      </c>
      <c r="I252" s="27">
        <v>5.16</v>
      </c>
      <c r="J252" s="26">
        <v>5.65</v>
      </c>
      <c r="K252" s="27">
        <v>3.41</v>
      </c>
      <c r="L252" s="26">
        <v>2.4500000000000002</v>
      </c>
      <c r="M252" s="27">
        <v>0.83</v>
      </c>
      <c r="N252" s="27">
        <v>6.41</v>
      </c>
      <c r="O252" s="27">
        <v>3.99</v>
      </c>
      <c r="P252" s="27">
        <v>9.93</v>
      </c>
    </row>
    <row r="253" spans="1:16" ht="10.5" x14ac:dyDescent="0.2">
      <c r="A253" s="17" t="s">
        <v>111</v>
      </c>
      <c r="B253" s="17"/>
      <c r="C253" s="11">
        <v>2.63</v>
      </c>
      <c r="D253" s="26">
        <v>2.0699999999999998</v>
      </c>
      <c r="E253" s="27">
        <v>3.17</v>
      </c>
      <c r="F253" s="26">
        <v>4.0599999999999996</v>
      </c>
      <c r="G253" s="27">
        <v>2.96</v>
      </c>
      <c r="H253" s="27">
        <v>0</v>
      </c>
      <c r="I253" s="27">
        <v>2.97</v>
      </c>
      <c r="J253" s="26">
        <v>3</v>
      </c>
      <c r="K253" s="27">
        <v>2.13</v>
      </c>
      <c r="L253" s="26">
        <v>2.41</v>
      </c>
      <c r="M253" s="27">
        <v>0.56999999999999995</v>
      </c>
      <c r="N253" s="27">
        <v>3.62</v>
      </c>
      <c r="O253" s="27">
        <v>1.97</v>
      </c>
      <c r="P253" s="27">
        <v>4.4800000000000004</v>
      </c>
    </row>
    <row r="254" spans="1:16" ht="10.5" x14ac:dyDescent="0.2">
      <c r="A254" s="17" t="s">
        <v>113</v>
      </c>
      <c r="B254" s="17"/>
      <c r="C254" s="11">
        <v>1.42</v>
      </c>
      <c r="D254" s="26">
        <v>1.45</v>
      </c>
      <c r="E254" s="27">
        <v>1.4</v>
      </c>
      <c r="F254" s="26">
        <v>2.5299999999999998</v>
      </c>
      <c r="G254" s="27">
        <v>0.96</v>
      </c>
      <c r="H254" s="27">
        <v>3.19</v>
      </c>
      <c r="I254" s="27">
        <v>0</v>
      </c>
      <c r="J254" s="26">
        <v>1.46</v>
      </c>
      <c r="K254" s="27">
        <v>1.38</v>
      </c>
      <c r="L254" s="26">
        <v>0</v>
      </c>
      <c r="M254" s="27">
        <v>2.94</v>
      </c>
      <c r="N254" s="27">
        <v>1.42</v>
      </c>
      <c r="O254" s="27">
        <v>2.77</v>
      </c>
      <c r="P254" s="27">
        <v>0</v>
      </c>
    </row>
    <row r="255" spans="1:16" ht="10.5" x14ac:dyDescent="0.2">
      <c r="A255" s="17" t="s">
        <v>117</v>
      </c>
      <c r="B255" s="17"/>
      <c r="C255" s="11">
        <v>16.27</v>
      </c>
      <c r="D255" s="26">
        <v>15.42</v>
      </c>
      <c r="E255" s="27">
        <v>17.09</v>
      </c>
      <c r="F255" s="26">
        <v>12.19</v>
      </c>
      <c r="G255" s="27">
        <v>13.49</v>
      </c>
      <c r="H255" s="27">
        <v>21.82</v>
      </c>
      <c r="I255" s="27">
        <v>26.99</v>
      </c>
      <c r="J255" s="26">
        <v>17.940000000000001</v>
      </c>
      <c r="K255" s="27">
        <v>13.99</v>
      </c>
      <c r="L255" s="26">
        <v>12.66</v>
      </c>
      <c r="M255" s="27">
        <v>14.58</v>
      </c>
      <c r="N255" s="27">
        <v>20.58</v>
      </c>
      <c r="O255" s="27">
        <v>19.64</v>
      </c>
      <c r="P255" s="27">
        <v>12.15</v>
      </c>
    </row>
    <row r="256" spans="1:16" ht="10.5" x14ac:dyDescent="0.2">
      <c r="A256" s="17" t="s">
        <v>29</v>
      </c>
      <c r="B256" s="17"/>
      <c r="C256" s="11">
        <v>11.28</v>
      </c>
      <c r="D256" s="26">
        <v>10.32</v>
      </c>
      <c r="E256" s="27">
        <v>12.21</v>
      </c>
      <c r="F256" s="26">
        <v>20.190000000000001</v>
      </c>
      <c r="G256" s="27">
        <v>9.68</v>
      </c>
      <c r="H256" s="27">
        <v>9.51</v>
      </c>
      <c r="I256" s="27">
        <v>11.19</v>
      </c>
      <c r="J256" s="26">
        <v>10.42</v>
      </c>
      <c r="K256" s="27">
        <v>12.47</v>
      </c>
      <c r="L256" s="26">
        <v>15.8</v>
      </c>
      <c r="M256" s="27">
        <v>13.08</v>
      </c>
      <c r="N256" s="27">
        <v>12.31</v>
      </c>
      <c r="O256" s="27">
        <v>9.3000000000000007</v>
      </c>
      <c r="P256" s="27">
        <v>6.02</v>
      </c>
    </row>
    <row r="257" spans="1:16" ht="10.5" x14ac:dyDescent="0.2">
      <c r="A257" s="6" t="s">
        <v>76</v>
      </c>
      <c r="B257" s="6"/>
      <c r="C257" s="10"/>
    </row>
    <row r="258" spans="1:16" ht="10.5" x14ac:dyDescent="0.2">
      <c r="A258" s="15" t="s">
        <v>102</v>
      </c>
      <c r="B258" s="15"/>
      <c r="C258" s="10"/>
    </row>
    <row r="259" spans="1:16" ht="20" x14ac:dyDescent="0.2">
      <c r="A259" s="17" t="s">
        <v>107</v>
      </c>
      <c r="B259" s="17"/>
      <c r="C259" s="11">
        <v>31.25</v>
      </c>
      <c r="D259" s="26">
        <v>27.93</v>
      </c>
      <c r="E259" s="27">
        <v>34.29</v>
      </c>
      <c r="F259" s="26">
        <v>31.86</v>
      </c>
      <c r="G259" s="27">
        <v>36.79</v>
      </c>
      <c r="H259" s="27">
        <v>20.3</v>
      </c>
      <c r="I259" s="27">
        <v>22.65</v>
      </c>
      <c r="J259" s="26">
        <v>27.62</v>
      </c>
      <c r="K259" s="27">
        <v>36.42</v>
      </c>
      <c r="L259" s="26">
        <v>39.979999999999997</v>
      </c>
      <c r="M259" s="27">
        <v>37.69</v>
      </c>
      <c r="N259" s="27">
        <v>23.27</v>
      </c>
      <c r="O259" s="27">
        <v>31.71</v>
      </c>
      <c r="P259" s="27">
        <v>23</v>
      </c>
    </row>
    <row r="260" spans="1:16" ht="10.5" x14ac:dyDescent="0.2">
      <c r="A260" s="17" t="s">
        <v>112</v>
      </c>
      <c r="B260" s="17"/>
      <c r="C260" s="11">
        <v>19.510000000000002</v>
      </c>
      <c r="D260" s="26">
        <v>16.940000000000001</v>
      </c>
      <c r="E260" s="27">
        <v>21.86</v>
      </c>
      <c r="F260" s="26">
        <v>3.82</v>
      </c>
      <c r="G260" s="27">
        <v>15.99</v>
      </c>
      <c r="H260" s="27">
        <v>26.07</v>
      </c>
      <c r="I260" s="27">
        <v>38.86</v>
      </c>
      <c r="J260" s="26">
        <v>20.52</v>
      </c>
      <c r="K260" s="27">
        <v>18.09</v>
      </c>
      <c r="L260" s="26">
        <v>14.43</v>
      </c>
      <c r="M260" s="27">
        <v>19.84</v>
      </c>
      <c r="N260" s="27">
        <v>27.32</v>
      </c>
      <c r="O260" s="27">
        <v>16.87</v>
      </c>
      <c r="P260" s="27">
        <v>21.24</v>
      </c>
    </row>
    <row r="261" spans="1:16" ht="10.5" x14ac:dyDescent="0.2">
      <c r="A261" s="17" t="s">
        <v>109</v>
      </c>
      <c r="B261" s="17"/>
      <c r="C261" s="11">
        <v>12.48</v>
      </c>
      <c r="D261" s="26">
        <v>15.35</v>
      </c>
      <c r="E261" s="27">
        <v>9.86</v>
      </c>
      <c r="F261" s="26">
        <v>19.66</v>
      </c>
      <c r="G261" s="27">
        <v>11.1</v>
      </c>
      <c r="H261" s="27">
        <v>15.7</v>
      </c>
      <c r="I261" s="27">
        <v>7.62</v>
      </c>
      <c r="J261" s="26">
        <v>12.93</v>
      </c>
      <c r="K261" s="27">
        <v>11.86</v>
      </c>
      <c r="L261" s="26">
        <v>9.0500000000000007</v>
      </c>
      <c r="M261" s="27">
        <v>11.45</v>
      </c>
      <c r="N261" s="27">
        <v>12.35</v>
      </c>
      <c r="O261" s="27">
        <v>11.64</v>
      </c>
      <c r="P261" s="27">
        <v>19.64</v>
      </c>
    </row>
    <row r="262" spans="1:16" ht="20" x14ac:dyDescent="0.2">
      <c r="A262" s="17" t="s">
        <v>110</v>
      </c>
      <c r="B262" s="17"/>
      <c r="C262" s="11">
        <v>7.13</v>
      </c>
      <c r="D262" s="26">
        <v>9.92</v>
      </c>
      <c r="E262" s="27">
        <v>4.58</v>
      </c>
      <c r="F262" s="26">
        <v>10.14</v>
      </c>
      <c r="G262" s="27">
        <v>7.5</v>
      </c>
      <c r="H262" s="27">
        <v>7.22</v>
      </c>
      <c r="I262" s="27">
        <v>2.87</v>
      </c>
      <c r="J262" s="26">
        <v>7.71</v>
      </c>
      <c r="K262" s="27">
        <v>6.3</v>
      </c>
      <c r="L262" s="26">
        <v>6.78</v>
      </c>
      <c r="M262" s="27">
        <v>2.06</v>
      </c>
      <c r="N262" s="27">
        <v>9.33</v>
      </c>
      <c r="O262" s="27">
        <v>6.63</v>
      </c>
      <c r="P262" s="27">
        <v>9.91</v>
      </c>
    </row>
    <row r="263" spans="1:16" ht="10.5" x14ac:dyDescent="0.2">
      <c r="A263" s="17" t="s">
        <v>111</v>
      </c>
      <c r="B263" s="17"/>
      <c r="C263" s="11">
        <v>3.33</v>
      </c>
      <c r="D263" s="26">
        <v>2.27</v>
      </c>
      <c r="E263" s="27">
        <v>4.3099999999999996</v>
      </c>
      <c r="F263" s="26">
        <v>1.75</v>
      </c>
      <c r="G263" s="27">
        <v>5.25</v>
      </c>
      <c r="H263" s="27">
        <v>0.03</v>
      </c>
      <c r="I263" s="27">
        <v>1.21</v>
      </c>
      <c r="J263" s="26">
        <v>3.9</v>
      </c>
      <c r="K263" s="27">
        <v>2.5299999999999998</v>
      </c>
      <c r="L263" s="26">
        <v>1.82</v>
      </c>
      <c r="M263" s="27">
        <v>4.09</v>
      </c>
      <c r="N263" s="27">
        <v>2.2799999999999998</v>
      </c>
      <c r="O263" s="27">
        <v>3.83</v>
      </c>
      <c r="P263" s="27">
        <v>5.2</v>
      </c>
    </row>
    <row r="264" spans="1:16" ht="10.5" x14ac:dyDescent="0.2">
      <c r="A264" s="17" t="s">
        <v>113</v>
      </c>
      <c r="B264" s="17"/>
      <c r="C264" s="11">
        <v>2.54</v>
      </c>
      <c r="D264" s="26">
        <v>3.73</v>
      </c>
      <c r="E264" s="27">
        <v>1.46</v>
      </c>
      <c r="F264" s="26">
        <v>3.21</v>
      </c>
      <c r="G264" s="27">
        <v>2.82</v>
      </c>
      <c r="H264" s="27">
        <v>3.14</v>
      </c>
      <c r="I264" s="27">
        <v>0</v>
      </c>
      <c r="J264" s="26">
        <v>2.0299999999999998</v>
      </c>
      <c r="K264" s="27">
        <v>3.27</v>
      </c>
      <c r="L264" s="26">
        <v>3.9</v>
      </c>
      <c r="M264" s="27">
        <v>2.4900000000000002</v>
      </c>
      <c r="N264" s="27">
        <v>0.57999999999999996</v>
      </c>
      <c r="O264" s="27">
        <v>3.58</v>
      </c>
      <c r="P264" s="27">
        <v>1.33</v>
      </c>
    </row>
    <row r="265" spans="1:16" ht="10.5" x14ac:dyDescent="0.2">
      <c r="A265" s="17" t="s">
        <v>108</v>
      </c>
      <c r="B265" s="17"/>
      <c r="C265" s="11">
        <v>1.4</v>
      </c>
      <c r="D265" s="26">
        <v>2.48</v>
      </c>
      <c r="E265" s="27">
        <v>0.41</v>
      </c>
      <c r="F265" s="26">
        <v>0.99</v>
      </c>
      <c r="G265" s="27">
        <v>1.82</v>
      </c>
      <c r="H265" s="27">
        <v>0.85</v>
      </c>
      <c r="I265" s="27">
        <v>0.77</v>
      </c>
      <c r="J265" s="26">
        <v>2.2799999999999998</v>
      </c>
      <c r="K265" s="27">
        <v>0.14000000000000001</v>
      </c>
      <c r="L265" s="26">
        <v>0.44</v>
      </c>
      <c r="M265" s="27">
        <v>0.72</v>
      </c>
      <c r="N265" s="27">
        <v>3.93</v>
      </c>
      <c r="O265" s="27">
        <v>0.56999999999999995</v>
      </c>
      <c r="P265" s="27">
        <v>1.62</v>
      </c>
    </row>
    <row r="266" spans="1:16" ht="10.5" x14ac:dyDescent="0.2">
      <c r="A266" s="17" t="s">
        <v>118</v>
      </c>
      <c r="B266" s="17"/>
      <c r="C266" s="11">
        <v>11.92</v>
      </c>
      <c r="D266" s="26">
        <v>11.63</v>
      </c>
      <c r="E266" s="27">
        <v>12.19</v>
      </c>
      <c r="F266" s="26">
        <v>6.83</v>
      </c>
      <c r="G266" s="27">
        <v>10.050000000000001</v>
      </c>
      <c r="H266" s="27">
        <v>18.03</v>
      </c>
      <c r="I266" s="27">
        <v>15.81</v>
      </c>
      <c r="J266" s="26">
        <v>12.9</v>
      </c>
      <c r="K266" s="27">
        <v>10.53</v>
      </c>
      <c r="L266" s="26">
        <v>6.83</v>
      </c>
      <c r="M266" s="27">
        <v>13.23</v>
      </c>
      <c r="N266" s="27">
        <v>11.79</v>
      </c>
      <c r="O266" s="27">
        <v>15.68</v>
      </c>
      <c r="P266" s="27">
        <v>11.53</v>
      </c>
    </row>
    <row r="267" spans="1:16" ht="10.5" x14ac:dyDescent="0.2">
      <c r="A267" s="17" t="s">
        <v>29</v>
      </c>
      <c r="B267" s="17"/>
      <c r="C267" s="11">
        <v>10.42</v>
      </c>
      <c r="D267" s="26">
        <v>9.74</v>
      </c>
      <c r="E267" s="27">
        <v>11.04</v>
      </c>
      <c r="F267" s="26">
        <v>21.75</v>
      </c>
      <c r="G267" s="27">
        <v>8.69</v>
      </c>
      <c r="H267" s="27">
        <v>8.66</v>
      </c>
      <c r="I267" s="27">
        <v>10.220000000000001</v>
      </c>
      <c r="J267" s="26">
        <v>10.11</v>
      </c>
      <c r="K267" s="27">
        <v>10.86</v>
      </c>
      <c r="L267" s="26">
        <v>16.78</v>
      </c>
      <c r="M267" s="27">
        <v>8.43</v>
      </c>
      <c r="N267" s="27">
        <v>9.15</v>
      </c>
      <c r="O267" s="27">
        <v>9.48</v>
      </c>
      <c r="P267" s="27">
        <v>6.53</v>
      </c>
    </row>
    <row r="268" spans="1:16" ht="10.5" x14ac:dyDescent="0.2">
      <c r="A268" s="6" t="s">
        <v>81</v>
      </c>
      <c r="B268" s="6"/>
      <c r="C268" s="10"/>
    </row>
    <row r="269" spans="1:16" ht="10.5" x14ac:dyDescent="0.2">
      <c r="A269" s="15" t="s">
        <v>103</v>
      </c>
      <c r="B269" s="15"/>
      <c r="C269" s="10"/>
    </row>
    <row r="270" spans="1:16" ht="20" x14ac:dyDescent="0.2">
      <c r="A270" s="17" t="s">
        <v>107</v>
      </c>
      <c r="B270" s="17"/>
      <c r="C270" s="11">
        <v>39.86</v>
      </c>
      <c r="D270" s="26">
        <v>31.95</v>
      </c>
      <c r="E270" s="27">
        <v>47.42</v>
      </c>
      <c r="F270" s="26">
        <v>38.47</v>
      </c>
      <c r="G270" s="27">
        <v>41.69</v>
      </c>
      <c r="H270" s="27">
        <v>30.61</v>
      </c>
      <c r="I270" s="14">
        <v>41.29</v>
      </c>
      <c r="J270" s="26">
        <v>37.6</v>
      </c>
      <c r="K270" s="27">
        <v>43.42</v>
      </c>
      <c r="L270" s="26">
        <v>45.16</v>
      </c>
      <c r="M270" s="14">
        <v>56.52</v>
      </c>
      <c r="N270" s="27">
        <v>39.28</v>
      </c>
      <c r="O270" s="27">
        <v>34.369999999999997</v>
      </c>
      <c r="P270" s="27">
        <v>30.1</v>
      </c>
    </row>
    <row r="271" spans="1:16" ht="10.5" x14ac:dyDescent="0.2">
      <c r="A271" s="17" t="s">
        <v>109</v>
      </c>
      <c r="B271" s="17"/>
      <c r="C271" s="11">
        <v>15.1</v>
      </c>
      <c r="D271" s="26">
        <v>15.77</v>
      </c>
      <c r="E271" s="27">
        <v>14.45</v>
      </c>
      <c r="F271" s="26">
        <v>6.72</v>
      </c>
      <c r="G271" s="27">
        <v>14.29</v>
      </c>
      <c r="H271" s="27">
        <v>22</v>
      </c>
      <c r="I271" s="14">
        <v>22.87</v>
      </c>
      <c r="J271" s="26">
        <v>13.28</v>
      </c>
      <c r="K271" s="27">
        <v>17.95</v>
      </c>
      <c r="L271" s="26">
        <v>12.37</v>
      </c>
      <c r="M271" s="14">
        <v>8.0299999999999994</v>
      </c>
      <c r="N271" s="27">
        <v>15.11</v>
      </c>
      <c r="O271" s="27">
        <v>13.72</v>
      </c>
      <c r="P271" s="27">
        <v>25.96</v>
      </c>
    </row>
    <row r="272" spans="1:16" ht="10.5" x14ac:dyDescent="0.2">
      <c r="A272" s="17" t="s">
        <v>112</v>
      </c>
      <c r="B272" s="17"/>
      <c r="C272" s="11">
        <v>4.4000000000000004</v>
      </c>
      <c r="D272" s="26">
        <v>5.2</v>
      </c>
      <c r="E272" s="27">
        <v>3.63</v>
      </c>
      <c r="F272" s="26">
        <v>2.54</v>
      </c>
      <c r="G272" s="27">
        <v>4.57</v>
      </c>
      <c r="H272" s="27">
        <v>4.41</v>
      </c>
      <c r="I272" s="14">
        <v>5.75</v>
      </c>
      <c r="J272" s="26">
        <v>5.52</v>
      </c>
      <c r="K272" s="27">
        <v>2.63</v>
      </c>
      <c r="L272" s="26">
        <v>4.3099999999999996</v>
      </c>
      <c r="M272" s="14">
        <v>0</v>
      </c>
      <c r="N272" s="27">
        <v>3.45</v>
      </c>
      <c r="O272" s="27">
        <v>4.26</v>
      </c>
      <c r="P272" s="27">
        <v>8.4600000000000009</v>
      </c>
    </row>
    <row r="273" spans="1:16" ht="20" x14ac:dyDescent="0.2">
      <c r="A273" s="17" t="s">
        <v>110</v>
      </c>
      <c r="B273" s="17"/>
      <c r="C273" s="11">
        <v>3.73</v>
      </c>
      <c r="D273" s="26">
        <v>4.41</v>
      </c>
      <c r="E273" s="27">
        <v>3.08</v>
      </c>
      <c r="F273" s="26">
        <v>10.79</v>
      </c>
      <c r="G273" s="27">
        <v>2.78</v>
      </c>
      <c r="H273" s="27">
        <v>2.2999999999999998</v>
      </c>
      <c r="I273" s="14">
        <v>2.09</v>
      </c>
      <c r="J273" s="26">
        <v>3.69</v>
      </c>
      <c r="K273" s="27">
        <v>3.8</v>
      </c>
      <c r="L273" s="26">
        <v>6.14</v>
      </c>
      <c r="M273" s="14">
        <v>0</v>
      </c>
      <c r="N273" s="27">
        <v>0.82</v>
      </c>
      <c r="O273" s="27">
        <v>6.98</v>
      </c>
      <c r="P273" s="27">
        <v>0</v>
      </c>
    </row>
    <row r="274" spans="1:16" ht="10.5" x14ac:dyDescent="0.2">
      <c r="A274" s="17" t="s">
        <v>113</v>
      </c>
      <c r="B274" s="17"/>
      <c r="C274" s="11">
        <v>2.9</v>
      </c>
      <c r="D274" s="26">
        <v>4.57</v>
      </c>
      <c r="E274" s="27">
        <v>1.31</v>
      </c>
      <c r="F274" s="26">
        <v>2.5099999999999998</v>
      </c>
      <c r="G274" s="27">
        <v>3.57</v>
      </c>
      <c r="H274" s="27">
        <v>1.34</v>
      </c>
      <c r="I274" s="14">
        <v>1.1299999999999999</v>
      </c>
      <c r="J274" s="26">
        <v>4.1399999999999997</v>
      </c>
      <c r="K274" s="27">
        <v>0.96</v>
      </c>
      <c r="L274" s="26">
        <v>3.31</v>
      </c>
      <c r="M274" s="14">
        <v>0.97</v>
      </c>
      <c r="N274" s="27">
        <v>0</v>
      </c>
      <c r="O274" s="27">
        <v>3.07</v>
      </c>
      <c r="P274" s="27">
        <v>5.77</v>
      </c>
    </row>
    <row r="275" spans="1:16" ht="10.5" x14ac:dyDescent="0.2">
      <c r="A275" s="17" t="s">
        <v>111</v>
      </c>
      <c r="B275" s="17"/>
      <c r="C275" s="11">
        <v>2.27</v>
      </c>
      <c r="D275" s="26">
        <v>2.3199999999999998</v>
      </c>
      <c r="E275" s="27">
        <v>2.2200000000000002</v>
      </c>
      <c r="F275" s="26">
        <v>3.03</v>
      </c>
      <c r="G275" s="27">
        <v>2.2799999999999998</v>
      </c>
      <c r="H275" s="27">
        <v>0</v>
      </c>
      <c r="I275" s="14">
        <v>3.87</v>
      </c>
      <c r="J275" s="26">
        <v>2.72</v>
      </c>
      <c r="K275" s="27">
        <v>1.57</v>
      </c>
      <c r="L275" s="26">
        <v>0.76</v>
      </c>
      <c r="M275" s="14">
        <v>0.97</v>
      </c>
      <c r="N275" s="27">
        <v>2.4</v>
      </c>
      <c r="O275" s="27">
        <v>4.1900000000000004</v>
      </c>
      <c r="P275" s="27">
        <v>2.21</v>
      </c>
    </row>
    <row r="276" spans="1:16" ht="10.5" x14ac:dyDescent="0.2">
      <c r="A276" s="17" t="s">
        <v>108</v>
      </c>
      <c r="B276" s="17"/>
      <c r="C276" s="11">
        <v>2.21</v>
      </c>
      <c r="D276" s="26">
        <v>4.5199999999999996</v>
      </c>
      <c r="E276" s="27">
        <v>0</v>
      </c>
      <c r="F276" s="26">
        <v>4.62</v>
      </c>
      <c r="G276" s="27">
        <v>2.48</v>
      </c>
      <c r="H276" s="27">
        <v>0</v>
      </c>
      <c r="I276" s="14">
        <v>0</v>
      </c>
      <c r="J276" s="26">
        <v>2.2400000000000002</v>
      </c>
      <c r="K276" s="27">
        <v>2.17</v>
      </c>
      <c r="L276" s="26">
        <v>0</v>
      </c>
      <c r="M276" s="14">
        <v>0</v>
      </c>
      <c r="N276" s="27">
        <v>5.7</v>
      </c>
      <c r="O276" s="27">
        <v>0.81</v>
      </c>
      <c r="P276" s="27">
        <v>6.22</v>
      </c>
    </row>
    <row r="277" spans="1:16" ht="10.5" x14ac:dyDescent="0.2">
      <c r="A277" s="17" t="s">
        <v>119</v>
      </c>
      <c r="B277" s="17"/>
      <c r="C277" s="11">
        <v>19.16</v>
      </c>
      <c r="D277" s="26">
        <v>20.7</v>
      </c>
      <c r="E277" s="27">
        <v>17.690000000000001</v>
      </c>
      <c r="F277" s="26">
        <v>11.77</v>
      </c>
      <c r="G277" s="27">
        <v>19.170000000000002</v>
      </c>
      <c r="H277" s="27">
        <v>25.51</v>
      </c>
      <c r="I277" s="14">
        <v>21.26</v>
      </c>
      <c r="J277" s="26">
        <v>22.85</v>
      </c>
      <c r="K277" s="27">
        <v>13.34</v>
      </c>
      <c r="L277" s="26">
        <v>16.05</v>
      </c>
      <c r="M277" s="14">
        <v>17.47</v>
      </c>
      <c r="N277" s="27">
        <v>21.77</v>
      </c>
      <c r="O277" s="27">
        <v>24.96</v>
      </c>
      <c r="P277" s="27">
        <v>13.51</v>
      </c>
    </row>
    <row r="278" spans="1:16" ht="10.5" x14ac:dyDescent="0.2">
      <c r="A278" s="17" t="s">
        <v>29</v>
      </c>
      <c r="B278" s="17"/>
      <c r="C278" s="11">
        <v>10.38</v>
      </c>
      <c r="D278" s="26">
        <v>10.56</v>
      </c>
      <c r="E278" s="27">
        <v>10.210000000000001</v>
      </c>
      <c r="F278" s="26">
        <v>19.559999999999999</v>
      </c>
      <c r="G278" s="27">
        <v>9.17</v>
      </c>
      <c r="H278" s="27">
        <v>13.84</v>
      </c>
      <c r="I278" s="14">
        <v>1.73</v>
      </c>
      <c r="J278" s="26">
        <v>7.98</v>
      </c>
      <c r="K278" s="27">
        <v>14.16</v>
      </c>
      <c r="L278" s="26">
        <v>11.9</v>
      </c>
      <c r="M278" s="14">
        <v>16.04</v>
      </c>
      <c r="N278" s="27">
        <v>11.46</v>
      </c>
      <c r="O278" s="27">
        <v>7.64</v>
      </c>
      <c r="P278" s="27">
        <v>7.78</v>
      </c>
    </row>
    <row r="279" spans="1:16" ht="10.5" x14ac:dyDescent="0.2">
      <c r="A279" s="6" t="s">
        <v>82</v>
      </c>
      <c r="B279" s="6"/>
      <c r="C279" s="10"/>
    </row>
    <row r="280" spans="1:16" ht="10.5" x14ac:dyDescent="0.2">
      <c r="A280" s="15" t="s">
        <v>104</v>
      </c>
      <c r="B280" s="15"/>
      <c r="C280" s="10"/>
    </row>
    <row r="281" spans="1:16" ht="20" x14ac:dyDescent="0.2">
      <c r="A281" s="17" t="s">
        <v>107</v>
      </c>
      <c r="B281" s="17"/>
      <c r="C281" s="11">
        <v>34.549999999999997</v>
      </c>
      <c r="D281" s="26">
        <v>29.72</v>
      </c>
      <c r="E281" s="27">
        <v>39.25</v>
      </c>
      <c r="F281" s="26">
        <v>30.13</v>
      </c>
      <c r="G281" s="27">
        <v>38.4</v>
      </c>
      <c r="H281" s="27">
        <v>25.47</v>
      </c>
      <c r="I281" s="27">
        <v>31.75</v>
      </c>
      <c r="J281" s="26">
        <v>32.07</v>
      </c>
      <c r="K281" s="27">
        <v>38.11</v>
      </c>
      <c r="L281" s="26">
        <v>42.07</v>
      </c>
      <c r="M281" s="27">
        <v>38.85</v>
      </c>
      <c r="N281" s="27">
        <v>29.74</v>
      </c>
      <c r="O281" s="27">
        <v>35.24</v>
      </c>
      <c r="P281" s="27">
        <v>22.62</v>
      </c>
    </row>
    <row r="282" spans="1:16" ht="10.5" x14ac:dyDescent="0.2">
      <c r="A282" s="17" t="s">
        <v>109</v>
      </c>
      <c r="B282" s="17"/>
      <c r="C282" s="11">
        <v>24.96</v>
      </c>
      <c r="D282" s="26">
        <v>28.29</v>
      </c>
      <c r="E282" s="27">
        <v>21.72</v>
      </c>
      <c r="F282" s="26">
        <v>28.02</v>
      </c>
      <c r="G282" s="27">
        <v>23.18</v>
      </c>
      <c r="H282" s="27">
        <v>30.57</v>
      </c>
      <c r="I282" s="27">
        <v>23.19</v>
      </c>
      <c r="J282" s="26">
        <v>24.37</v>
      </c>
      <c r="K282" s="27">
        <v>25.81</v>
      </c>
      <c r="L282" s="26">
        <v>13.07</v>
      </c>
      <c r="M282" s="27">
        <v>23.68</v>
      </c>
      <c r="N282" s="27">
        <v>25.63</v>
      </c>
      <c r="O282" s="27">
        <v>25.92</v>
      </c>
      <c r="P282" s="27">
        <v>41.7</v>
      </c>
    </row>
    <row r="283" spans="1:16" ht="20" x14ac:dyDescent="0.2">
      <c r="A283" s="17" t="s">
        <v>110</v>
      </c>
      <c r="B283" s="17"/>
      <c r="C283" s="11">
        <v>4.95</v>
      </c>
      <c r="D283" s="26">
        <v>6.68</v>
      </c>
      <c r="E283" s="27">
        <v>3.27</v>
      </c>
      <c r="F283" s="26">
        <v>5.43</v>
      </c>
      <c r="G283" s="27">
        <v>3.55</v>
      </c>
      <c r="H283" s="27">
        <v>6.97</v>
      </c>
      <c r="I283" s="27">
        <v>9.0399999999999991</v>
      </c>
      <c r="J283" s="26">
        <v>6.17</v>
      </c>
      <c r="K283" s="27">
        <v>3.21</v>
      </c>
      <c r="L283" s="26">
        <v>4.76</v>
      </c>
      <c r="M283" s="27">
        <v>4.51</v>
      </c>
      <c r="N283" s="27">
        <v>4.62</v>
      </c>
      <c r="O283" s="27">
        <v>6.5</v>
      </c>
      <c r="P283" s="27">
        <v>3.04</v>
      </c>
    </row>
    <row r="284" spans="1:16" ht="10.5" x14ac:dyDescent="0.2">
      <c r="A284" s="17" t="s">
        <v>112</v>
      </c>
      <c r="B284" s="17"/>
      <c r="C284" s="11">
        <v>4.17</v>
      </c>
      <c r="D284" s="26">
        <v>4.93</v>
      </c>
      <c r="E284" s="27">
        <v>3.42</v>
      </c>
      <c r="F284" s="26">
        <v>3.29</v>
      </c>
      <c r="G284" s="27">
        <v>5.35</v>
      </c>
      <c r="H284" s="27">
        <v>1.71</v>
      </c>
      <c r="I284" s="27">
        <v>2.2799999999999998</v>
      </c>
      <c r="J284" s="26">
        <v>4.34</v>
      </c>
      <c r="K284" s="27">
        <v>3.91</v>
      </c>
      <c r="L284" s="26">
        <v>6.57</v>
      </c>
      <c r="M284" s="27">
        <v>5.44</v>
      </c>
      <c r="N284" s="27">
        <v>9.06</v>
      </c>
      <c r="O284" s="27">
        <v>1.27</v>
      </c>
      <c r="P284" s="27">
        <v>0</v>
      </c>
    </row>
    <row r="285" spans="1:16" ht="10.5" x14ac:dyDescent="0.2">
      <c r="A285" s="17" t="s">
        <v>113</v>
      </c>
      <c r="B285" s="17"/>
      <c r="C285" s="11">
        <v>2.31</v>
      </c>
      <c r="D285" s="26">
        <v>3.85</v>
      </c>
      <c r="E285" s="27">
        <v>0.81</v>
      </c>
      <c r="F285" s="26">
        <v>0</v>
      </c>
      <c r="G285" s="27">
        <v>3.85</v>
      </c>
      <c r="H285" s="27">
        <v>0</v>
      </c>
      <c r="I285" s="27">
        <v>0</v>
      </c>
      <c r="J285" s="26">
        <v>2.99</v>
      </c>
      <c r="K285" s="27">
        <v>1.32</v>
      </c>
      <c r="L285" s="26">
        <v>3.2</v>
      </c>
      <c r="M285" s="27">
        <v>0.83</v>
      </c>
      <c r="N285" s="27">
        <v>0.54</v>
      </c>
      <c r="O285" s="27">
        <v>1.62</v>
      </c>
      <c r="P285" s="27">
        <v>5.4</v>
      </c>
    </row>
    <row r="286" spans="1:16" ht="10.5" x14ac:dyDescent="0.2">
      <c r="A286" s="17" t="s">
        <v>108</v>
      </c>
      <c r="B286" s="17"/>
      <c r="C286" s="11">
        <v>1.98</v>
      </c>
      <c r="D286" s="26">
        <v>2.25</v>
      </c>
      <c r="E286" s="27">
        <v>1.72</v>
      </c>
      <c r="F286" s="26">
        <v>3.38</v>
      </c>
      <c r="G286" s="27">
        <v>1.95</v>
      </c>
      <c r="H286" s="27">
        <v>2.35</v>
      </c>
      <c r="I286" s="27">
        <v>0</v>
      </c>
      <c r="J286" s="26">
        <v>2.89</v>
      </c>
      <c r="K286" s="27">
        <v>0.68</v>
      </c>
      <c r="L286" s="26">
        <v>0.64</v>
      </c>
      <c r="M286" s="27">
        <v>1.65</v>
      </c>
      <c r="N286" s="27">
        <v>3.83</v>
      </c>
      <c r="O286" s="27">
        <v>2.59</v>
      </c>
      <c r="P286" s="27">
        <v>1.31</v>
      </c>
    </row>
    <row r="287" spans="1:16" ht="10.5" x14ac:dyDescent="0.2">
      <c r="A287" s="17" t="s">
        <v>111</v>
      </c>
      <c r="B287" s="17"/>
      <c r="C287" s="11">
        <v>1.69</v>
      </c>
      <c r="D287" s="26">
        <v>1.94</v>
      </c>
      <c r="E287" s="27">
        <v>1.45</v>
      </c>
      <c r="F287" s="26">
        <v>0</v>
      </c>
      <c r="G287" s="27">
        <v>2.15</v>
      </c>
      <c r="H287" s="27">
        <v>0.7</v>
      </c>
      <c r="I287" s="27">
        <v>2.57</v>
      </c>
      <c r="J287" s="26">
        <v>2.48</v>
      </c>
      <c r="K287" s="27">
        <v>0.55000000000000004</v>
      </c>
      <c r="L287" s="26">
        <v>0.45</v>
      </c>
      <c r="M287" s="27">
        <v>0.59</v>
      </c>
      <c r="N287" s="27">
        <v>0.76</v>
      </c>
      <c r="O287" s="27">
        <v>2.57</v>
      </c>
      <c r="P287" s="27">
        <v>3.85</v>
      </c>
    </row>
    <row r="288" spans="1:16" ht="10.5" x14ac:dyDescent="0.2">
      <c r="A288" s="17" t="s">
        <v>120</v>
      </c>
      <c r="B288" s="17"/>
      <c r="C288" s="11">
        <v>14.31</v>
      </c>
      <c r="D288" s="26">
        <v>11.76</v>
      </c>
      <c r="E288" s="27">
        <v>16.79</v>
      </c>
      <c r="F288" s="26">
        <v>12.08</v>
      </c>
      <c r="G288" s="27">
        <v>11.75</v>
      </c>
      <c r="H288" s="27">
        <v>19.46</v>
      </c>
      <c r="I288" s="27">
        <v>23.41</v>
      </c>
      <c r="J288" s="26">
        <v>15.11</v>
      </c>
      <c r="K288" s="27">
        <v>13.17</v>
      </c>
      <c r="L288" s="26">
        <v>12.42</v>
      </c>
      <c r="M288" s="27">
        <v>15.47</v>
      </c>
      <c r="N288" s="27">
        <v>14.68</v>
      </c>
      <c r="O288" s="27">
        <v>15.21</v>
      </c>
      <c r="P288" s="27">
        <v>14.02</v>
      </c>
    </row>
    <row r="289" spans="1:16" ht="10.5" x14ac:dyDescent="0.2">
      <c r="A289" s="17" t="s">
        <v>29</v>
      </c>
      <c r="B289" s="17"/>
      <c r="C289" s="11">
        <v>11.08</v>
      </c>
      <c r="D289" s="26">
        <v>10.58</v>
      </c>
      <c r="E289" s="27">
        <v>11.57</v>
      </c>
      <c r="F289" s="26">
        <v>17.68</v>
      </c>
      <c r="G289" s="27">
        <v>9.83</v>
      </c>
      <c r="H289" s="27">
        <v>12.76</v>
      </c>
      <c r="I289" s="27">
        <v>7.78</v>
      </c>
      <c r="J289" s="26">
        <v>9.57</v>
      </c>
      <c r="K289" s="27">
        <v>13.24</v>
      </c>
      <c r="L289" s="26">
        <v>16.829999999999998</v>
      </c>
      <c r="M289" s="27">
        <v>8.98</v>
      </c>
      <c r="N289" s="27">
        <v>11.13</v>
      </c>
      <c r="O289" s="27">
        <v>9.09</v>
      </c>
      <c r="P289" s="27">
        <v>8.0500000000000007</v>
      </c>
    </row>
    <row r="290" spans="1:16" ht="21" x14ac:dyDescent="0.2">
      <c r="A290" s="6" t="s">
        <v>85</v>
      </c>
      <c r="B290" s="6"/>
      <c r="C290" s="10"/>
    </row>
    <row r="291" spans="1:16" ht="10.5" x14ac:dyDescent="0.2">
      <c r="A291" s="15" t="s">
        <v>105</v>
      </c>
      <c r="B291" s="15"/>
      <c r="C291" s="10"/>
    </row>
    <row r="292" spans="1:16" ht="20" x14ac:dyDescent="0.2">
      <c r="A292" s="17" t="s">
        <v>107</v>
      </c>
      <c r="B292" s="17"/>
      <c r="C292" s="11">
        <v>29.68</v>
      </c>
      <c r="D292" s="26">
        <v>27.38</v>
      </c>
      <c r="E292" s="27">
        <v>31.83</v>
      </c>
      <c r="F292" s="26">
        <v>29.8</v>
      </c>
      <c r="G292" s="27">
        <v>34.229999999999997</v>
      </c>
      <c r="H292" s="27">
        <v>21.08</v>
      </c>
      <c r="I292" s="27">
        <v>24.01</v>
      </c>
      <c r="J292" s="26">
        <v>25.17</v>
      </c>
      <c r="K292" s="27">
        <v>36.06</v>
      </c>
      <c r="L292" s="26">
        <v>42.05</v>
      </c>
      <c r="M292" s="27">
        <v>37.729999999999997</v>
      </c>
      <c r="N292" s="27">
        <v>19.04</v>
      </c>
      <c r="O292" s="27">
        <v>31.07</v>
      </c>
      <c r="P292" s="27">
        <v>18.95</v>
      </c>
    </row>
    <row r="293" spans="1:16" ht="10.5" x14ac:dyDescent="0.2">
      <c r="A293" s="17" t="s">
        <v>109</v>
      </c>
      <c r="B293" s="17"/>
      <c r="C293" s="11">
        <v>23.7</v>
      </c>
      <c r="D293" s="26">
        <v>24.37</v>
      </c>
      <c r="E293" s="27">
        <v>23.07</v>
      </c>
      <c r="F293" s="26">
        <v>21.87</v>
      </c>
      <c r="G293" s="27">
        <v>23.04</v>
      </c>
      <c r="H293" s="27">
        <v>27.14</v>
      </c>
      <c r="I293" s="27">
        <v>23.11</v>
      </c>
      <c r="J293" s="26">
        <v>23.65</v>
      </c>
      <c r="K293" s="27">
        <v>23.78</v>
      </c>
      <c r="L293" s="26">
        <v>10.51</v>
      </c>
      <c r="M293" s="27">
        <v>24.09</v>
      </c>
      <c r="N293" s="27">
        <v>30.79</v>
      </c>
      <c r="O293" s="27">
        <v>22.11</v>
      </c>
      <c r="P293" s="27">
        <v>33.79</v>
      </c>
    </row>
    <row r="294" spans="1:16" ht="10.5" x14ac:dyDescent="0.2">
      <c r="A294" s="17" t="s">
        <v>112</v>
      </c>
      <c r="B294" s="17"/>
      <c r="C294" s="11">
        <v>13.83</v>
      </c>
      <c r="D294" s="26">
        <v>11.05</v>
      </c>
      <c r="E294" s="27">
        <v>16.440000000000001</v>
      </c>
      <c r="F294" s="26">
        <v>7.26</v>
      </c>
      <c r="G294" s="27">
        <v>11.49</v>
      </c>
      <c r="H294" s="27">
        <v>18.7</v>
      </c>
      <c r="I294" s="27">
        <v>20.99</v>
      </c>
      <c r="J294" s="26">
        <v>17.940000000000001</v>
      </c>
      <c r="K294" s="27">
        <v>8.01</v>
      </c>
      <c r="L294" s="26">
        <v>12.66</v>
      </c>
      <c r="M294" s="27">
        <v>9.16</v>
      </c>
      <c r="N294" s="27">
        <v>19.18</v>
      </c>
      <c r="O294" s="27">
        <v>11.12</v>
      </c>
      <c r="P294" s="27">
        <v>17.21</v>
      </c>
    </row>
    <row r="295" spans="1:16" ht="20" x14ac:dyDescent="0.2">
      <c r="A295" s="17" t="s">
        <v>110</v>
      </c>
      <c r="B295" s="17"/>
      <c r="C295" s="11">
        <v>6.74</v>
      </c>
      <c r="D295" s="26">
        <v>10</v>
      </c>
      <c r="E295" s="27">
        <v>3.69</v>
      </c>
      <c r="F295" s="26">
        <v>11.22</v>
      </c>
      <c r="G295" s="27">
        <v>5.14</v>
      </c>
      <c r="H295" s="27">
        <v>6.45</v>
      </c>
      <c r="I295" s="27">
        <v>9.5500000000000007</v>
      </c>
      <c r="J295" s="26">
        <v>7.13</v>
      </c>
      <c r="K295" s="27">
        <v>6.19</v>
      </c>
      <c r="L295" s="26">
        <v>6.55</v>
      </c>
      <c r="M295" s="27">
        <v>0.94</v>
      </c>
      <c r="N295" s="27">
        <v>4.88</v>
      </c>
      <c r="O295" s="27">
        <v>6.96</v>
      </c>
      <c r="P295" s="27">
        <v>13.25</v>
      </c>
    </row>
    <row r="296" spans="1:16" ht="10.5" x14ac:dyDescent="0.2">
      <c r="A296" s="17" t="s">
        <v>113</v>
      </c>
      <c r="B296" s="17"/>
      <c r="C296" s="11">
        <v>2.76</v>
      </c>
      <c r="D296" s="26">
        <v>3.03</v>
      </c>
      <c r="E296" s="27">
        <v>2.5</v>
      </c>
      <c r="F296" s="26">
        <v>1.97</v>
      </c>
      <c r="G296" s="27">
        <v>2.39</v>
      </c>
      <c r="H296" s="27">
        <v>4.82</v>
      </c>
      <c r="I296" s="27">
        <v>2.08</v>
      </c>
      <c r="J296" s="26">
        <v>2.72</v>
      </c>
      <c r="K296" s="27">
        <v>2.81</v>
      </c>
      <c r="L296" s="26">
        <v>4.68</v>
      </c>
      <c r="M296" s="27">
        <v>6.07</v>
      </c>
      <c r="N296" s="27">
        <v>1.85</v>
      </c>
      <c r="O296" s="27">
        <v>1.29</v>
      </c>
      <c r="P296" s="27">
        <v>1.7</v>
      </c>
    </row>
    <row r="297" spans="1:16" ht="10.5" x14ac:dyDescent="0.2">
      <c r="A297" s="17" t="s">
        <v>111</v>
      </c>
      <c r="B297" s="17"/>
      <c r="C297" s="11">
        <v>1.69</v>
      </c>
      <c r="D297" s="26">
        <v>1.58</v>
      </c>
      <c r="E297" s="27">
        <v>1.79</v>
      </c>
      <c r="F297" s="26">
        <v>0</v>
      </c>
      <c r="G297" s="27">
        <v>2.61</v>
      </c>
      <c r="H297" s="27">
        <v>0.45</v>
      </c>
      <c r="I297" s="27">
        <v>1.18</v>
      </c>
      <c r="J297" s="26">
        <v>1.8</v>
      </c>
      <c r="K297" s="27">
        <v>1.53</v>
      </c>
      <c r="L297" s="26">
        <v>0.71</v>
      </c>
      <c r="M297" s="27">
        <v>2.3199999999999998</v>
      </c>
      <c r="N297" s="27">
        <v>0.76</v>
      </c>
      <c r="O297" s="27">
        <v>3.25</v>
      </c>
      <c r="P297" s="27">
        <v>0.66</v>
      </c>
    </row>
    <row r="298" spans="1:16" ht="10.5" x14ac:dyDescent="0.2">
      <c r="A298" s="17" t="s">
        <v>108</v>
      </c>
      <c r="B298" s="17"/>
      <c r="C298" s="11">
        <v>1.5</v>
      </c>
      <c r="D298" s="26">
        <v>3.02</v>
      </c>
      <c r="E298" s="27">
        <v>0.08</v>
      </c>
      <c r="F298" s="26">
        <v>1.43</v>
      </c>
      <c r="G298" s="27">
        <v>1.71</v>
      </c>
      <c r="H298" s="27">
        <v>1.02</v>
      </c>
      <c r="I298" s="27">
        <v>1.43</v>
      </c>
      <c r="J298" s="26">
        <v>1.59</v>
      </c>
      <c r="K298" s="27">
        <v>1.38</v>
      </c>
      <c r="L298" s="26">
        <v>0.77</v>
      </c>
      <c r="M298" s="27">
        <v>1.75</v>
      </c>
      <c r="N298" s="27">
        <v>2.65</v>
      </c>
      <c r="O298" s="27">
        <v>1.42</v>
      </c>
      <c r="P298" s="27">
        <v>0.96</v>
      </c>
    </row>
    <row r="299" spans="1:16" ht="10.5" x14ac:dyDescent="0.2">
      <c r="A299" s="17" t="s">
        <v>121</v>
      </c>
      <c r="B299" s="17"/>
      <c r="C299" s="11">
        <v>11.18</v>
      </c>
      <c r="D299" s="26">
        <v>10.39</v>
      </c>
      <c r="E299" s="27">
        <v>11.92</v>
      </c>
      <c r="F299" s="26">
        <v>9.56</v>
      </c>
      <c r="G299" s="27">
        <v>10.39</v>
      </c>
      <c r="H299" s="27">
        <v>12.95</v>
      </c>
      <c r="I299" s="27">
        <v>12.99</v>
      </c>
      <c r="J299" s="26">
        <v>11.95</v>
      </c>
      <c r="K299" s="27">
        <v>10.09</v>
      </c>
      <c r="L299" s="26">
        <v>9.68</v>
      </c>
      <c r="M299" s="27">
        <v>8.48</v>
      </c>
      <c r="N299" s="27">
        <v>9.4600000000000009</v>
      </c>
      <c r="O299" s="27">
        <v>16.3</v>
      </c>
      <c r="P299" s="27">
        <v>7.71</v>
      </c>
    </row>
    <row r="300" spans="1:16" ht="10.5" x14ac:dyDescent="0.2">
      <c r="A300" s="17" t="s">
        <v>29</v>
      </c>
      <c r="B300" s="17"/>
      <c r="C300" s="11">
        <v>8.92</v>
      </c>
      <c r="D300" s="26">
        <v>9.18</v>
      </c>
      <c r="E300" s="27">
        <v>8.68</v>
      </c>
      <c r="F300" s="26">
        <v>16.89</v>
      </c>
      <c r="G300" s="27">
        <v>8.99</v>
      </c>
      <c r="H300" s="27">
        <v>7.41</v>
      </c>
      <c r="I300" s="27">
        <v>4.67</v>
      </c>
      <c r="J300" s="26">
        <v>8.0399999999999991</v>
      </c>
      <c r="K300" s="27">
        <v>10.17</v>
      </c>
      <c r="L300" s="26">
        <v>12.38</v>
      </c>
      <c r="M300" s="27">
        <v>9.4600000000000009</v>
      </c>
      <c r="N300" s="27">
        <v>11.39</v>
      </c>
      <c r="O300" s="27">
        <v>6.47</v>
      </c>
      <c r="P300" s="27">
        <v>5.77</v>
      </c>
    </row>
    <row r="302" spans="1:16" ht="31.5" x14ac:dyDescent="0.2">
      <c r="A302" s="6" t="s">
        <v>122</v>
      </c>
      <c r="B302" s="6"/>
      <c r="C302" s="10"/>
    </row>
    <row r="303" spans="1:16" ht="10.5" x14ac:dyDescent="0.2">
      <c r="A303" s="15" t="s">
        <v>123</v>
      </c>
      <c r="B303" s="15"/>
      <c r="C303" s="10"/>
    </row>
    <row r="304" spans="1:16" ht="10.5" x14ac:dyDescent="0.2">
      <c r="A304" s="17" t="s">
        <v>124</v>
      </c>
      <c r="B304" s="17"/>
      <c r="C304" s="11">
        <v>14.82</v>
      </c>
      <c r="D304" s="26">
        <v>14.24</v>
      </c>
      <c r="E304" s="27">
        <v>15.61</v>
      </c>
      <c r="F304" s="29">
        <v>16.47</v>
      </c>
      <c r="G304" s="27">
        <v>14.3</v>
      </c>
      <c r="H304" s="27">
        <v>21</v>
      </c>
      <c r="I304" s="14">
        <v>5.5</v>
      </c>
      <c r="J304" s="26">
        <v>13.96</v>
      </c>
      <c r="K304" s="27">
        <v>16.13</v>
      </c>
      <c r="L304" s="29">
        <v>6.55</v>
      </c>
      <c r="M304" s="14">
        <v>25.22</v>
      </c>
      <c r="N304" s="14">
        <v>13.95</v>
      </c>
      <c r="O304" s="27">
        <v>17.54</v>
      </c>
      <c r="P304" s="14">
        <v>10.88</v>
      </c>
    </row>
    <row r="305" spans="1:16" ht="10.5" x14ac:dyDescent="0.2">
      <c r="A305" s="17" t="s">
        <v>125</v>
      </c>
      <c r="B305" s="17"/>
      <c r="C305" s="11">
        <v>40.74</v>
      </c>
      <c r="D305" s="26">
        <v>43.92</v>
      </c>
      <c r="E305" s="27">
        <v>36.369999999999997</v>
      </c>
      <c r="F305" s="29">
        <v>61.53</v>
      </c>
      <c r="G305" s="27">
        <v>45.71</v>
      </c>
      <c r="H305" s="27">
        <v>24.63</v>
      </c>
      <c r="I305" s="14">
        <v>29.74</v>
      </c>
      <c r="J305" s="26">
        <v>45.15</v>
      </c>
      <c r="K305" s="27">
        <v>33.93</v>
      </c>
      <c r="L305" s="29">
        <v>55.99</v>
      </c>
      <c r="M305" s="14">
        <v>41.5</v>
      </c>
      <c r="N305" s="14">
        <v>32.99</v>
      </c>
      <c r="O305" s="27">
        <v>38.79</v>
      </c>
      <c r="P305" s="14">
        <v>38.299999999999997</v>
      </c>
    </row>
    <row r="306" spans="1:16" ht="10.5" x14ac:dyDescent="0.2">
      <c r="A306" s="13" t="s">
        <v>126</v>
      </c>
      <c r="B306" s="13"/>
      <c r="C306" s="12">
        <f t="shared" ref="C306:P306" si="20">C305+C304</f>
        <v>55.56</v>
      </c>
      <c r="D306" s="12">
        <f t="shared" si="20"/>
        <v>58.160000000000004</v>
      </c>
      <c r="E306" s="12">
        <f t="shared" si="20"/>
        <v>51.98</v>
      </c>
      <c r="F306" s="12">
        <f t="shared" si="20"/>
        <v>78</v>
      </c>
      <c r="G306" s="12">
        <f t="shared" si="20"/>
        <v>60.010000000000005</v>
      </c>
      <c r="H306" s="12">
        <f t="shared" si="20"/>
        <v>45.629999999999995</v>
      </c>
      <c r="I306" s="12">
        <f t="shared" si="20"/>
        <v>35.239999999999995</v>
      </c>
      <c r="J306" s="12">
        <f t="shared" si="20"/>
        <v>59.11</v>
      </c>
      <c r="K306" s="12">
        <f t="shared" si="20"/>
        <v>50.06</v>
      </c>
      <c r="L306" s="12">
        <f t="shared" si="20"/>
        <v>62.54</v>
      </c>
      <c r="M306" s="12">
        <f t="shared" si="20"/>
        <v>66.72</v>
      </c>
      <c r="N306" s="12">
        <f t="shared" si="20"/>
        <v>46.94</v>
      </c>
      <c r="O306" s="12">
        <f t="shared" si="20"/>
        <v>56.33</v>
      </c>
      <c r="P306" s="12">
        <f t="shared" si="20"/>
        <v>49.18</v>
      </c>
    </row>
    <row r="307" spans="1:16" ht="10.5" x14ac:dyDescent="0.2">
      <c r="A307" s="17" t="s">
        <v>127</v>
      </c>
      <c r="B307" s="17"/>
      <c r="C307" s="11">
        <v>23.2</v>
      </c>
      <c r="D307" s="26">
        <v>24.25</v>
      </c>
      <c r="E307" s="27">
        <v>21.76</v>
      </c>
      <c r="F307" s="29">
        <v>9.0500000000000007</v>
      </c>
      <c r="G307" s="27">
        <v>20.9</v>
      </c>
      <c r="H307" s="27">
        <v>23.74</v>
      </c>
      <c r="I307" s="14">
        <v>43.07</v>
      </c>
      <c r="J307" s="26">
        <v>21.64</v>
      </c>
      <c r="K307" s="27">
        <v>25.61</v>
      </c>
      <c r="L307" s="29">
        <v>22.51</v>
      </c>
      <c r="M307" s="14">
        <v>11.92</v>
      </c>
      <c r="N307" s="14">
        <v>27.11</v>
      </c>
      <c r="O307" s="27">
        <v>20.079999999999998</v>
      </c>
      <c r="P307" s="14">
        <v>35.270000000000003</v>
      </c>
    </row>
    <row r="308" spans="1:16" ht="10.5" x14ac:dyDescent="0.2">
      <c r="A308" s="17" t="s">
        <v>128</v>
      </c>
      <c r="B308" s="17"/>
      <c r="C308" s="11">
        <v>12.45</v>
      </c>
      <c r="D308" s="26">
        <v>13.21</v>
      </c>
      <c r="E308" s="27">
        <v>11.41</v>
      </c>
      <c r="F308" s="29">
        <v>7.75</v>
      </c>
      <c r="G308" s="27">
        <v>7.88</v>
      </c>
      <c r="H308" s="27">
        <v>24.11</v>
      </c>
      <c r="I308" s="14">
        <v>13.84</v>
      </c>
      <c r="J308" s="26">
        <v>9.44</v>
      </c>
      <c r="K308" s="27">
        <v>17.11</v>
      </c>
      <c r="L308" s="29">
        <v>5.62</v>
      </c>
      <c r="M308" s="14">
        <v>3.46</v>
      </c>
      <c r="N308" s="14">
        <v>12.43</v>
      </c>
      <c r="O308" s="27">
        <v>20</v>
      </c>
      <c r="P308" s="14">
        <v>5.01</v>
      </c>
    </row>
    <row r="309" spans="1:16" ht="10.5" x14ac:dyDescent="0.2">
      <c r="A309" s="13" t="s">
        <v>129</v>
      </c>
      <c r="B309" s="13"/>
      <c r="C309" s="12">
        <f t="shared" ref="C309:P309" si="21">C308+C307</f>
        <v>35.65</v>
      </c>
      <c r="D309" s="12">
        <f t="shared" si="21"/>
        <v>37.46</v>
      </c>
      <c r="E309" s="12">
        <f t="shared" si="21"/>
        <v>33.17</v>
      </c>
      <c r="F309" s="12">
        <f t="shared" si="21"/>
        <v>16.8</v>
      </c>
      <c r="G309" s="12">
        <f t="shared" si="21"/>
        <v>28.779999999999998</v>
      </c>
      <c r="H309" s="12">
        <f t="shared" si="21"/>
        <v>47.849999999999994</v>
      </c>
      <c r="I309" s="12">
        <f t="shared" si="21"/>
        <v>56.91</v>
      </c>
      <c r="J309" s="12">
        <f t="shared" si="21"/>
        <v>31.08</v>
      </c>
      <c r="K309" s="12">
        <f t="shared" si="21"/>
        <v>42.72</v>
      </c>
      <c r="L309" s="12">
        <f t="shared" si="21"/>
        <v>28.130000000000003</v>
      </c>
      <c r="M309" s="12">
        <f t="shared" si="21"/>
        <v>15.379999999999999</v>
      </c>
      <c r="N309" s="12">
        <f t="shared" si="21"/>
        <v>39.54</v>
      </c>
      <c r="O309" s="12">
        <f t="shared" si="21"/>
        <v>40.08</v>
      </c>
      <c r="P309" s="12">
        <f t="shared" si="21"/>
        <v>40.28</v>
      </c>
    </row>
    <row r="310" spans="1:16" ht="10.5" x14ac:dyDescent="0.2">
      <c r="A310" s="17" t="s">
        <v>29</v>
      </c>
      <c r="B310" s="17"/>
      <c r="C310" s="11">
        <v>8.7899999999999991</v>
      </c>
      <c r="D310" s="26">
        <v>4.3899999999999997</v>
      </c>
      <c r="E310" s="27">
        <v>14.86</v>
      </c>
      <c r="F310" s="29">
        <v>5.2</v>
      </c>
      <c r="G310" s="27">
        <v>11.2</v>
      </c>
      <c r="H310" s="27">
        <v>6.52</v>
      </c>
      <c r="I310" s="14">
        <v>7.84</v>
      </c>
      <c r="J310" s="26">
        <v>9.81</v>
      </c>
      <c r="K310" s="27">
        <v>7.22</v>
      </c>
      <c r="L310" s="29">
        <v>9.34</v>
      </c>
      <c r="M310" s="14">
        <v>17.899999999999999</v>
      </c>
      <c r="N310" s="14">
        <v>13.53</v>
      </c>
      <c r="O310" s="27">
        <v>3.59</v>
      </c>
      <c r="P310" s="14">
        <v>10.54</v>
      </c>
    </row>
    <row r="311" spans="1:16" ht="10.5" x14ac:dyDescent="0.2">
      <c r="A311" s="17"/>
      <c r="B311" s="17"/>
      <c r="C311" s="11"/>
      <c r="D311" s="28"/>
      <c r="E311" s="27"/>
      <c r="F311" s="30"/>
      <c r="G311" s="27"/>
      <c r="H311" s="27"/>
      <c r="I311" s="14"/>
      <c r="J311" s="28"/>
      <c r="K311" s="27"/>
      <c r="L311" s="30"/>
      <c r="M311" s="14"/>
      <c r="N311" s="14"/>
      <c r="O311" s="27"/>
      <c r="P311" s="14"/>
    </row>
    <row r="312" spans="1:16" ht="21" x14ac:dyDescent="0.2">
      <c r="A312" s="6" t="s">
        <v>130</v>
      </c>
      <c r="B312" s="6"/>
      <c r="C312" s="10"/>
    </row>
    <row r="313" spans="1:16" ht="10.5" x14ac:dyDescent="0.2">
      <c r="A313" s="15" t="s">
        <v>123</v>
      </c>
      <c r="B313" s="15"/>
      <c r="C313" s="10"/>
    </row>
    <row r="314" spans="1:16" ht="10.5" x14ac:dyDescent="0.2">
      <c r="A314" s="17" t="s">
        <v>131</v>
      </c>
      <c r="B314" s="17"/>
      <c r="C314" s="11">
        <v>13.13</v>
      </c>
      <c r="D314" s="26">
        <v>13.99</v>
      </c>
      <c r="E314" s="27">
        <v>11.96</v>
      </c>
      <c r="F314" s="29">
        <v>7.75</v>
      </c>
      <c r="G314" s="27">
        <v>9.34</v>
      </c>
      <c r="H314" s="27">
        <v>29.41</v>
      </c>
      <c r="I314" s="14">
        <v>5.64</v>
      </c>
      <c r="J314" s="26">
        <v>5.55</v>
      </c>
      <c r="K314" s="27">
        <v>24.85</v>
      </c>
      <c r="L314" s="29">
        <v>9.0500000000000007</v>
      </c>
      <c r="M314" s="14">
        <v>3.46</v>
      </c>
      <c r="N314" s="14">
        <v>7.45</v>
      </c>
      <c r="O314" s="27">
        <v>22.2</v>
      </c>
      <c r="P314" s="14">
        <v>6.15</v>
      </c>
    </row>
    <row r="315" spans="1:16" ht="10.5" x14ac:dyDescent="0.2">
      <c r="A315" s="17" t="s">
        <v>132</v>
      </c>
      <c r="B315" s="17"/>
      <c r="C315" s="11">
        <v>82.13</v>
      </c>
      <c r="D315" s="26">
        <v>83.49</v>
      </c>
      <c r="E315" s="27">
        <v>80.260000000000005</v>
      </c>
      <c r="F315" s="29">
        <v>89.25</v>
      </c>
      <c r="G315" s="27">
        <v>85.98</v>
      </c>
      <c r="H315" s="27">
        <v>64.569999999999993</v>
      </c>
      <c r="I315" s="14">
        <v>89.77</v>
      </c>
      <c r="J315" s="26">
        <v>89.43</v>
      </c>
      <c r="K315" s="27">
        <v>70.86</v>
      </c>
      <c r="L315" s="29">
        <v>81.52</v>
      </c>
      <c r="M315" s="14">
        <v>91.74</v>
      </c>
      <c r="N315" s="14">
        <v>82.12</v>
      </c>
      <c r="O315" s="27">
        <v>76.459999999999994</v>
      </c>
      <c r="P315" s="14">
        <v>92.54</v>
      </c>
    </row>
    <row r="316" spans="1:16" ht="10.5" x14ac:dyDescent="0.2">
      <c r="A316" s="17" t="s">
        <v>29</v>
      </c>
      <c r="B316" s="17"/>
      <c r="C316" s="11">
        <v>4.7300000000000004</v>
      </c>
      <c r="D316" s="26">
        <v>2.52</v>
      </c>
      <c r="E316" s="27">
        <v>7.78</v>
      </c>
      <c r="F316" s="29">
        <v>3</v>
      </c>
      <c r="G316" s="27">
        <v>4.68</v>
      </c>
      <c r="H316" s="27">
        <v>6.01</v>
      </c>
      <c r="I316" s="14">
        <v>4.59</v>
      </c>
      <c r="J316" s="26">
        <v>5.0199999999999996</v>
      </c>
      <c r="K316" s="27">
        <v>4.3</v>
      </c>
      <c r="L316" s="29">
        <v>9.43</v>
      </c>
      <c r="M316" s="14">
        <v>4.8</v>
      </c>
      <c r="N316" s="14">
        <v>10.43</v>
      </c>
      <c r="O316" s="27">
        <v>1.34</v>
      </c>
      <c r="P316" s="14">
        <v>1.31</v>
      </c>
    </row>
    <row r="318" spans="1:16" ht="31.5" x14ac:dyDescent="0.2">
      <c r="A318" s="6" t="s">
        <v>133</v>
      </c>
      <c r="B318" s="6"/>
      <c r="C318" s="10"/>
    </row>
    <row r="319" spans="1:16" ht="20" x14ac:dyDescent="0.2">
      <c r="A319" s="15" t="s">
        <v>134</v>
      </c>
      <c r="B319" s="15"/>
      <c r="C319" s="10"/>
    </row>
    <row r="320" spans="1:16" ht="20" x14ac:dyDescent="0.2">
      <c r="A320" s="17" t="s">
        <v>135</v>
      </c>
      <c r="B320" s="17"/>
      <c r="C320" s="11">
        <v>20.23</v>
      </c>
      <c r="D320" s="26">
        <v>19.78</v>
      </c>
      <c r="E320" s="27">
        <v>20.62</v>
      </c>
      <c r="F320" s="26">
        <v>6.12</v>
      </c>
      <c r="G320" s="27">
        <v>17.07</v>
      </c>
      <c r="H320" s="27">
        <v>31.74</v>
      </c>
      <c r="I320" s="27">
        <v>28.3</v>
      </c>
      <c r="J320" s="26">
        <v>22.65</v>
      </c>
      <c r="K320" s="27">
        <v>16.8</v>
      </c>
      <c r="L320" s="26">
        <v>12.82</v>
      </c>
      <c r="M320" s="27">
        <v>23.52</v>
      </c>
      <c r="N320" s="27">
        <v>27.99</v>
      </c>
      <c r="O320" s="27">
        <v>20.59</v>
      </c>
      <c r="P320" s="27">
        <v>17.32</v>
      </c>
    </row>
    <row r="321" spans="1:16" ht="10.5" x14ac:dyDescent="0.2">
      <c r="A321" s="17" t="s">
        <v>136</v>
      </c>
      <c r="B321" s="17"/>
      <c r="C321" s="11">
        <v>7.54</v>
      </c>
      <c r="D321" s="26">
        <v>5.67</v>
      </c>
      <c r="E321" s="27">
        <v>9.16</v>
      </c>
      <c r="F321" s="26">
        <v>6.75</v>
      </c>
      <c r="G321" s="27">
        <v>8.61</v>
      </c>
      <c r="H321" s="27">
        <v>3.37</v>
      </c>
      <c r="I321" s="27">
        <v>9.1199999999999992</v>
      </c>
      <c r="J321" s="26">
        <v>7.49</v>
      </c>
      <c r="K321" s="27">
        <v>7.61</v>
      </c>
      <c r="L321" s="26">
        <v>6.6</v>
      </c>
      <c r="M321" s="27">
        <v>6.06</v>
      </c>
      <c r="N321" s="27">
        <v>8.09</v>
      </c>
      <c r="O321" s="27">
        <v>9.58</v>
      </c>
      <c r="P321" s="27">
        <v>5.9</v>
      </c>
    </row>
    <row r="322" spans="1:16" ht="10.5" x14ac:dyDescent="0.2">
      <c r="A322" s="17" t="s">
        <v>137</v>
      </c>
      <c r="B322" s="17"/>
      <c r="C322" s="11">
        <v>6.93</v>
      </c>
      <c r="D322" s="26">
        <v>6.11</v>
      </c>
      <c r="E322" s="27">
        <v>7.64</v>
      </c>
      <c r="F322" s="26">
        <v>13.88</v>
      </c>
      <c r="G322" s="27">
        <v>7.95</v>
      </c>
      <c r="H322" s="27">
        <v>4.09</v>
      </c>
      <c r="I322" s="27">
        <v>1.6</v>
      </c>
      <c r="J322" s="26">
        <v>5.96</v>
      </c>
      <c r="K322" s="27">
        <v>8.31</v>
      </c>
      <c r="L322" s="26">
        <v>4.96</v>
      </c>
      <c r="M322" s="27">
        <v>6.42</v>
      </c>
      <c r="N322" s="27">
        <v>7.92</v>
      </c>
      <c r="O322" s="27">
        <v>3.61</v>
      </c>
      <c r="P322" s="27">
        <v>14.05</v>
      </c>
    </row>
    <row r="323" spans="1:16" ht="10.5" x14ac:dyDescent="0.2">
      <c r="A323" s="17" t="s">
        <v>138</v>
      </c>
      <c r="B323" s="17"/>
      <c r="C323" s="11">
        <v>4.91</v>
      </c>
      <c r="D323" s="26">
        <v>5.09</v>
      </c>
      <c r="E323" s="27">
        <v>4.76</v>
      </c>
      <c r="F323" s="26">
        <v>5.65</v>
      </c>
      <c r="G323" s="27">
        <v>3.77</v>
      </c>
      <c r="H323" s="27">
        <v>8.0399999999999991</v>
      </c>
      <c r="I323" s="27">
        <v>4.8899999999999997</v>
      </c>
      <c r="J323" s="26">
        <v>5.23</v>
      </c>
      <c r="K323" s="27">
        <v>4.46</v>
      </c>
      <c r="L323" s="26">
        <v>3.95</v>
      </c>
      <c r="M323" s="27">
        <v>3.03</v>
      </c>
      <c r="N323" s="27">
        <v>3.09</v>
      </c>
      <c r="O323" s="27">
        <v>7.36</v>
      </c>
      <c r="P323" s="27">
        <v>5.79</v>
      </c>
    </row>
    <row r="324" spans="1:16" ht="10.5" x14ac:dyDescent="0.2">
      <c r="A324" s="17" t="s">
        <v>139</v>
      </c>
      <c r="B324" s="17"/>
      <c r="C324" s="11">
        <v>4.7300000000000004</v>
      </c>
      <c r="D324" s="26">
        <v>5.99</v>
      </c>
      <c r="E324" s="27">
        <v>3.63</v>
      </c>
      <c r="F324" s="26">
        <v>2.39</v>
      </c>
      <c r="G324" s="27">
        <v>5.72</v>
      </c>
      <c r="H324" s="27">
        <v>2.97</v>
      </c>
      <c r="I324" s="27">
        <v>4.8</v>
      </c>
      <c r="J324" s="26">
        <v>4.54</v>
      </c>
      <c r="K324" s="27">
        <v>4.99</v>
      </c>
      <c r="L324" s="26">
        <v>4.45</v>
      </c>
      <c r="M324" s="27">
        <v>4.92</v>
      </c>
      <c r="N324" s="27">
        <v>0.19</v>
      </c>
      <c r="O324" s="27">
        <v>4.84</v>
      </c>
      <c r="P324" s="27">
        <v>10.23</v>
      </c>
    </row>
    <row r="325" spans="1:16" ht="10.5" x14ac:dyDescent="0.2">
      <c r="A325" s="17" t="s">
        <v>140</v>
      </c>
      <c r="B325" s="17"/>
      <c r="C325" s="11">
        <v>3.81</v>
      </c>
      <c r="D325" s="26">
        <v>3.11</v>
      </c>
      <c r="E325" s="27">
        <v>4.41</v>
      </c>
      <c r="F325" s="26">
        <v>2.88</v>
      </c>
      <c r="G325" s="27">
        <v>4.76</v>
      </c>
      <c r="H325" s="27">
        <v>3.01</v>
      </c>
      <c r="I325" s="27">
        <v>1.9</v>
      </c>
      <c r="J325" s="26">
        <v>4.0599999999999996</v>
      </c>
      <c r="K325" s="27">
        <v>3.46</v>
      </c>
      <c r="L325" s="26">
        <v>5.85</v>
      </c>
      <c r="M325" s="27">
        <v>6.43</v>
      </c>
      <c r="N325" s="27">
        <v>1.37</v>
      </c>
      <c r="O325" s="27">
        <v>3.94</v>
      </c>
      <c r="P325" s="27">
        <v>1.92</v>
      </c>
    </row>
    <row r="326" spans="1:16" ht="10.5" x14ac:dyDescent="0.2">
      <c r="A326" s="17" t="s">
        <v>141</v>
      </c>
      <c r="B326" s="17"/>
      <c r="C326" s="11">
        <v>3.71</v>
      </c>
      <c r="D326" s="26">
        <v>6.19</v>
      </c>
      <c r="E326" s="27">
        <v>1.56</v>
      </c>
      <c r="F326" s="26">
        <v>8.64</v>
      </c>
      <c r="G326" s="27">
        <v>3.13</v>
      </c>
      <c r="H326" s="27">
        <v>2.4900000000000002</v>
      </c>
      <c r="I326" s="27">
        <v>3.79</v>
      </c>
      <c r="J326" s="26">
        <v>3.55</v>
      </c>
      <c r="K326" s="27">
        <v>3.93</v>
      </c>
      <c r="L326" s="26">
        <v>5.18</v>
      </c>
      <c r="M326" s="27">
        <v>4.57</v>
      </c>
      <c r="N326" s="27">
        <v>2.62</v>
      </c>
      <c r="O326" s="27">
        <v>1.89</v>
      </c>
      <c r="P326" s="27">
        <v>5.45</v>
      </c>
    </row>
    <row r="327" spans="1:16" ht="10.5" x14ac:dyDescent="0.2">
      <c r="A327" s="17" t="s">
        <v>142</v>
      </c>
      <c r="B327" s="17"/>
      <c r="C327" s="11">
        <v>31.14</v>
      </c>
      <c r="D327" s="26">
        <v>30.69</v>
      </c>
      <c r="E327" s="27">
        <v>31.53</v>
      </c>
      <c r="F327" s="26">
        <v>34.51</v>
      </c>
      <c r="G327" s="27">
        <v>28.48</v>
      </c>
      <c r="H327" s="27">
        <v>32.630000000000003</v>
      </c>
      <c r="I327" s="27">
        <v>36.78</v>
      </c>
      <c r="J327" s="26">
        <v>32.229999999999997</v>
      </c>
      <c r="K327" s="27">
        <v>29.61</v>
      </c>
      <c r="L327" s="26">
        <v>36.78</v>
      </c>
      <c r="M327" s="27">
        <v>29.3</v>
      </c>
      <c r="N327" s="27">
        <v>29.94</v>
      </c>
      <c r="O327" s="27">
        <v>30.7</v>
      </c>
      <c r="P327" s="27">
        <v>27.46</v>
      </c>
    </row>
    <row r="328" spans="1:16" ht="10.5" x14ac:dyDescent="0.2">
      <c r="A328" s="17" t="s">
        <v>29</v>
      </c>
      <c r="B328" s="17"/>
      <c r="C328" s="11">
        <v>17</v>
      </c>
      <c r="D328" s="26">
        <v>17.38</v>
      </c>
      <c r="E328" s="27">
        <v>16.68</v>
      </c>
      <c r="F328" s="26">
        <v>19.190000000000001</v>
      </c>
      <c r="G328" s="27">
        <v>20.51</v>
      </c>
      <c r="H328" s="27">
        <v>11.65</v>
      </c>
      <c r="I328" s="27">
        <v>8.82</v>
      </c>
      <c r="J328" s="26">
        <v>14.28</v>
      </c>
      <c r="K328" s="27">
        <v>20.85</v>
      </c>
      <c r="L328" s="26">
        <v>19.399999999999999</v>
      </c>
      <c r="M328" s="27">
        <v>15.75</v>
      </c>
      <c r="N328" s="27">
        <v>18.8</v>
      </c>
      <c r="O328" s="27">
        <v>17.5</v>
      </c>
      <c r="P328" s="27">
        <v>11.89</v>
      </c>
    </row>
    <row r="330" spans="1:16" ht="21" x14ac:dyDescent="0.2">
      <c r="A330" s="6" t="s">
        <v>143</v>
      </c>
      <c r="B330" s="6"/>
    </row>
    <row r="331" spans="1:16" ht="10.5" x14ac:dyDescent="0.2">
      <c r="A331" s="6" t="s">
        <v>144</v>
      </c>
      <c r="B331" s="6"/>
      <c r="C331" s="10"/>
    </row>
    <row r="332" spans="1:16" ht="10.5" x14ac:dyDescent="0.2">
      <c r="A332" s="17" t="s">
        <v>145</v>
      </c>
      <c r="B332" s="17"/>
      <c r="C332" s="11">
        <v>57.21</v>
      </c>
      <c r="D332" s="26">
        <v>56.34</v>
      </c>
      <c r="E332" s="27">
        <v>58.04</v>
      </c>
      <c r="F332" s="26">
        <v>56.66</v>
      </c>
      <c r="G332" s="27">
        <v>58.72</v>
      </c>
      <c r="H332" s="27">
        <v>61.93</v>
      </c>
      <c r="I332" s="27">
        <v>46.26</v>
      </c>
      <c r="J332" s="26">
        <v>58.17</v>
      </c>
      <c r="K332" s="27">
        <v>55.83</v>
      </c>
      <c r="L332" s="26">
        <v>58.49</v>
      </c>
      <c r="M332" s="27">
        <v>66.92</v>
      </c>
      <c r="N332" s="27">
        <v>53.88</v>
      </c>
      <c r="O332" s="27">
        <v>56.96</v>
      </c>
      <c r="P332" s="27">
        <v>52.94</v>
      </c>
    </row>
    <row r="333" spans="1:16" ht="10.5" x14ac:dyDescent="0.2">
      <c r="A333" s="17" t="s">
        <v>146</v>
      </c>
      <c r="B333" s="17"/>
      <c r="C333" s="11">
        <v>31.31</v>
      </c>
      <c r="D333" s="26">
        <v>30.79</v>
      </c>
      <c r="E333" s="27">
        <v>31.8</v>
      </c>
      <c r="F333" s="26">
        <v>27.57</v>
      </c>
      <c r="G333" s="27">
        <v>31.38</v>
      </c>
      <c r="H333" s="27">
        <v>29.58</v>
      </c>
      <c r="I333" s="27">
        <v>36.049999999999997</v>
      </c>
      <c r="J333" s="26">
        <v>30.09</v>
      </c>
      <c r="K333" s="27">
        <v>33.06</v>
      </c>
      <c r="L333" s="26">
        <v>29.06</v>
      </c>
      <c r="M333" s="27">
        <v>25</v>
      </c>
      <c r="N333" s="27">
        <v>34.74</v>
      </c>
      <c r="O333" s="27">
        <v>31.97</v>
      </c>
      <c r="P333" s="27">
        <v>33.409999999999997</v>
      </c>
    </row>
    <row r="334" spans="1:16" ht="10.5" x14ac:dyDescent="0.2">
      <c r="A334" s="13" t="s">
        <v>147</v>
      </c>
      <c r="B334" s="13"/>
      <c r="C334" s="12">
        <f t="shared" ref="C334:P334" si="22">C333+C332</f>
        <v>88.52</v>
      </c>
      <c r="D334" s="12">
        <f t="shared" si="22"/>
        <v>87.13</v>
      </c>
      <c r="E334" s="12">
        <f t="shared" si="22"/>
        <v>89.84</v>
      </c>
      <c r="F334" s="12">
        <f t="shared" si="22"/>
        <v>84.22999999999999</v>
      </c>
      <c r="G334" s="12">
        <f t="shared" si="22"/>
        <v>90.1</v>
      </c>
      <c r="H334" s="12">
        <f t="shared" si="22"/>
        <v>91.509999999999991</v>
      </c>
      <c r="I334" s="12">
        <f t="shared" si="22"/>
        <v>82.31</v>
      </c>
      <c r="J334" s="12">
        <f t="shared" si="22"/>
        <v>88.26</v>
      </c>
      <c r="K334" s="12">
        <f t="shared" si="22"/>
        <v>88.89</v>
      </c>
      <c r="L334" s="12">
        <f t="shared" si="22"/>
        <v>87.55</v>
      </c>
      <c r="M334" s="12">
        <f t="shared" si="22"/>
        <v>91.92</v>
      </c>
      <c r="N334" s="12">
        <f t="shared" si="22"/>
        <v>88.62</v>
      </c>
      <c r="O334" s="12">
        <f t="shared" si="22"/>
        <v>88.93</v>
      </c>
      <c r="P334" s="12">
        <f t="shared" si="22"/>
        <v>86.35</v>
      </c>
    </row>
    <row r="335" spans="1:16" ht="10.5" x14ac:dyDescent="0.2">
      <c r="A335" s="17" t="s">
        <v>148</v>
      </c>
      <c r="B335" s="17"/>
      <c r="C335" s="11">
        <v>7.01</v>
      </c>
      <c r="D335" s="26">
        <v>7.97</v>
      </c>
      <c r="E335" s="27">
        <v>6.09</v>
      </c>
      <c r="F335" s="26">
        <v>8.08</v>
      </c>
      <c r="G335" s="27">
        <v>6.02</v>
      </c>
      <c r="H335" s="27">
        <v>4.76</v>
      </c>
      <c r="I335" s="27">
        <v>12.57</v>
      </c>
      <c r="J335" s="26">
        <v>7.06</v>
      </c>
      <c r="K335" s="27">
        <v>6.93</v>
      </c>
      <c r="L335" s="26">
        <v>7.26</v>
      </c>
      <c r="M335" s="27">
        <v>5.2</v>
      </c>
      <c r="N335" s="27">
        <v>7.25</v>
      </c>
      <c r="O335" s="27">
        <v>7.65</v>
      </c>
      <c r="P335" s="27">
        <v>6.54</v>
      </c>
    </row>
    <row r="336" spans="1:16" ht="10.5" x14ac:dyDescent="0.2">
      <c r="A336" s="17" t="s">
        <v>149</v>
      </c>
      <c r="B336" s="17"/>
      <c r="C336" s="11">
        <v>1.54</v>
      </c>
      <c r="D336" s="26">
        <v>2.33</v>
      </c>
      <c r="E336" s="27">
        <v>0.78</v>
      </c>
      <c r="F336" s="26">
        <v>0</v>
      </c>
      <c r="G336" s="27">
        <v>1.25</v>
      </c>
      <c r="H336" s="27">
        <v>0.98</v>
      </c>
      <c r="I336" s="27">
        <v>4.4400000000000004</v>
      </c>
      <c r="J336" s="26">
        <v>1.0900000000000001</v>
      </c>
      <c r="K336" s="27">
        <v>2.1800000000000002</v>
      </c>
      <c r="L336" s="26">
        <v>0</v>
      </c>
      <c r="M336" s="27">
        <v>1.1200000000000001</v>
      </c>
      <c r="N336" s="27">
        <v>0.77</v>
      </c>
      <c r="O336" s="27">
        <v>1.1399999999999999</v>
      </c>
      <c r="P336" s="27">
        <v>5.46</v>
      </c>
    </row>
    <row r="337" spans="1:16" ht="10.5" x14ac:dyDescent="0.2">
      <c r="A337" s="13" t="s">
        <v>150</v>
      </c>
      <c r="B337" s="13"/>
      <c r="C337" s="12">
        <f t="shared" ref="C337:P337" si="23">C336+C335</f>
        <v>8.5500000000000007</v>
      </c>
      <c r="D337" s="12">
        <f t="shared" si="23"/>
        <v>10.3</v>
      </c>
      <c r="E337" s="12">
        <f t="shared" si="23"/>
        <v>6.87</v>
      </c>
      <c r="F337" s="12">
        <f t="shared" si="23"/>
        <v>8.08</v>
      </c>
      <c r="G337" s="12">
        <f t="shared" si="23"/>
        <v>7.27</v>
      </c>
      <c r="H337" s="12">
        <f t="shared" si="23"/>
        <v>5.74</v>
      </c>
      <c r="I337" s="12">
        <f t="shared" si="23"/>
        <v>17.010000000000002</v>
      </c>
      <c r="J337" s="12">
        <f t="shared" si="23"/>
        <v>8.15</v>
      </c>
      <c r="K337" s="12">
        <f t="shared" si="23"/>
        <v>9.11</v>
      </c>
      <c r="L337" s="12">
        <f t="shared" si="23"/>
        <v>7.26</v>
      </c>
      <c r="M337" s="12">
        <f t="shared" si="23"/>
        <v>6.32</v>
      </c>
      <c r="N337" s="12">
        <f t="shared" si="23"/>
        <v>8.02</v>
      </c>
      <c r="O337" s="12">
        <f t="shared" si="23"/>
        <v>8.7900000000000009</v>
      </c>
      <c r="P337" s="12">
        <f t="shared" si="23"/>
        <v>12</v>
      </c>
    </row>
    <row r="338" spans="1:16" ht="10.5" x14ac:dyDescent="0.2">
      <c r="A338" s="17" t="s">
        <v>29</v>
      </c>
      <c r="B338" s="17"/>
      <c r="C338" s="11">
        <v>2.94</v>
      </c>
      <c r="D338" s="26">
        <v>2.56</v>
      </c>
      <c r="E338" s="27">
        <v>3.29</v>
      </c>
      <c r="F338" s="26">
        <v>7.7</v>
      </c>
      <c r="G338" s="27">
        <v>2.62</v>
      </c>
      <c r="H338" s="27">
        <v>2.74</v>
      </c>
      <c r="I338" s="27">
        <v>0.67</v>
      </c>
      <c r="J338" s="26">
        <v>3.59</v>
      </c>
      <c r="K338" s="27">
        <v>2</v>
      </c>
      <c r="L338" s="26">
        <v>5.19</v>
      </c>
      <c r="M338" s="27">
        <v>1.75</v>
      </c>
      <c r="N338" s="27">
        <v>3.36</v>
      </c>
      <c r="O338" s="27">
        <v>2.27</v>
      </c>
      <c r="P338" s="27">
        <v>1.66</v>
      </c>
    </row>
    <row r="339" spans="1:16" ht="10.5" x14ac:dyDescent="0.2">
      <c r="A339" s="6" t="s">
        <v>151</v>
      </c>
      <c r="B339" s="6"/>
      <c r="C339" s="10"/>
    </row>
    <row r="340" spans="1:16" ht="10.5" x14ac:dyDescent="0.2">
      <c r="A340" s="17" t="s">
        <v>145</v>
      </c>
      <c r="B340" s="17"/>
      <c r="C340" s="11">
        <v>23.44</v>
      </c>
      <c r="D340" s="26">
        <v>21.39</v>
      </c>
      <c r="E340" s="27">
        <v>25.39</v>
      </c>
      <c r="F340" s="26">
        <v>20.71</v>
      </c>
      <c r="G340" s="27">
        <v>22.17</v>
      </c>
      <c r="H340" s="27">
        <v>24.94</v>
      </c>
      <c r="I340" s="27">
        <v>28.2</v>
      </c>
      <c r="J340" s="26">
        <v>21.02</v>
      </c>
      <c r="K340" s="27">
        <v>26.92</v>
      </c>
      <c r="L340" s="26">
        <v>23.71</v>
      </c>
      <c r="M340" s="27">
        <v>21.11</v>
      </c>
      <c r="N340" s="27">
        <v>25.71</v>
      </c>
      <c r="O340" s="27">
        <v>24.71</v>
      </c>
      <c r="P340" s="27">
        <v>19.7</v>
      </c>
    </row>
    <row r="341" spans="1:16" ht="10.5" x14ac:dyDescent="0.2">
      <c r="A341" s="17" t="s">
        <v>146</v>
      </c>
      <c r="B341" s="17"/>
      <c r="C341" s="11">
        <v>33.69</v>
      </c>
      <c r="D341" s="26">
        <v>30.83</v>
      </c>
      <c r="E341" s="27">
        <v>36.409999999999997</v>
      </c>
      <c r="F341" s="26">
        <v>27.7</v>
      </c>
      <c r="G341" s="27">
        <v>37.1</v>
      </c>
      <c r="H341" s="27">
        <v>32.97</v>
      </c>
      <c r="I341" s="27">
        <v>26.86</v>
      </c>
      <c r="J341" s="26">
        <v>34.92</v>
      </c>
      <c r="K341" s="27">
        <v>31.91</v>
      </c>
      <c r="L341" s="26">
        <v>33.06</v>
      </c>
      <c r="M341" s="27">
        <v>33.299999999999997</v>
      </c>
      <c r="N341" s="27">
        <v>31.75</v>
      </c>
      <c r="O341" s="27">
        <v>34.76</v>
      </c>
      <c r="P341" s="27">
        <v>35.19</v>
      </c>
    </row>
    <row r="342" spans="1:16" ht="10.5" x14ac:dyDescent="0.2">
      <c r="A342" s="13" t="s">
        <v>147</v>
      </c>
      <c r="B342" s="13"/>
      <c r="C342" s="12">
        <f t="shared" ref="C342:P342" si="24">C341+C340</f>
        <v>57.129999999999995</v>
      </c>
      <c r="D342" s="12">
        <f t="shared" si="24"/>
        <v>52.22</v>
      </c>
      <c r="E342" s="12">
        <f t="shared" si="24"/>
        <v>61.8</v>
      </c>
      <c r="F342" s="12">
        <f t="shared" si="24"/>
        <v>48.41</v>
      </c>
      <c r="G342" s="12">
        <f t="shared" si="24"/>
        <v>59.27</v>
      </c>
      <c r="H342" s="12">
        <f t="shared" si="24"/>
        <v>57.91</v>
      </c>
      <c r="I342" s="12">
        <f t="shared" si="24"/>
        <v>55.06</v>
      </c>
      <c r="J342" s="12">
        <f t="shared" si="24"/>
        <v>55.94</v>
      </c>
      <c r="K342" s="12">
        <f t="shared" si="24"/>
        <v>58.83</v>
      </c>
      <c r="L342" s="12">
        <f t="shared" si="24"/>
        <v>56.77</v>
      </c>
      <c r="M342" s="12">
        <f t="shared" si="24"/>
        <v>54.41</v>
      </c>
      <c r="N342" s="12">
        <f t="shared" si="24"/>
        <v>57.46</v>
      </c>
      <c r="O342" s="12">
        <f t="shared" si="24"/>
        <v>59.47</v>
      </c>
      <c r="P342" s="12">
        <f t="shared" si="24"/>
        <v>54.89</v>
      </c>
    </row>
    <row r="343" spans="1:16" ht="10.5" x14ac:dyDescent="0.2">
      <c r="A343" s="17" t="s">
        <v>148</v>
      </c>
      <c r="B343" s="17"/>
      <c r="C343" s="11">
        <v>28.97</v>
      </c>
      <c r="D343" s="26">
        <v>32.44</v>
      </c>
      <c r="E343" s="27">
        <v>25.66</v>
      </c>
      <c r="F343" s="26">
        <v>25.61</v>
      </c>
      <c r="G343" s="27">
        <v>30.01</v>
      </c>
      <c r="H343" s="27">
        <v>27.92</v>
      </c>
      <c r="I343" s="27">
        <v>29.07</v>
      </c>
      <c r="J343" s="26">
        <v>28.65</v>
      </c>
      <c r="K343" s="27">
        <v>29.42</v>
      </c>
      <c r="L343" s="26">
        <v>30.74</v>
      </c>
      <c r="M343" s="27">
        <v>32.82</v>
      </c>
      <c r="N343" s="27">
        <v>29.62</v>
      </c>
      <c r="O343" s="27">
        <v>25.91</v>
      </c>
      <c r="P343" s="27">
        <v>28.69</v>
      </c>
    </row>
    <row r="344" spans="1:16" ht="10.5" x14ac:dyDescent="0.2">
      <c r="A344" s="17" t="s">
        <v>149</v>
      </c>
      <c r="B344" s="17"/>
      <c r="C344" s="11">
        <v>10.38</v>
      </c>
      <c r="D344" s="26">
        <v>11.87</v>
      </c>
      <c r="E344" s="27">
        <v>8.9600000000000009</v>
      </c>
      <c r="F344" s="26">
        <v>16.54</v>
      </c>
      <c r="G344" s="27">
        <v>7.73</v>
      </c>
      <c r="H344" s="27">
        <v>10.42</v>
      </c>
      <c r="I344" s="27">
        <v>15.19</v>
      </c>
      <c r="J344" s="26">
        <v>11.43</v>
      </c>
      <c r="K344" s="27">
        <v>8.86</v>
      </c>
      <c r="L344" s="26">
        <v>6.03</v>
      </c>
      <c r="M344" s="27">
        <v>11.02</v>
      </c>
      <c r="N344" s="27">
        <v>10.58</v>
      </c>
      <c r="O344" s="27">
        <v>11.41</v>
      </c>
      <c r="P344" s="27">
        <v>13.26</v>
      </c>
    </row>
    <row r="345" spans="1:16" ht="10.5" x14ac:dyDescent="0.2">
      <c r="A345" s="13" t="s">
        <v>150</v>
      </c>
      <c r="B345" s="13"/>
      <c r="C345" s="12">
        <f t="shared" ref="C345:P345" si="25">C344+C343</f>
        <v>39.35</v>
      </c>
      <c r="D345" s="12">
        <f t="shared" si="25"/>
        <v>44.309999999999995</v>
      </c>
      <c r="E345" s="12">
        <f t="shared" si="25"/>
        <v>34.620000000000005</v>
      </c>
      <c r="F345" s="12">
        <f t="shared" si="25"/>
        <v>42.15</v>
      </c>
      <c r="G345" s="12">
        <f t="shared" si="25"/>
        <v>37.74</v>
      </c>
      <c r="H345" s="12">
        <f t="shared" si="25"/>
        <v>38.340000000000003</v>
      </c>
      <c r="I345" s="12">
        <f t="shared" si="25"/>
        <v>44.26</v>
      </c>
      <c r="J345" s="12">
        <f t="shared" si="25"/>
        <v>40.08</v>
      </c>
      <c r="K345" s="12">
        <f t="shared" si="25"/>
        <v>38.28</v>
      </c>
      <c r="L345" s="12">
        <f t="shared" si="25"/>
        <v>36.769999999999996</v>
      </c>
      <c r="M345" s="12">
        <f t="shared" si="25"/>
        <v>43.84</v>
      </c>
      <c r="N345" s="12">
        <f t="shared" si="25"/>
        <v>40.200000000000003</v>
      </c>
      <c r="O345" s="12">
        <f t="shared" si="25"/>
        <v>37.32</v>
      </c>
      <c r="P345" s="12">
        <f t="shared" si="25"/>
        <v>41.95</v>
      </c>
    </row>
    <row r="346" spans="1:16" ht="10.5" x14ac:dyDescent="0.2">
      <c r="A346" s="17" t="s">
        <v>29</v>
      </c>
      <c r="B346" s="17"/>
      <c r="C346" s="11">
        <v>3.53</v>
      </c>
      <c r="D346" s="26">
        <v>3.46</v>
      </c>
      <c r="E346" s="27">
        <v>3.59</v>
      </c>
      <c r="F346" s="26">
        <v>9.44</v>
      </c>
      <c r="G346" s="27">
        <v>2.99</v>
      </c>
      <c r="H346" s="27">
        <v>3.76</v>
      </c>
      <c r="I346" s="27">
        <v>0.67</v>
      </c>
      <c r="J346" s="26">
        <v>3.97</v>
      </c>
      <c r="K346" s="27">
        <v>2.88</v>
      </c>
      <c r="L346" s="26">
        <v>6.47</v>
      </c>
      <c r="M346" s="27">
        <v>1.75</v>
      </c>
      <c r="N346" s="27">
        <v>2.35</v>
      </c>
      <c r="O346" s="27">
        <v>3.21</v>
      </c>
      <c r="P346" s="27">
        <v>3.17</v>
      </c>
    </row>
    <row r="347" spans="1:16" ht="21" x14ac:dyDescent="0.2">
      <c r="A347" s="6" t="s">
        <v>152</v>
      </c>
      <c r="B347" s="6"/>
      <c r="C347" s="10"/>
    </row>
    <row r="348" spans="1:16" ht="10.5" x14ac:dyDescent="0.2">
      <c r="A348" s="17" t="s">
        <v>145</v>
      </c>
      <c r="B348" s="17"/>
      <c r="C348" s="11">
        <v>17.22</v>
      </c>
      <c r="D348" s="26">
        <v>16.23</v>
      </c>
      <c r="E348" s="27">
        <v>18.170000000000002</v>
      </c>
      <c r="F348" s="26">
        <v>10.220000000000001</v>
      </c>
      <c r="G348" s="27">
        <v>17.329999999999998</v>
      </c>
      <c r="H348" s="27">
        <v>22.65</v>
      </c>
      <c r="I348" s="27">
        <v>15.34</v>
      </c>
      <c r="J348" s="26">
        <v>18.16</v>
      </c>
      <c r="K348" s="27">
        <v>15.87</v>
      </c>
      <c r="L348" s="26">
        <v>14.45</v>
      </c>
      <c r="M348" s="27">
        <v>14.57</v>
      </c>
      <c r="N348" s="27">
        <v>17.95</v>
      </c>
      <c r="O348" s="27">
        <v>21.4</v>
      </c>
      <c r="P348" s="27">
        <v>14.13</v>
      </c>
    </row>
    <row r="349" spans="1:16" ht="10.5" x14ac:dyDescent="0.2">
      <c r="A349" s="17" t="s">
        <v>146</v>
      </c>
      <c r="B349" s="17"/>
      <c r="C349" s="11">
        <v>31.63</v>
      </c>
      <c r="D349" s="26">
        <v>33.79</v>
      </c>
      <c r="E349" s="27">
        <v>29.58</v>
      </c>
      <c r="F349" s="26">
        <v>24.86</v>
      </c>
      <c r="G349" s="27">
        <v>31.15</v>
      </c>
      <c r="H349" s="27">
        <v>29.1</v>
      </c>
      <c r="I349" s="27">
        <v>41.74</v>
      </c>
      <c r="J349" s="26">
        <v>30.49</v>
      </c>
      <c r="K349" s="27">
        <v>33.28</v>
      </c>
      <c r="L349" s="26">
        <v>28.95</v>
      </c>
      <c r="M349" s="27">
        <v>30.99</v>
      </c>
      <c r="N349" s="27">
        <v>32.78</v>
      </c>
      <c r="O349" s="27">
        <v>32.1</v>
      </c>
      <c r="P349" s="27">
        <v>33.25</v>
      </c>
    </row>
    <row r="350" spans="1:16" ht="10.5" x14ac:dyDescent="0.2">
      <c r="A350" s="13" t="s">
        <v>147</v>
      </c>
      <c r="B350" s="13"/>
      <c r="C350" s="12">
        <f t="shared" ref="C350:P350" si="26">C349+C348</f>
        <v>48.849999999999994</v>
      </c>
      <c r="D350" s="12">
        <f t="shared" si="26"/>
        <v>50.019999999999996</v>
      </c>
      <c r="E350" s="12">
        <f t="shared" si="26"/>
        <v>47.75</v>
      </c>
      <c r="F350" s="12">
        <f t="shared" si="26"/>
        <v>35.08</v>
      </c>
      <c r="G350" s="12">
        <f t="shared" si="26"/>
        <v>48.48</v>
      </c>
      <c r="H350" s="12">
        <f t="shared" si="26"/>
        <v>51.75</v>
      </c>
      <c r="I350" s="12">
        <f t="shared" si="26"/>
        <v>57.08</v>
      </c>
      <c r="J350" s="12">
        <f t="shared" si="26"/>
        <v>48.65</v>
      </c>
      <c r="K350" s="12">
        <f t="shared" si="26"/>
        <v>49.15</v>
      </c>
      <c r="L350" s="12">
        <f t="shared" si="26"/>
        <v>43.4</v>
      </c>
      <c r="M350" s="12">
        <f t="shared" si="26"/>
        <v>45.56</v>
      </c>
      <c r="N350" s="12">
        <f t="shared" si="26"/>
        <v>50.730000000000004</v>
      </c>
      <c r="O350" s="12">
        <f t="shared" si="26"/>
        <v>53.5</v>
      </c>
      <c r="P350" s="12">
        <f t="shared" si="26"/>
        <v>47.38</v>
      </c>
    </row>
    <row r="351" spans="1:16" ht="10.5" x14ac:dyDescent="0.2">
      <c r="A351" s="17" t="s">
        <v>148</v>
      </c>
      <c r="B351" s="17"/>
      <c r="C351" s="11">
        <v>22.67</v>
      </c>
      <c r="D351" s="26">
        <v>21.78</v>
      </c>
      <c r="E351" s="27">
        <v>23.53</v>
      </c>
      <c r="F351" s="26">
        <v>20.170000000000002</v>
      </c>
      <c r="G351" s="27">
        <v>22.31</v>
      </c>
      <c r="H351" s="27">
        <v>24.11</v>
      </c>
      <c r="I351" s="27">
        <v>24.1</v>
      </c>
      <c r="J351" s="26">
        <v>23.29</v>
      </c>
      <c r="K351" s="27">
        <v>21.79</v>
      </c>
      <c r="L351" s="26">
        <v>20.81</v>
      </c>
      <c r="M351" s="27">
        <v>26.32</v>
      </c>
      <c r="N351" s="27">
        <v>25.82</v>
      </c>
      <c r="O351" s="27">
        <v>20.29</v>
      </c>
      <c r="P351" s="27">
        <v>22.86</v>
      </c>
    </row>
    <row r="352" spans="1:16" ht="10.5" x14ac:dyDescent="0.2">
      <c r="A352" s="17" t="s">
        <v>149</v>
      </c>
      <c r="B352" s="17"/>
      <c r="C352" s="11">
        <v>15.88</v>
      </c>
      <c r="D352" s="26">
        <v>17.53</v>
      </c>
      <c r="E352" s="27">
        <v>14.3</v>
      </c>
      <c r="F352" s="26">
        <v>17.7</v>
      </c>
      <c r="G352" s="27">
        <v>15.4</v>
      </c>
      <c r="H352" s="27">
        <v>16.78</v>
      </c>
      <c r="I352" s="27">
        <v>15.08</v>
      </c>
      <c r="J352" s="26">
        <v>16.04</v>
      </c>
      <c r="K352" s="27">
        <v>15.64</v>
      </c>
      <c r="L352" s="26">
        <v>17.34</v>
      </c>
      <c r="M352" s="27">
        <v>13.38</v>
      </c>
      <c r="N352" s="27">
        <v>13.78</v>
      </c>
      <c r="O352" s="27">
        <v>15.84</v>
      </c>
      <c r="P352" s="27">
        <v>18.52</v>
      </c>
    </row>
    <row r="353" spans="1:16" ht="10.5" x14ac:dyDescent="0.2">
      <c r="A353" s="13" t="s">
        <v>150</v>
      </c>
      <c r="B353" s="13"/>
      <c r="C353" s="12">
        <f t="shared" ref="C353:P353" si="27">C352+C351</f>
        <v>38.550000000000004</v>
      </c>
      <c r="D353" s="12">
        <f t="shared" si="27"/>
        <v>39.31</v>
      </c>
      <c r="E353" s="12">
        <f t="shared" si="27"/>
        <v>37.83</v>
      </c>
      <c r="F353" s="12">
        <f t="shared" si="27"/>
        <v>37.870000000000005</v>
      </c>
      <c r="G353" s="12">
        <f t="shared" si="27"/>
        <v>37.71</v>
      </c>
      <c r="H353" s="12">
        <f t="shared" si="27"/>
        <v>40.89</v>
      </c>
      <c r="I353" s="12">
        <f t="shared" si="27"/>
        <v>39.18</v>
      </c>
      <c r="J353" s="12">
        <f t="shared" si="27"/>
        <v>39.33</v>
      </c>
      <c r="K353" s="12">
        <f t="shared" si="27"/>
        <v>37.43</v>
      </c>
      <c r="L353" s="12">
        <f t="shared" si="27"/>
        <v>38.15</v>
      </c>
      <c r="M353" s="12">
        <f t="shared" si="27"/>
        <v>39.700000000000003</v>
      </c>
      <c r="N353" s="12">
        <f t="shared" si="27"/>
        <v>39.6</v>
      </c>
      <c r="O353" s="12">
        <f t="shared" si="27"/>
        <v>36.129999999999995</v>
      </c>
      <c r="P353" s="12">
        <f t="shared" si="27"/>
        <v>41.379999999999995</v>
      </c>
    </row>
    <row r="354" spans="1:16" ht="10.5" x14ac:dyDescent="0.2">
      <c r="A354" s="17" t="s">
        <v>29</v>
      </c>
      <c r="B354" s="17"/>
      <c r="C354" s="11">
        <v>12.59</v>
      </c>
      <c r="D354" s="26">
        <v>10.67</v>
      </c>
      <c r="E354" s="27">
        <v>14.41</v>
      </c>
      <c r="F354" s="26">
        <v>27.05</v>
      </c>
      <c r="G354" s="27">
        <v>13.82</v>
      </c>
      <c r="H354" s="27">
        <v>7.36</v>
      </c>
      <c r="I354" s="27">
        <v>3.73</v>
      </c>
      <c r="J354" s="26">
        <v>12.01</v>
      </c>
      <c r="K354" s="27">
        <v>13.42</v>
      </c>
      <c r="L354" s="26">
        <v>18.45</v>
      </c>
      <c r="M354" s="27">
        <v>14.74</v>
      </c>
      <c r="N354" s="27">
        <v>9.67</v>
      </c>
      <c r="O354" s="27">
        <v>10.37</v>
      </c>
      <c r="P354" s="27">
        <v>11.24</v>
      </c>
    </row>
    <row r="355" spans="1:16" ht="21" x14ac:dyDescent="0.2">
      <c r="A355" s="6" t="s">
        <v>153</v>
      </c>
      <c r="B355" s="6"/>
      <c r="C355" s="10"/>
    </row>
    <row r="356" spans="1:16" ht="10.5" x14ac:dyDescent="0.2">
      <c r="A356" s="17" t="s">
        <v>145</v>
      </c>
      <c r="B356" s="17"/>
      <c r="C356" s="11">
        <v>27.67</v>
      </c>
      <c r="D356" s="26">
        <v>27.72</v>
      </c>
      <c r="E356" s="27">
        <v>27.63</v>
      </c>
      <c r="F356" s="26">
        <v>25.52</v>
      </c>
      <c r="G356" s="27">
        <v>26.28</v>
      </c>
      <c r="H356" s="27">
        <v>34.29</v>
      </c>
      <c r="I356" s="27">
        <v>26</v>
      </c>
      <c r="J356" s="26">
        <v>28.39</v>
      </c>
      <c r="K356" s="27">
        <v>26.63</v>
      </c>
      <c r="L356" s="26">
        <v>32.83</v>
      </c>
      <c r="M356" s="27">
        <v>32.11</v>
      </c>
      <c r="N356" s="27">
        <v>23.61</v>
      </c>
      <c r="O356" s="27">
        <v>30.53</v>
      </c>
      <c r="P356" s="27">
        <v>17.600000000000001</v>
      </c>
    </row>
    <row r="357" spans="1:16" ht="10.5" x14ac:dyDescent="0.2">
      <c r="A357" s="17" t="s">
        <v>146</v>
      </c>
      <c r="B357" s="17"/>
      <c r="C357" s="11">
        <v>33.369999999999997</v>
      </c>
      <c r="D357" s="26">
        <v>33.880000000000003</v>
      </c>
      <c r="E357" s="27">
        <v>32.9</v>
      </c>
      <c r="F357" s="26">
        <v>21.99</v>
      </c>
      <c r="G357" s="27">
        <v>36.57</v>
      </c>
      <c r="H357" s="27">
        <v>31.56</v>
      </c>
      <c r="I357" s="27">
        <v>32.799999999999997</v>
      </c>
      <c r="J357" s="26">
        <v>32.5</v>
      </c>
      <c r="K357" s="27">
        <v>34.630000000000003</v>
      </c>
      <c r="L357" s="26">
        <v>30.11</v>
      </c>
      <c r="M357" s="27">
        <v>35.340000000000003</v>
      </c>
      <c r="N357" s="27">
        <v>33.840000000000003</v>
      </c>
      <c r="O357" s="27">
        <v>29.51</v>
      </c>
      <c r="P357" s="27">
        <v>42.56</v>
      </c>
    </row>
    <row r="358" spans="1:16" ht="10.5" x14ac:dyDescent="0.2">
      <c r="A358" s="13" t="s">
        <v>147</v>
      </c>
      <c r="B358" s="13"/>
      <c r="C358" s="12">
        <f t="shared" ref="C358:P358" si="28">C357+C356</f>
        <v>61.04</v>
      </c>
      <c r="D358" s="12">
        <f t="shared" si="28"/>
        <v>61.6</v>
      </c>
      <c r="E358" s="12">
        <f t="shared" si="28"/>
        <v>60.53</v>
      </c>
      <c r="F358" s="12">
        <f t="shared" si="28"/>
        <v>47.51</v>
      </c>
      <c r="G358" s="12">
        <f t="shared" si="28"/>
        <v>62.85</v>
      </c>
      <c r="H358" s="12">
        <f t="shared" si="28"/>
        <v>65.849999999999994</v>
      </c>
      <c r="I358" s="12">
        <f t="shared" si="28"/>
        <v>58.8</v>
      </c>
      <c r="J358" s="12">
        <f t="shared" si="28"/>
        <v>60.89</v>
      </c>
      <c r="K358" s="12">
        <f t="shared" si="28"/>
        <v>61.260000000000005</v>
      </c>
      <c r="L358" s="12">
        <f t="shared" si="28"/>
        <v>62.94</v>
      </c>
      <c r="M358" s="12">
        <f t="shared" si="28"/>
        <v>67.45</v>
      </c>
      <c r="N358" s="12">
        <f t="shared" si="28"/>
        <v>57.45</v>
      </c>
      <c r="O358" s="12">
        <f t="shared" si="28"/>
        <v>60.040000000000006</v>
      </c>
      <c r="P358" s="12">
        <f t="shared" si="28"/>
        <v>60.160000000000004</v>
      </c>
    </row>
    <row r="359" spans="1:16" ht="10.5" x14ac:dyDescent="0.2">
      <c r="A359" s="17" t="s">
        <v>148</v>
      </c>
      <c r="B359" s="17"/>
      <c r="C359" s="11">
        <v>16.46</v>
      </c>
      <c r="D359" s="26">
        <v>15.62</v>
      </c>
      <c r="E359" s="27">
        <v>17.27</v>
      </c>
      <c r="F359" s="26">
        <v>12.42</v>
      </c>
      <c r="G359" s="27">
        <v>15.12</v>
      </c>
      <c r="H359" s="27">
        <v>19.29</v>
      </c>
      <c r="I359" s="27">
        <v>20.84</v>
      </c>
      <c r="J359" s="26">
        <v>15.98</v>
      </c>
      <c r="K359" s="27">
        <v>17.16</v>
      </c>
      <c r="L359" s="26">
        <v>15.07</v>
      </c>
      <c r="M359" s="27">
        <v>13.99</v>
      </c>
      <c r="N359" s="27">
        <v>19.59</v>
      </c>
      <c r="O359" s="27">
        <v>16.12</v>
      </c>
      <c r="P359" s="27">
        <v>16.87</v>
      </c>
    </row>
    <row r="360" spans="1:16" ht="10.5" x14ac:dyDescent="0.2">
      <c r="A360" s="17" t="s">
        <v>149</v>
      </c>
      <c r="B360" s="17"/>
      <c r="C360" s="11">
        <v>17.02</v>
      </c>
      <c r="D360" s="26">
        <v>18.11</v>
      </c>
      <c r="E360" s="27">
        <v>15.98</v>
      </c>
      <c r="F360" s="26">
        <v>25.99</v>
      </c>
      <c r="G360" s="27">
        <v>16.5</v>
      </c>
      <c r="H360" s="27">
        <v>11.34</v>
      </c>
      <c r="I360" s="27">
        <v>19.22</v>
      </c>
      <c r="J360" s="26">
        <v>16.91</v>
      </c>
      <c r="K360" s="27">
        <v>17.170000000000002</v>
      </c>
      <c r="L360" s="26">
        <v>13.25</v>
      </c>
      <c r="M360" s="27">
        <v>14.31</v>
      </c>
      <c r="N360" s="27">
        <v>17</v>
      </c>
      <c r="O360" s="27">
        <v>18.45</v>
      </c>
      <c r="P360" s="27">
        <v>21.19</v>
      </c>
    </row>
    <row r="361" spans="1:16" ht="10.5" x14ac:dyDescent="0.2">
      <c r="A361" s="13" t="s">
        <v>150</v>
      </c>
      <c r="B361" s="13"/>
      <c r="C361" s="12">
        <f t="shared" ref="C361:P361" si="29">C360+C359</f>
        <v>33.480000000000004</v>
      </c>
      <c r="D361" s="12">
        <f t="shared" si="29"/>
        <v>33.729999999999997</v>
      </c>
      <c r="E361" s="12">
        <f t="shared" si="29"/>
        <v>33.25</v>
      </c>
      <c r="F361" s="12">
        <f t="shared" si="29"/>
        <v>38.409999999999997</v>
      </c>
      <c r="G361" s="12">
        <f t="shared" si="29"/>
        <v>31.619999999999997</v>
      </c>
      <c r="H361" s="12">
        <f t="shared" si="29"/>
        <v>30.63</v>
      </c>
      <c r="I361" s="12">
        <f t="shared" si="29"/>
        <v>40.06</v>
      </c>
      <c r="J361" s="12">
        <f t="shared" si="29"/>
        <v>32.89</v>
      </c>
      <c r="K361" s="12">
        <f t="shared" si="29"/>
        <v>34.33</v>
      </c>
      <c r="L361" s="12">
        <f t="shared" si="29"/>
        <v>28.32</v>
      </c>
      <c r="M361" s="12">
        <f t="shared" si="29"/>
        <v>28.3</v>
      </c>
      <c r="N361" s="12">
        <f t="shared" si="29"/>
        <v>36.590000000000003</v>
      </c>
      <c r="O361" s="12">
        <f t="shared" si="29"/>
        <v>34.57</v>
      </c>
      <c r="P361" s="12">
        <f t="shared" si="29"/>
        <v>38.06</v>
      </c>
    </row>
    <row r="362" spans="1:16" ht="10.5" x14ac:dyDescent="0.2">
      <c r="A362" s="17" t="s">
        <v>29</v>
      </c>
      <c r="B362" s="17"/>
      <c r="C362" s="11">
        <v>5.47</v>
      </c>
      <c r="D362" s="26">
        <v>4.67</v>
      </c>
      <c r="E362" s="27">
        <v>6.23</v>
      </c>
      <c r="F362" s="26">
        <v>14.08</v>
      </c>
      <c r="G362" s="27">
        <v>5.53</v>
      </c>
      <c r="H362" s="27">
        <v>3.52</v>
      </c>
      <c r="I362" s="27">
        <v>1.1499999999999999</v>
      </c>
      <c r="J362" s="26">
        <v>6.21</v>
      </c>
      <c r="K362" s="27">
        <v>4.4000000000000004</v>
      </c>
      <c r="L362" s="26">
        <v>8.75</v>
      </c>
      <c r="M362" s="27">
        <v>4.25</v>
      </c>
      <c r="N362" s="27">
        <v>5.96</v>
      </c>
      <c r="O362" s="27">
        <v>5.39</v>
      </c>
      <c r="P362" s="27">
        <v>1.78</v>
      </c>
    </row>
    <row r="363" spans="1:16" ht="21" x14ac:dyDescent="0.2">
      <c r="A363" s="6" t="s">
        <v>154</v>
      </c>
      <c r="B363" s="6"/>
      <c r="C363" s="10"/>
    </row>
    <row r="364" spans="1:16" ht="10.5" x14ac:dyDescent="0.2">
      <c r="A364" s="17" t="s">
        <v>145</v>
      </c>
      <c r="B364" s="17"/>
      <c r="C364" s="11">
        <v>48.3</v>
      </c>
      <c r="D364" s="26">
        <v>44.01</v>
      </c>
      <c r="E364" s="27">
        <v>52.39</v>
      </c>
      <c r="F364" s="26">
        <v>40.020000000000003</v>
      </c>
      <c r="G364" s="27">
        <v>44.54</v>
      </c>
      <c r="H364" s="27">
        <v>59.29</v>
      </c>
      <c r="I364" s="27">
        <v>54.3</v>
      </c>
      <c r="J364" s="26">
        <v>51</v>
      </c>
      <c r="K364" s="27">
        <v>44.41</v>
      </c>
      <c r="L364" s="26">
        <v>47.92</v>
      </c>
      <c r="M364" s="27">
        <v>54.48</v>
      </c>
      <c r="N364" s="27">
        <v>49.51</v>
      </c>
      <c r="O364" s="27">
        <v>47.75</v>
      </c>
      <c r="P364" s="27">
        <v>43.72</v>
      </c>
    </row>
    <row r="365" spans="1:16" ht="10.5" x14ac:dyDescent="0.2">
      <c r="A365" s="17" t="s">
        <v>146</v>
      </c>
      <c r="B365" s="17"/>
      <c r="C365" s="11">
        <v>22.54</v>
      </c>
      <c r="D365" s="26">
        <v>22.09</v>
      </c>
      <c r="E365" s="27">
        <v>22.97</v>
      </c>
      <c r="F365" s="26">
        <v>13.77</v>
      </c>
      <c r="G365" s="27">
        <v>25.01</v>
      </c>
      <c r="H365" s="27">
        <v>20.68</v>
      </c>
      <c r="I365" s="27">
        <v>22.64</v>
      </c>
      <c r="J365" s="26">
        <v>23.03</v>
      </c>
      <c r="K365" s="27">
        <v>21.83</v>
      </c>
      <c r="L365" s="26">
        <v>19.87</v>
      </c>
      <c r="M365" s="27">
        <v>21.67</v>
      </c>
      <c r="N365" s="27">
        <v>28.08</v>
      </c>
      <c r="O365" s="27">
        <v>22.21</v>
      </c>
      <c r="P365" s="27">
        <v>20.39</v>
      </c>
    </row>
    <row r="366" spans="1:16" ht="10.5" x14ac:dyDescent="0.2">
      <c r="A366" s="13" t="s">
        <v>147</v>
      </c>
      <c r="B366" s="13"/>
      <c r="C366" s="12">
        <f t="shared" ref="C366:P366" si="30">C365+C364</f>
        <v>70.84</v>
      </c>
      <c r="D366" s="12">
        <f t="shared" si="30"/>
        <v>66.099999999999994</v>
      </c>
      <c r="E366" s="12">
        <f t="shared" si="30"/>
        <v>75.36</v>
      </c>
      <c r="F366" s="12">
        <f t="shared" si="30"/>
        <v>53.790000000000006</v>
      </c>
      <c r="G366" s="12">
        <f t="shared" si="30"/>
        <v>69.55</v>
      </c>
      <c r="H366" s="12">
        <f t="shared" si="30"/>
        <v>79.97</v>
      </c>
      <c r="I366" s="12">
        <f t="shared" si="30"/>
        <v>76.94</v>
      </c>
      <c r="J366" s="12">
        <f t="shared" si="30"/>
        <v>74.03</v>
      </c>
      <c r="K366" s="12">
        <f t="shared" si="30"/>
        <v>66.239999999999995</v>
      </c>
      <c r="L366" s="12">
        <f t="shared" si="30"/>
        <v>67.790000000000006</v>
      </c>
      <c r="M366" s="12">
        <f t="shared" si="30"/>
        <v>76.150000000000006</v>
      </c>
      <c r="N366" s="12">
        <f t="shared" si="30"/>
        <v>77.59</v>
      </c>
      <c r="O366" s="12">
        <f t="shared" si="30"/>
        <v>69.960000000000008</v>
      </c>
      <c r="P366" s="12">
        <f t="shared" si="30"/>
        <v>64.11</v>
      </c>
    </row>
    <row r="367" spans="1:16" ht="10.5" x14ac:dyDescent="0.2">
      <c r="A367" s="17" t="s">
        <v>148</v>
      </c>
      <c r="B367" s="17"/>
      <c r="C367" s="11">
        <v>9.35</v>
      </c>
      <c r="D367" s="26">
        <v>11.5</v>
      </c>
      <c r="E367" s="27">
        <v>7.3</v>
      </c>
      <c r="F367" s="26">
        <v>7.25</v>
      </c>
      <c r="G367" s="27">
        <v>10.88</v>
      </c>
      <c r="H367" s="27">
        <v>8.61</v>
      </c>
      <c r="I367" s="27">
        <v>6.36</v>
      </c>
      <c r="J367" s="26">
        <v>8.19</v>
      </c>
      <c r="K367" s="27">
        <v>11.03</v>
      </c>
      <c r="L367" s="26">
        <v>9.65</v>
      </c>
      <c r="M367" s="27">
        <v>8.0299999999999994</v>
      </c>
      <c r="N367" s="27">
        <v>10.59</v>
      </c>
      <c r="O367" s="27">
        <v>7.23</v>
      </c>
      <c r="P367" s="27">
        <v>12.35</v>
      </c>
    </row>
    <row r="368" spans="1:16" ht="10.5" x14ac:dyDescent="0.2">
      <c r="A368" s="17" t="s">
        <v>149</v>
      </c>
      <c r="B368" s="17"/>
      <c r="C368" s="11">
        <v>13.47</v>
      </c>
      <c r="D368" s="26">
        <v>15.6</v>
      </c>
      <c r="E368" s="27">
        <v>11.43</v>
      </c>
      <c r="F368" s="26">
        <v>22.38</v>
      </c>
      <c r="G368" s="27">
        <v>14.06</v>
      </c>
      <c r="H368" s="27">
        <v>7.71</v>
      </c>
      <c r="I368" s="27">
        <v>11.8</v>
      </c>
      <c r="J368" s="26">
        <v>10.91</v>
      </c>
      <c r="K368" s="27">
        <v>17.149999999999999</v>
      </c>
      <c r="L368" s="26">
        <v>13.21</v>
      </c>
      <c r="M368" s="27">
        <v>9.64</v>
      </c>
      <c r="N368" s="27">
        <v>7.46</v>
      </c>
      <c r="O368" s="27">
        <v>18.14</v>
      </c>
      <c r="P368" s="27">
        <v>15.4</v>
      </c>
    </row>
    <row r="369" spans="1:16" ht="10.5" x14ac:dyDescent="0.2">
      <c r="A369" s="13" t="s">
        <v>150</v>
      </c>
      <c r="B369" s="13"/>
      <c r="C369" s="12">
        <f t="shared" ref="C369:P369" si="31">C368+C367</f>
        <v>22.82</v>
      </c>
      <c r="D369" s="12">
        <f t="shared" si="31"/>
        <v>27.1</v>
      </c>
      <c r="E369" s="12">
        <f t="shared" si="31"/>
        <v>18.73</v>
      </c>
      <c r="F369" s="12">
        <f t="shared" si="31"/>
        <v>29.63</v>
      </c>
      <c r="G369" s="12">
        <f t="shared" si="31"/>
        <v>24.94</v>
      </c>
      <c r="H369" s="12">
        <f t="shared" si="31"/>
        <v>16.32</v>
      </c>
      <c r="I369" s="12">
        <f t="shared" si="31"/>
        <v>18.16</v>
      </c>
      <c r="J369" s="12">
        <f t="shared" si="31"/>
        <v>19.100000000000001</v>
      </c>
      <c r="K369" s="12">
        <f t="shared" si="31"/>
        <v>28.18</v>
      </c>
      <c r="L369" s="12">
        <f t="shared" si="31"/>
        <v>22.86</v>
      </c>
      <c r="M369" s="12">
        <f t="shared" si="31"/>
        <v>17.670000000000002</v>
      </c>
      <c r="N369" s="12">
        <f t="shared" si="31"/>
        <v>18.05</v>
      </c>
      <c r="O369" s="12">
        <f t="shared" si="31"/>
        <v>25.37</v>
      </c>
      <c r="P369" s="12">
        <f t="shared" si="31"/>
        <v>27.75</v>
      </c>
    </row>
    <row r="370" spans="1:16" ht="10.5" x14ac:dyDescent="0.2">
      <c r="A370" s="17" t="s">
        <v>29</v>
      </c>
      <c r="B370" s="17"/>
      <c r="C370" s="11">
        <v>6.34</v>
      </c>
      <c r="D370" s="26">
        <v>6.8</v>
      </c>
      <c r="E370" s="27">
        <v>5.91</v>
      </c>
      <c r="F370" s="26">
        <v>16.57</v>
      </c>
      <c r="G370" s="27">
        <v>5.5</v>
      </c>
      <c r="H370" s="27">
        <v>3.71</v>
      </c>
      <c r="I370" s="27">
        <v>4.9000000000000004</v>
      </c>
      <c r="J370" s="26">
        <v>6.87</v>
      </c>
      <c r="K370" s="27">
        <v>5.59</v>
      </c>
      <c r="L370" s="26">
        <v>9.36</v>
      </c>
      <c r="M370" s="27">
        <v>6.17</v>
      </c>
      <c r="N370" s="27">
        <v>4.3600000000000003</v>
      </c>
      <c r="O370" s="27">
        <v>4.68</v>
      </c>
      <c r="P370" s="27">
        <v>8.14</v>
      </c>
    </row>
    <row r="371" spans="1:16" ht="21" x14ac:dyDescent="0.2">
      <c r="A371" s="6" t="s">
        <v>155</v>
      </c>
      <c r="B371" s="6"/>
      <c r="C371" s="10"/>
    </row>
    <row r="372" spans="1:16" ht="10.5" x14ac:dyDescent="0.2">
      <c r="A372" s="17" t="s">
        <v>145</v>
      </c>
      <c r="B372" s="17"/>
      <c r="C372" s="11">
        <v>26.89</v>
      </c>
      <c r="D372" s="26">
        <v>22.96</v>
      </c>
      <c r="E372" s="27">
        <v>30.64</v>
      </c>
      <c r="F372" s="26">
        <v>20.38</v>
      </c>
      <c r="G372" s="27">
        <v>27.76</v>
      </c>
      <c r="H372" s="27">
        <v>30.7</v>
      </c>
      <c r="I372" s="27">
        <v>23.94</v>
      </c>
      <c r="J372" s="26">
        <v>28.43</v>
      </c>
      <c r="K372" s="27">
        <v>24.69</v>
      </c>
      <c r="L372" s="26">
        <v>26.65</v>
      </c>
      <c r="M372" s="27">
        <v>29.23</v>
      </c>
      <c r="N372" s="27">
        <v>22.09</v>
      </c>
      <c r="O372" s="27">
        <v>32.61</v>
      </c>
      <c r="P372" s="27">
        <v>20.86</v>
      </c>
    </row>
    <row r="373" spans="1:16" ht="10.5" x14ac:dyDescent="0.2">
      <c r="A373" s="17" t="s">
        <v>146</v>
      </c>
      <c r="B373" s="17"/>
      <c r="C373" s="11">
        <v>40.94</v>
      </c>
      <c r="D373" s="26">
        <v>39.82</v>
      </c>
      <c r="E373" s="27">
        <v>42</v>
      </c>
      <c r="F373" s="26">
        <v>45.33</v>
      </c>
      <c r="G373" s="27">
        <v>40.130000000000003</v>
      </c>
      <c r="H373" s="27">
        <v>36.44</v>
      </c>
      <c r="I373" s="27">
        <v>46.14</v>
      </c>
      <c r="J373" s="26">
        <v>40.89</v>
      </c>
      <c r="K373" s="27">
        <v>40.99</v>
      </c>
      <c r="L373" s="26">
        <v>41.21</v>
      </c>
      <c r="M373" s="27">
        <v>37.590000000000003</v>
      </c>
      <c r="N373" s="27">
        <v>46.57</v>
      </c>
      <c r="O373" s="27">
        <v>39.020000000000003</v>
      </c>
      <c r="P373" s="27">
        <v>39.69</v>
      </c>
    </row>
    <row r="374" spans="1:16" ht="10.5" x14ac:dyDescent="0.2">
      <c r="A374" s="13" t="s">
        <v>147</v>
      </c>
      <c r="B374" s="13"/>
      <c r="C374" s="12">
        <f t="shared" ref="C374:P374" si="32">C373+C372</f>
        <v>67.83</v>
      </c>
      <c r="D374" s="12">
        <f t="shared" si="32"/>
        <v>62.78</v>
      </c>
      <c r="E374" s="12">
        <f t="shared" si="32"/>
        <v>72.64</v>
      </c>
      <c r="F374" s="12">
        <f t="shared" si="32"/>
        <v>65.709999999999994</v>
      </c>
      <c r="G374" s="12">
        <f t="shared" si="32"/>
        <v>67.89</v>
      </c>
      <c r="H374" s="12">
        <f t="shared" si="32"/>
        <v>67.14</v>
      </c>
      <c r="I374" s="12">
        <f t="shared" si="32"/>
        <v>70.08</v>
      </c>
      <c r="J374" s="12">
        <f t="shared" si="32"/>
        <v>69.319999999999993</v>
      </c>
      <c r="K374" s="12">
        <f t="shared" si="32"/>
        <v>65.680000000000007</v>
      </c>
      <c r="L374" s="12">
        <f t="shared" si="32"/>
        <v>67.86</v>
      </c>
      <c r="M374" s="12">
        <f t="shared" si="32"/>
        <v>66.820000000000007</v>
      </c>
      <c r="N374" s="12">
        <f t="shared" si="32"/>
        <v>68.66</v>
      </c>
      <c r="O374" s="12">
        <f t="shared" si="32"/>
        <v>71.63</v>
      </c>
      <c r="P374" s="12">
        <f t="shared" si="32"/>
        <v>60.55</v>
      </c>
    </row>
    <row r="375" spans="1:16" ht="10.5" x14ac:dyDescent="0.2">
      <c r="A375" s="17" t="s">
        <v>148</v>
      </c>
      <c r="B375" s="17"/>
      <c r="C375" s="11">
        <v>19.649999999999999</v>
      </c>
      <c r="D375" s="26">
        <v>23.14</v>
      </c>
      <c r="E375" s="27">
        <v>16.329999999999998</v>
      </c>
      <c r="F375" s="26">
        <v>15.22</v>
      </c>
      <c r="G375" s="27">
        <v>20.13</v>
      </c>
      <c r="H375" s="27">
        <v>21.22</v>
      </c>
      <c r="I375" s="27">
        <v>19.329999999999998</v>
      </c>
      <c r="J375" s="26">
        <v>21.02</v>
      </c>
      <c r="K375" s="27">
        <v>17.68</v>
      </c>
      <c r="L375" s="26">
        <v>18.7</v>
      </c>
      <c r="M375" s="27">
        <v>18.75</v>
      </c>
      <c r="N375" s="27">
        <v>22.66</v>
      </c>
      <c r="O375" s="27">
        <v>18.260000000000002</v>
      </c>
      <c r="P375" s="27">
        <v>20.41</v>
      </c>
    </row>
    <row r="376" spans="1:16" ht="10.5" x14ac:dyDescent="0.2">
      <c r="A376" s="17" t="s">
        <v>149</v>
      </c>
      <c r="B376" s="17"/>
      <c r="C376" s="11">
        <v>8.33</v>
      </c>
      <c r="D376" s="26">
        <v>9.4499999999999993</v>
      </c>
      <c r="E376" s="27">
        <v>7.27</v>
      </c>
      <c r="F376" s="26">
        <v>8.5299999999999994</v>
      </c>
      <c r="G376" s="27">
        <v>8.3800000000000008</v>
      </c>
      <c r="H376" s="27">
        <v>8.44</v>
      </c>
      <c r="I376" s="27">
        <v>7.89</v>
      </c>
      <c r="J376" s="26">
        <v>5.49</v>
      </c>
      <c r="K376" s="27">
        <v>12.43</v>
      </c>
      <c r="L376" s="26">
        <v>6.64</v>
      </c>
      <c r="M376" s="27">
        <v>11.99</v>
      </c>
      <c r="N376" s="27">
        <v>5.77</v>
      </c>
      <c r="O376" s="27">
        <v>7.62</v>
      </c>
      <c r="P376" s="27">
        <v>12.22</v>
      </c>
    </row>
    <row r="377" spans="1:16" ht="10.5" x14ac:dyDescent="0.2">
      <c r="A377" s="13" t="s">
        <v>150</v>
      </c>
      <c r="B377" s="13"/>
      <c r="C377" s="12">
        <f t="shared" ref="C377:P377" si="33">C376+C375</f>
        <v>27.979999999999997</v>
      </c>
      <c r="D377" s="12">
        <f t="shared" si="33"/>
        <v>32.590000000000003</v>
      </c>
      <c r="E377" s="12">
        <f t="shared" si="33"/>
        <v>23.599999999999998</v>
      </c>
      <c r="F377" s="12">
        <f t="shared" si="33"/>
        <v>23.75</v>
      </c>
      <c r="G377" s="12">
        <f t="shared" si="33"/>
        <v>28.509999999999998</v>
      </c>
      <c r="H377" s="12">
        <f t="shared" si="33"/>
        <v>29.659999999999997</v>
      </c>
      <c r="I377" s="12">
        <f t="shared" si="33"/>
        <v>27.22</v>
      </c>
      <c r="J377" s="12">
        <f t="shared" si="33"/>
        <v>26.509999999999998</v>
      </c>
      <c r="K377" s="12">
        <f t="shared" si="33"/>
        <v>30.11</v>
      </c>
      <c r="L377" s="12">
        <f t="shared" si="33"/>
        <v>25.34</v>
      </c>
      <c r="M377" s="12">
        <f t="shared" si="33"/>
        <v>30.740000000000002</v>
      </c>
      <c r="N377" s="12">
        <f t="shared" si="33"/>
        <v>28.43</v>
      </c>
      <c r="O377" s="12">
        <f t="shared" si="33"/>
        <v>25.880000000000003</v>
      </c>
      <c r="P377" s="12">
        <f t="shared" si="33"/>
        <v>32.630000000000003</v>
      </c>
    </row>
    <row r="378" spans="1:16" ht="10.5" x14ac:dyDescent="0.2">
      <c r="A378" s="17" t="s">
        <v>29</v>
      </c>
      <c r="B378" s="17"/>
      <c r="C378" s="11">
        <v>4.18</v>
      </c>
      <c r="D378" s="26">
        <v>4.6399999999999997</v>
      </c>
      <c r="E378" s="27">
        <v>3.75</v>
      </c>
      <c r="F378" s="26">
        <v>10.54</v>
      </c>
      <c r="G378" s="27">
        <v>3.6</v>
      </c>
      <c r="H378" s="27">
        <v>3.19</v>
      </c>
      <c r="I378" s="27">
        <v>2.7</v>
      </c>
      <c r="J378" s="26">
        <v>4.17</v>
      </c>
      <c r="K378" s="27">
        <v>4.2</v>
      </c>
      <c r="L378" s="26">
        <v>6.8</v>
      </c>
      <c r="M378" s="27">
        <v>2.44</v>
      </c>
      <c r="N378" s="27">
        <v>2.92</v>
      </c>
      <c r="O378" s="27">
        <v>2.5</v>
      </c>
      <c r="P378" s="27">
        <v>6.83</v>
      </c>
    </row>
    <row r="379" spans="1:16" ht="10.5" x14ac:dyDescent="0.2">
      <c r="A379" s="6" t="s">
        <v>156</v>
      </c>
      <c r="B379" s="6"/>
      <c r="C379" s="10"/>
    </row>
    <row r="380" spans="1:16" ht="10.5" x14ac:dyDescent="0.2">
      <c r="A380" s="17" t="s">
        <v>145</v>
      </c>
      <c r="B380" s="17"/>
      <c r="C380" s="11">
        <v>22.88</v>
      </c>
      <c r="D380" s="26">
        <v>20.84</v>
      </c>
      <c r="E380" s="27">
        <v>24.83</v>
      </c>
      <c r="F380" s="26">
        <v>23.97</v>
      </c>
      <c r="G380" s="27">
        <v>22.06</v>
      </c>
      <c r="H380" s="27">
        <v>18.72</v>
      </c>
      <c r="I380" s="27">
        <v>30.26</v>
      </c>
      <c r="J380" s="26">
        <v>23.82</v>
      </c>
      <c r="K380" s="27">
        <v>21.54</v>
      </c>
      <c r="L380" s="26">
        <v>22.57</v>
      </c>
      <c r="M380" s="27">
        <v>21.48</v>
      </c>
      <c r="N380" s="27">
        <v>21.55</v>
      </c>
      <c r="O380" s="27">
        <v>27.98</v>
      </c>
      <c r="P380" s="27">
        <v>16.579999999999998</v>
      </c>
    </row>
    <row r="381" spans="1:16" ht="10.5" x14ac:dyDescent="0.2">
      <c r="A381" s="17" t="s">
        <v>146</v>
      </c>
      <c r="B381" s="17"/>
      <c r="C381" s="11">
        <v>36.18</v>
      </c>
      <c r="D381" s="26">
        <v>33.51</v>
      </c>
      <c r="E381" s="27">
        <v>38.729999999999997</v>
      </c>
      <c r="F381" s="26">
        <v>28.75</v>
      </c>
      <c r="G381" s="27">
        <v>35.92</v>
      </c>
      <c r="H381" s="27">
        <v>40.39</v>
      </c>
      <c r="I381" s="27">
        <v>37.49</v>
      </c>
      <c r="J381" s="26">
        <v>38.68</v>
      </c>
      <c r="K381" s="27">
        <v>32.590000000000003</v>
      </c>
      <c r="L381" s="26">
        <v>33.67</v>
      </c>
      <c r="M381" s="27">
        <v>50.54</v>
      </c>
      <c r="N381" s="27">
        <v>37.83</v>
      </c>
      <c r="O381" s="27">
        <v>33.590000000000003</v>
      </c>
      <c r="P381" s="27">
        <v>31.46</v>
      </c>
    </row>
    <row r="382" spans="1:16" ht="10.5" x14ac:dyDescent="0.2">
      <c r="A382" s="13" t="s">
        <v>147</v>
      </c>
      <c r="B382" s="13"/>
      <c r="C382" s="12">
        <f t="shared" ref="C382:P382" si="34">C381+C380</f>
        <v>59.06</v>
      </c>
      <c r="D382" s="12">
        <f t="shared" si="34"/>
        <v>54.349999999999994</v>
      </c>
      <c r="E382" s="12">
        <f t="shared" si="34"/>
        <v>63.559999999999995</v>
      </c>
      <c r="F382" s="12">
        <f t="shared" si="34"/>
        <v>52.72</v>
      </c>
      <c r="G382" s="12">
        <f t="shared" si="34"/>
        <v>57.980000000000004</v>
      </c>
      <c r="H382" s="12">
        <f t="shared" si="34"/>
        <v>59.11</v>
      </c>
      <c r="I382" s="12">
        <f t="shared" si="34"/>
        <v>67.75</v>
      </c>
      <c r="J382" s="12">
        <f t="shared" si="34"/>
        <v>62.5</v>
      </c>
      <c r="K382" s="12">
        <f t="shared" si="34"/>
        <v>54.13</v>
      </c>
      <c r="L382" s="12">
        <f t="shared" si="34"/>
        <v>56.24</v>
      </c>
      <c r="M382" s="12">
        <f t="shared" si="34"/>
        <v>72.02</v>
      </c>
      <c r="N382" s="12">
        <f t="shared" si="34"/>
        <v>59.379999999999995</v>
      </c>
      <c r="O382" s="12">
        <f t="shared" si="34"/>
        <v>61.570000000000007</v>
      </c>
      <c r="P382" s="12">
        <f t="shared" si="34"/>
        <v>48.04</v>
      </c>
    </row>
    <row r="383" spans="1:16" ht="10.5" x14ac:dyDescent="0.2">
      <c r="A383" s="17" t="s">
        <v>148</v>
      </c>
      <c r="B383" s="17"/>
      <c r="C383" s="11">
        <v>23.54</v>
      </c>
      <c r="D383" s="26">
        <v>24.45</v>
      </c>
      <c r="E383" s="27">
        <v>22.68</v>
      </c>
      <c r="F383" s="26">
        <v>17.84</v>
      </c>
      <c r="G383" s="27">
        <v>25.3</v>
      </c>
      <c r="H383" s="27">
        <v>25.66</v>
      </c>
      <c r="I383" s="27">
        <v>18.88</v>
      </c>
      <c r="J383" s="26">
        <v>20.57</v>
      </c>
      <c r="K383" s="27">
        <v>27.83</v>
      </c>
      <c r="L383" s="26">
        <v>23.55</v>
      </c>
      <c r="M383" s="27">
        <v>21.18</v>
      </c>
      <c r="N383" s="27">
        <v>21.14</v>
      </c>
      <c r="O383" s="27">
        <v>23.97</v>
      </c>
      <c r="P383" s="27">
        <v>27.46</v>
      </c>
    </row>
    <row r="384" spans="1:16" ht="10.5" x14ac:dyDescent="0.2">
      <c r="A384" s="17" t="s">
        <v>149</v>
      </c>
      <c r="B384" s="17"/>
      <c r="C384" s="11">
        <v>9.4499999999999993</v>
      </c>
      <c r="D384" s="26">
        <v>10.91</v>
      </c>
      <c r="E384" s="27">
        <v>8.06</v>
      </c>
      <c r="F384" s="26">
        <v>6.47</v>
      </c>
      <c r="G384" s="27">
        <v>10.38</v>
      </c>
      <c r="H384" s="27">
        <v>9.41</v>
      </c>
      <c r="I384" s="27">
        <v>8.44</v>
      </c>
      <c r="J384" s="26">
        <v>8.89</v>
      </c>
      <c r="K384" s="27">
        <v>10.26</v>
      </c>
      <c r="L384" s="26">
        <v>9.94</v>
      </c>
      <c r="M384" s="27">
        <v>2.99</v>
      </c>
      <c r="N384" s="27">
        <v>14.21</v>
      </c>
      <c r="O384" s="27">
        <v>6.85</v>
      </c>
      <c r="P384" s="27">
        <v>12.57</v>
      </c>
    </row>
    <row r="385" spans="1:16" ht="10.5" x14ac:dyDescent="0.2">
      <c r="A385" s="13" t="s">
        <v>150</v>
      </c>
      <c r="B385" s="13"/>
      <c r="C385" s="12">
        <f t="shared" ref="C385:P385" si="35">C384+C383</f>
        <v>32.989999999999995</v>
      </c>
      <c r="D385" s="12">
        <f t="shared" si="35"/>
        <v>35.36</v>
      </c>
      <c r="E385" s="12">
        <f t="shared" si="35"/>
        <v>30.740000000000002</v>
      </c>
      <c r="F385" s="12">
        <f t="shared" si="35"/>
        <v>24.31</v>
      </c>
      <c r="G385" s="12">
        <f t="shared" si="35"/>
        <v>35.68</v>
      </c>
      <c r="H385" s="12">
        <f t="shared" si="35"/>
        <v>35.07</v>
      </c>
      <c r="I385" s="12">
        <f t="shared" si="35"/>
        <v>27.32</v>
      </c>
      <c r="J385" s="12">
        <f t="shared" si="35"/>
        <v>29.46</v>
      </c>
      <c r="K385" s="12">
        <f t="shared" si="35"/>
        <v>38.089999999999996</v>
      </c>
      <c r="L385" s="12">
        <f t="shared" si="35"/>
        <v>33.49</v>
      </c>
      <c r="M385" s="12">
        <f t="shared" si="35"/>
        <v>24.17</v>
      </c>
      <c r="N385" s="12">
        <f t="shared" si="35"/>
        <v>35.35</v>
      </c>
      <c r="O385" s="12">
        <f t="shared" si="35"/>
        <v>30.82</v>
      </c>
      <c r="P385" s="12">
        <f t="shared" si="35"/>
        <v>40.03</v>
      </c>
    </row>
    <row r="386" spans="1:16" ht="10.5" x14ac:dyDescent="0.2">
      <c r="A386" s="17" t="s">
        <v>29</v>
      </c>
      <c r="B386" s="17"/>
      <c r="C386" s="11">
        <v>7.94</v>
      </c>
      <c r="D386" s="26">
        <v>10.29</v>
      </c>
      <c r="E386" s="27">
        <v>5.7</v>
      </c>
      <c r="F386" s="26">
        <v>22.97</v>
      </c>
      <c r="G386" s="27">
        <v>6.34</v>
      </c>
      <c r="H386" s="27">
        <v>5.81</v>
      </c>
      <c r="I386" s="27">
        <v>4.93</v>
      </c>
      <c r="J386" s="26">
        <v>8.0500000000000007</v>
      </c>
      <c r="K386" s="27">
        <v>7.79</v>
      </c>
      <c r="L386" s="26">
        <v>10.26</v>
      </c>
      <c r="M386" s="27">
        <v>3.81</v>
      </c>
      <c r="N386" s="27">
        <v>5.27</v>
      </c>
      <c r="O386" s="27">
        <v>7.61</v>
      </c>
      <c r="P386" s="27">
        <v>11.94</v>
      </c>
    </row>
    <row r="387" spans="1:16" ht="10.5" x14ac:dyDescent="0.2">
      <c r="A387" s="6" t="s">
        <v>157</v>
      </c>
      <c r="B387" s="6"/>
      <c r="C387" s="10"/>
    </row>
    <row r="388" spans="1:16" ht="10.5" x14ac:dyDescent="0.2">
      <c r="A388" s="17" t="s">
        <v>145</v>
      </c>
      <c r="B388" s="17"/>
      <c r="C388" s="11">
        <v>17.350000000000001</v>
      </c>
      <c r="D388" s="26">
        <v>16.690000000000001</v>
      </c>
      <c r="E388" s="27">
        <v>17.989999999999998</v>
      </c>
      <c r="F388" s="26">
        <v>15.27</v>
      </c>
      <c r="G388" s="27">
        <v>15</v>
      </c>
      <c r="H388" s="27">
        <v>20.58</v>
      </c>
      <c r="I388" s="27">
        <v>23.37</v>
      </c>
      <c r="J388" s="26">
        <v>18.8</v>
      </c>
      <c r="K388" s="27">
        <v>15.27</v>
      </c>
      <c r="L388" s="26">
        <v>11.02</v>
      </c>
      <c r="M388" s="27">
        <v>13.3</v>
      </c>
      <c r="N388" s="27">
        <v>20.39</v>
      </c>
      <c r="O388" s="27">
        <v>21.24</v>
      </c>
      <c r="P388" s="27">
        <v>17.489999999999998</v>
      </c>
    </row>
    <row r="389" spans="1:16" ht="10.5" x14ac:dyDescent="0.2">
      <c r="A389" s="17" t="s">
        <v>146</v>
      </c>
      <c r="B389" s="17"/>
      <c r="C389" s="11">
        <v>37.04</v>
      </c>
      <c r="D389" s="26">
        <v>39.17</v>
      </c>
      <c r="E389" s="27">
        <v>35.01</v>
      </c>
      <c r="F389" s="26">
        <v>28.51</v>
      </c>
      <c r="G389" s="27">
        <v>38.58</v>
      </c>
      <c r="H389" s="27">
        <v>36.51</v>
      </c>
      <c r="I389" s="27">
        <v>38.64</v>
      </c>
      <c r="J389" s="26">
        <v>35.36</v>
      </c>
      <c r="K389" s="27">
        <v>39.450000000000003</v>
      </c>
      <c r="L389" s="26">
        <v>26.02</v>
      </c>
      <c r="M389" s="27">
        <v>46.69</v>
      </c>
      <c r="N389" s="27">
        <v>32.92</v>
      </c>
      <c r="O389" s="27">
        <v>41.17</v>
      </c>
      <c r="P389" s="27">
        <v>41.25</v>
      </c>
    </row>
    <row r="390" spans="1:16" ht="10.5" x14ac:dyDescent="0.2">
      <c r="A390" s="13" t="s">
        <v>147</v>
      </c>
      <c r="B390" s="13"/>
      <c r="C390" s="12">
        <f t="shared" ref="C390:P390" si="36">C389+C388</f>
        <v>54.39</v>
      </c>
      <c r="D390" s="12">
        <f t="shared" si="36"/>
        <v>55.86</v>
      </c>
      <c r="E390" s="12">
        <f t="shared" si="36"/>
        <v>53</v>
      </c>
      <c r="F390" s="12">
        <f t="shared" si="36"/>
        <v>43.78</v>
      </c>
      <c r="G390" s="12">
        <f t="shared" si="36"/>
        <v>53.58</v>
      </c>
      <c r="H390" s="12">
        <f t="shared" si="36"/>
        <v>57.089999999999996</v>
      </c>
      <c r="I390" s="12">
        <f t="shared" si="36"/>
        <v>62.010000000000005</v>
      </c>
      <c r="J390" s="12">
        <f t="shared" si="36"/>
        <v>54.16</v>
      </c>
      <c r="K390" s="12">
        <f t="shared" si="36"/>
        <v>54.72</v>
      </c>
      <c r="L390" s="12">
        <f t="shared" si="36"/>
        <v>37.04</v>
      </c>
      <c r="M390" s="12">
        <f t="shared" si="36"/>
        <v>59.989999999999995</v>
      </c>
      <c r="N390" s="12">
        <f t="shared" si="36"/>
        <v>53.31</v>
      </c>
      <c r="O390" s="12">
        <f t="shared" si="36"/>
        <v>62.41</v>
      </c>
      <c r="P390" s="12">
        <f t="shared" si="36"/>
        <v>58.739999999999995</v>
      </c>
    </row>
    <row r="391" spans="1:16" ht="10.5" x14ac:dyDescent="0.2">
      <c r="A391" s="17" t="s">
        <v>148</v>
      </c>
      <c r="B391" s="17"/>
      <c r="C391" s="11">
        <v>24.1</v>
      </c>
      <c r="D391" s="26">
        <v>22.4</v>
      </c>
      <c r="E391" s="27">
        <v>25.72</v>
      </c>
      <c r="F391" s="26">
        <v>22.92</v>
      </c>
      <c r="G391" s="27">
        <v>28.49</v>
      </c>
      <c r="H391" s="27">
        <v>20.71</v>
      </c>
      <c r="I391" s="27">
        <v>13.45</v>
      </c>
      <c r="J391" s="26">
        <v>26.22</v>
      </c>
      <c r="K391" s="27">
        <v>21.06</v>
      </c>
      <c r="L391" s="26">
        <v>35.450000000000003</v>
      </c>
      <c r="M391" s="27">
        <v>22.82</v>
      </c>
      <c r="N391" s="27">
        <v>28.98</v>
      </c>
      <c r="O391" s="27">
        <v>18.13</v>
      </c>
      <c r="P391" s="27">
        <v>15.72</v>
      </c>
    </row>
    <row r="392" spans="1:16" ht="10.5" x14ac:dyDescent="0.2">
      <c r="A392" s="17" t="s">
        <v>149</v>
      </c>
      <c r="B392" s="17"/>
      <c r="C392" s="11">
        <v>16.239999999999998</v>
      </c>
      <c r="D392" s="26">
        <v>17.3</v>
      </c>
      <c r="E392" s="27">
        <v>15.23</v>
      </c>
      <c r="F392" s="26">
        <v>22.2</v>
      </c>
      <c r="G392" s="27">
        <v>13.8</v>
      </c>
      <c r="H392" s="27">
        <v>16.63</v>
      </c>
      <c r="I392" s="27">
        <v>19.989999999999998</v>
      </c>
      <c r="J392" s="26">
        <v>14.65</v>
      </c>
      <c r="K392" s="27">
        <v>18.53</v>
      </c>
      <c r="L392" s="26">
        <v>16.7</v>
      </c>
      <c r="M392" s="27">
        <v>13.39</v>
      </c>
      <c r="N392" s="27">
        <v>14.07</v>
      </c>
      <c r="O392" s="27">
        <v>16.09</v>
      </c>
      <c r="P392" s="27">
        <v>20.7</v>
      </c>
    </row>
    <row r="393" spans="1:16" ht="10.5" x14ac:dyDescent="0.2">
      <c r="A393" s="13" t="s">
        <v>150</v>
      </c>
      <c r="B393" s="13"/>
      <c r="C393" s="12">
        <f t="shared" ref="C393:P393" si="37">C392+C391</f>
        <v>40.340000000000003</v>
      </c>
      <c r="D393" s="12">
        <f t="shared" si="37"/>
        <v>39.700000000000003</v>
      </c>
      <c r="E393" s="12">
        <f t="shared" si="37"/>
        <v>40.950000000000003</v>
      </c>
      <c r="F393" s="12">
        <f t="shared" si="37"/>
        <v>45.120000000000005</v>
      </c>
      <c r="G393" s="12">
        <f t="shared" si="37"/>
        <v>42.29</v>
      </c>
      <c r="H393" s="12">
        <f t="shared" si="37"/>
        <v>37.340000000000003</v>
      </c>
      <c r="I393" s="12">
        <f t="shared" si="37"/>
        <v>33.44</v>
      </c>
      <c r="J393" s="12">
        <f t="shared" si="37"/>
        <v>40.869999999999997</v>
      </c>
      <c r="K393" s="12">
        <f t="shared" si="37"/>
        <v>39.590000000000003</v>
      </c>
      <c r="L393" s="12">
        <f t="shared" si="37"/>
        <v>52.150000000000006</v>
      </c>
      <c r="M393" s="12">
        <f t="shared" si="37"/>
        <v>36.21</v>
      </c>
      <c r="N393" s="12">
        <f t="shared" si="37"/>
        <v>43.05</v>
      </c>
      <c r="O393" s="12">
        <f t="shared" si="37"/>
        <v>34.22</v>
      </c>
      <c r="P393" s="12">
        <f t="shared" si="37"/>
        <v>36.42</v>
      </c>
    </row>
    <row r="394" spans="1:16" ht="10.5" x14ac:dyDescent="0.2">
      <c r="A394" s="17" t="s">
        <v>29</v>
      </c>
      <c r="B394" s="17"/>
      <c r="C394" s="11">
        <v>5.27</v>
      </c>
      <c r="D394" s="26">
        <v>4.4400000000000004</v>
      </c>
      <c r="E394" s="27">
        <v>6.05</v>
      </c>
      <c r="F394" s="26">
        <v>11.1</v>
      </c>
      <c r="G394" s="27">
        <v>4.13</v>
      </c>
      <c r="H394" s="27">
        <v>5.58</v>
      </c>
      <c r="I394" s="27">
        <v>4.54</v>
      </c>
      <c r="J394" s="26">
        <v>4.97</v>
      </c>
      <c r="K394" s="27">
        <v>5.69</v>
      </c>
      <c r="L394" s="26">
        <v>10.8</v>
      </c>
      <c r="M394" s="27">
        <v>3.79</v>
      </c>
      <c r="N394" s="27">
        <v>3.64</v>
      </c>
      <c r="O394" s="27">
        <v>3.37</v>
      </c>
      <c r="P394" s="27">
        <v>4.84</v>
      </c>
    </row>
    <row r="395" spans="1:16" ht="10.5" x14ac:dyDescent="0.2">
      <c r="A395" s="6" t="s">
        <v>158</v>
      </c>
      <c r="B395" s="6"/>
      <c r="C395" s="10"/>
    </row>
    <row r="396" spans="1:16" ht="10.5" x14ac:dyDescent="0.2">
      <c r="A396" s="17" t="s">
        <v>145</v>
      </c>
      <c r="B396" s="17"/>
      <c r="C396" s="11">
        <v>30.83</v>
      </c>
      <c r="D396" s="26">
        <v>27.17</v>
      </c>
      <c r="E396" s="27">
        <v>34.32</v>
      </c>
      <c r="F396" s="26">
        <v>24.75</v>
      </c>
      <c r="G396" s="27">
        <v>24.11</v>
      </c>
      <c r="H396" s="27">
        <v>38.270000000000003</v>
      </c>
      <c r="I396" s="27">
        <v>50.3</v>
      </c>
      <c r="J396" s="26">
        <v>27.48</v>
      </c>
      <c r="K396" s="27">
        <v>35.65</v>
      </c>
      <c r="L396" s="26">
        <v>29.9</v>
      </c>
      <c r="M396" s="27">
        <v>20.16</v>
      </c>
      <c r="N396" s="27">
        <v>24.19</v>
      </c>
      <c r="O396" s="27">
        <v>39.630000000000003</v>
      </c>
      <c r="P396" s="27">
        <v>31.88</v>
      </c>
    </row>
    <row r="397" spans="1:16" ht="10.5" x14ac:dyDescent="0.2">
      <c r="A397" s="17" t="s">
        <v>146</v>
      </c>
      <c r="B397" s="17"/>
      <c r="C397" s="11">
        <v>39.57</v>
      </c>
      <c r="D397" s="26">
        <v>43.43</v>
      </c>
      <c r="E397" s="27">
        <v>35.89</v>
      </c>
      <c r="F397" s="26">
        <v>33.979999999999997</v>
      </c>
      <c r="G397" s="27">
        <v>42.44</v>
      </c>
      <c r="H397" s="27">
        <v>35.42</v>
      </c>
      <c r="I397" s="27">
        <v>38.72</v>
      </c>
      <c r="J397" s="26">
        <v>43.07</v>
      </c>
      <c r="K397" s="27">
        <v>34.54</v>
      </c>
      <c r="L397" s="26">
        <v>37.51</v>
      </c>
      <c r="M397" s="27">
        <v>47.76</v>
      </c>
      <c r="N397" s="27">
        <v>37.83</v>
      </c>
      <c r="O397" s="27">
        <v>37.33</v>
      </c>
      <c r="P397" s="27">
        <v>42.36</v>
      </c>
    </row>
    <row r="398" spans="1:16" ht="10.5" x14ac:dyDescent="0.2">
      <c r="A398" s="13" t="s">
        <v>147</v>
      </c>
      <c r="B398" s="13"/>
      <c r="C398" s="12">
        <f t="shared" ref="C398:P398" si="38">C397+C396</f>
        <v>70.400000000000006</v>
      </c>
      <c r="D398" s="12">
        <f t="shared" si="38"/>
        <v>70.599999999999994</v>
      </c>
      <c r="E398" s="12">
        <f t="shared" si="38"/>
        <v>70.210000000000008</v>
      </c>
      <c r="F398" s="12">
        <f t="shared" si="38"/>
        <v>58.73</v>
      </c>
      <c r="G398" s="12">
        <f t="shared" si="38"/>
        <v>66.55</v>
      </c>
      <c r="H398" s="12">
        <f t="shared" si="38"/>
        <v>73.69</v>
      </c>
      <c r="I398" s="12">
        <f t="shared" si="38"/>
        <v>89.02</v>
      </c>
      <c r="J398" s="12">
        <f t="shared" si="38"/>
        <v>70.55</v>
      </c>
      <c r="K398" s="12">
        <f t="shared" si="38"/>
        <v>70.19</v>
      </c>
      <c r="L398" s="12">
        <f t="shared" si="38"/>
        <v>67.41</v>
      </c>
      <c r="M398" s="12">
        <f t="shared" si="38"/>
        <v>67.92</v>
      </c>
      <c r="N398" s="12">
        <f t="shared" si="38"/>
        <v>62.019999999999996</v>
      </c>
      <c r="O398" s="12">
        <f t="shared" si="38"/>
        <v>76.960000000000008</v>
      </c>
      <c r="P398" s="12">
        <f t="shared" si="38"/>
        <v>74.239999999999995</v>
      </c>
    </row>
    <row r="399" spans="1:16" ht="10.5" x14ac:dyDescent="0.2">
      <c r="A399" s="17" t="s">
        <v>148</v>
      </c>
      <c r="B399" s="17"/>
      <c r="C399" s="11">
        <v>19.52</v>
      </c>
      <c r="D399" s="26">
        <v>17.940000000000001</v>
      </c>
      <c r="E399" s="27">
        <v>21.03</v>
      </c>
      <c r="F399" s="26">
        <v>22.87</v>
      </c>
      <c r="G399" s="27">
        <v>22.86</v>
      </c>
      <c r="H399" s="27">
        <v>18.12</v>
      </c>
      <c r="I399" s="27">
        <v>6.7</v>
      </c>
      <c r="J399" s="26">
        <v>19.559999999999999</v>
      </c>
      <c r="K399" s="27">
        <v>19.46</v>
      </c>
      <c r="L399" s="26">
        <v>20.81</v>
      </c>
      <c r="M399" s="27">
        <v>22.91</v>
      </c>
      <c r="N399" s="27">
        <v>25.5</v>
      </c>
      <c r="O399" s="27">
        <v>14.22</v>
      </c>
      <c r="P399" s="27">
        <v>17.79</v>
      </c>
    </row>
    <row r="400" spans="1:16" ht="10.5" x14ac:dyDescent="0.2">
      <c r="A400" s="17" t="s">
        <v>149</v>
      </c>
      <c r="B400" s="17"/>
      <c r="C400" s="11">
        <v>6.14</v>
      </c>
      <c r="D400" s="26">
        <v>6.63</v>
      </c>
      <c r="E400" s="27">
        <v>5.68</v>
      </c>
      <c r="F400" s="26">
        <v>6.79</v>
      </c>
      <c r="G400" s="27">
        <v>7.52</v>
      </c>
      <c r="H400" s="27">
        <v>4.6100000000000003</v>
      </c>
      <c r="I400" s="27">
        <v>2.63</v>
      </c>
      <c r="J400" s="26">
        <v>5.8</v>
      </c>
      <c r="K400" s="27">
        <v>6.63</v>
      </c>
      <c r="L400" s="26">
        <v>6.12</v>
      </c>
      <c r="M400" s="27">
        <v>5.9</v>
      </c>
      <c r="N400" s="27">
        <v>8.31</v>
      </c>
      <c r="O400" s="27">
        <v>4.2699999999999996</v>
      </c>
      <c r="P400" s="27">
        <v>7.14</v>
      </c>
    </row>
    <row r="401" spans="1:16" ht="10.5" x14ac:dyDescent="0.2">
      <c r="A401" s="13" t="s">
        <v>150</v>
      </c>
      <c r="B401" s="13"/>
      <c r="C401" s="12">
        <f t="shared" ref="C401:P401" si="39">C400+C399</f>
        <v>25.66</v>
      </c>
      <c r="D401" s="12">
        <f t="shared" si="39"/>
        <v>24.57</v>
      </c>
      <c r="E401" s="12">
        <f t="shared" si="39"/>
        <v>26.71</v>
      </c>
      <c r="F401" s="12">
        <f t="shared" si="39"/>
        <v>29.66</v>
      </c>
      <c r="G401" s="12">
        <f t="shared" si="39"/>
        <v>30.38</v>
      </c>
      <c r="H401" s="12">
        <f t="shared" si="39"/>
        <v>22.73</v>
      </c>
      <c r="I401" s="12">
        <f t="shared" si="39"/>
        <v>9.33</v>
      </c>
      <c r="J401" s="12">
        <f t="shared" si="39"/>
        <v>25.36</v>
      </c>
      <c r="K401" s="12">
        <f t="shared" si="39"/>
        <v>26.09</v>
      </c>
      <c r="L401" s="12">
        <f t="shared" si="39"/>
        <v>26.93</v>
      </c>
      <c r="M401" s="12">
        <f t="shared" si="39"/>
        <v>28.810000000000002</v>
      </c>
      <c r="N401" s="12">
        <f t="shared" si="39"/>
        <v>33.81</v>
      </c>
      <c r="O401" s="12">
        <f t="shared" si="39"/>
        <v>18.490000000000002</v>
      </c>
      <c r="P401" s="12">
        <f t="shared" si="39"/>
        <v>24.93</v>
      </c>
    </row>
    <row r="402" spans="1:16" ht="10.5" x14ac:dyDescent="0.2">
      <c r="A402" s="17" t="s">
        <v>29</v>
      </c>
      <c r="B402" s="17"/>
      <c r="C402" s="11">
        <v>3.94</v>
      </c>
      <c r="D402" s="26">
        <v>4.83</v>
      </c>
      <c r="E402" s="27">
        <v>3.08</v>
      </c>
      <c r="F402" s="26">
        <v>11.61</v>
      </c>
      <c r="G402" s="27">
        <v>3.07</v>
      </c>
      <c r="H402" s="27">
        <v>3.59</v>
      </c>
      <c r="I402" s="27">
        <v>1.64</v>
      </c>
      <c r="J402" s="26">
        <v>4.09</v>
      </c>
      <c r="K402" s="27">
        <v>3.72</v>
      </c>
      <c r="L402" s="26">
        <v>5.66</v>
      </c>
      <c r="M402" s="27">
        <v>3.28</v>
      </c>
      <c r="N402" s="27">
        <v>4.16</v>
      </c>
      <c r="O402" s="27">
        <v>4.5599999999999996</v>
      </c>
      <c r="P402" s="27">
        <v>0.83</v>
      </c>
    </row>
    <row r="403" spans="1:16" ht="21" x14ac:dyDescent="0.2">
      <c r="A403" s="6" t="s">
        <v>159</v>
      </c>
      <c r="B403" s="6"/>
      <c r="C403" s="10"/>
    </row>
    <row r="404" spans="1:16" ht="10.5" x14ac:dyDescent="0.2">
      <c r="A404" s="17" t="s">
        <v>145</v>
      </c>
      <c r="B404" s="17"/>
      <c r="C404" s="11">
        <v>30.56</v>
      </c>
      <c r="D404" s="26">
        <v>26.98</v>
      </c>
      <c r="E404" s="27">
        <v>33.979999999999997</v>
      </c>
      <c r="F404" s="26">
        <v>23.28</v>
      </c>
      <c r="G404" s="27">
        <v>24.69</v>
      </c>
      <c r="H404" s="27">
        <v>37.29</v>
      </c>
      <c r="I404" s="27">
        <v>48.82</v>
      </c>
      <c r="J404" s="26">
        <v>27.67</v>
      </c>
      <c r="K404" s="27">
        <v>34.72</v>
      </c>
      <c r="L404" s="26">
        <v>26.16</v>
      </c>
      <c r="M404" s="27">
        <v>22.59</v>
      </c>
      <c r="N404" s="27">
        <v>32.07</v>
      </c>
      <c r="O404" s="27">
        <v>39.049999999999997</v>
      </c>
      <c r="P404" s="27">
        <v>24.6</v>
      </c>
    </row>
    <row r="405" spans="1:16" ht="10.5" x14ac:dyDescent="0.2">
      <c r="A405" s="17" t="s">
        <v>146</v>
      </c>
      <c r="B405" s="17"/>
      <c r="C405" s="11">
        <v>20.079999999999998</v>
      </c>
      <c r="D405" s="26">
        <v>20.149999999999999</v>
      </c>
      <c r="E405" s="27">
        <v>20.010000000000002</v>
      </c>
      <c r="F405" s="26">
        <v>9.39</v>
      </c>
      <c r="G405" s="27">
        <v>21.09</v>
      </c>
      <c r="H405" s="27">
        <v>23.25</v>
      </c>
      <c r="I405" s="27">
        <v>20.58</v>
      </c>
      <c r="J405" s="26">
        <v>20.58</v>
      </c>
      <c r="K405" s="27">
        <v>19.350000000000001</v>
      </c>
      <c r="L405" s="26">
        <v>16.63</v>
      </c>
      <c r="M405" s="27">
        <v>17.98</v>
      </c>
      <c r="N405" s="27">
        <v>20.93</v>
      </c>
      <c r="O405" s="27">
        <v>21.34</v>
      </c>
      <c r="P405" s="27">
        <v>22.62</v>
      </c>
    </row>
    <row r="406" spans="1:16" ht="10.5" x14ac:dyDescent="0.2">
      <c r="A406" s="13" t="s">
        <v>147</v>
      </c>
      <c r="B406" s="13"/>
      <c r="C406" s="12">
        <f t="shared" ref="C406:P406" si="40">C405+C404</f>
        <v>50.64</v>
      </c>
      <c r="D406" s="12">
        <f t="shared" si="40"/>
        <v>47.129999999999995</v>
      </c>
      <c r="E406" s="12">
        <f t="shared" si="40"/>
        <v>53.989999999999995</v>
      </c>
      <c r="F406" s="12">
        <f t="shared" si="40"/>
        <v>32.67</v>
      </c>
      <c r="G406" s="12">
        <f t="shared" si="40"/>
        <v>45.78</v>
      </c>
      <c r="H406" s="12">
        <f t="shared" si="40"/>
        <v>60.54</v>
      </c>
      <c r="I406" s="12">
        <f t="shared" si="40"/>
        <v>69.400000000000006</v>
      </c>
      <c r="J406" s="12">
        <f t="shared" si="40"/>
        <v>48.25</v>
      </c>
      <c r="K406" s="12">
        <f t="shared" si="40"/>
        <v>54.07</v>
      </c>
      <c r="L406" s="12">
        <f t="shared" si="40"/>
        <v>42.79</v>
      </c>
      <c r="M406" s="12">
        <f t="shared" si="40"/>
        <v>40.57</v>
      </c>
      <c r="N406" s="12">
        <f t="shared" si="40"/>
        <v>53</v>
      </c>
      <c r="O406" s="12">
        <f t="shared" si="40"/>
        <v>60.39</v>
      </c>
      <c r="P406" s="12">
        <f t="shared" si="40"/>
        <v>47.22</v>
      </c>
    </row>
    <row r="407" spans="1:16" ht="10.5" x14ac:dyDescent="0.2">
      <c r="A407" s="17" t="s">
        <v>148</v>
      </c>
      <c r="B407" s="17"/>
      <c r="C407" s="11">
        <v>21.05</v>
      </c>
      <c r="D407" s="26">
        <v>21.68</v>
      </c>
      <c r="E407" s="27">
        <v>20.45</v>
      </c>
      <c r="F407" s="26">
        <v>22.78</v>
      </c>
      <c r="G407" s="27">
        <v>22.83</v>
      </c>
      <c r="H407" s="27">
        <v>16.73</v>
      </c>
      <c r="I407" s="27">
        <v>18.760000000000002</v>
      </c>
      <c r="J407" s="26">
        <v>22.5</v>
      </c>
      <c r="K407" s="27">
        <v>18.97</v>
      </c>
      <c r="L407" s="26">
        <v>20.56</v>
      </c>
      <c r="M407" s="27">
        <v>19.79</v>
      </c>
      <c r="N407" s="27">
        <v>24.13</v>
      </c>
      <c r="O407" s="27">
        <v>21.87</v>
      </c>
      <c r="P407" s="27">
        <v>17.309999999999999</v>
      </c>
    </row>
    <row r="408" spans="1:16" ht="10.5" x14ac:dyDescent="0.2">
      <c r="A408" s="17" t="s">
        <v>149</v>
      </c>
      <c r="B408" s="17"/>
      <c r="C408" s="11">
        <v>23.36</v>
      </c>
      <c r="D408" s="26">
        <v>25.87</v>
      </c>
      <c r="E408" s="27">
        <v>20.97</v>
      </c>
      <c r="F408" s="26">
        <v>31.81</v>
      </c>
      <c r="G408" s="27">
        <v>26.85</v>
      </c>
      <c r="H408" s="27">
        <v>18.88</v>
      </c>
      <c r="I408" s="27">
        <v>10.01</v>
      </c>
      <c r="J408" s="26">
        <v>24.44</v>
      </c>
      <c r="K408" s="27">
        <v>21.82</v>
      </c>
      <c r="L408" s="26">
        <v>26.95</v>
      </c>
      <c r="M408" s="27">
        <v>35.619999999999997</v>
      </c>
      <c r="N408" s="27">
        <v>20.82</v>
      </c>
      <c r="O408" s="27">
        <v>14.64</v>
      </c>
      <c r="P408" s="27">
        <v>28.9</v>
      </c>
    </row>
    <row r="409" spans="1:16" ht="10.5" x14ac:dyDescent="0.2">
      <c r="A409" s="13" t="s">
        <v>150</v>
      </c>
      <c r="B409" s="13"/>
      <c r="C409" s="12">
        <f t="shared" ref="C409:P409" si="41">C408+C407</f>
        <v>44.41</v>
      </c>
      <c r="D409" s="12">
        <f t="shared" si="41"/>
        <v>47.55</v>
      </c>
      <c r="E409" s="12">
        <f t="shared" si="41"/>
        <v>41.42</v>
      </c>
      <c r="F409" s="12">
        <f t="shared" si="41"/>
        <v>54.59</v>
      </c>
      <c r="G409" s="12">
        <f t="shared" si="41"/>
        <v>49.68</v>
      </c>
      <c r="H409" s="12">
        <f t="shared" si="41"/>
        <v>35.61</v>
      </c>
      <c r="I409" s="12">
        <f t="shared" si="41"/>
        <v>28.770000000000003</v>
      </c>
      <c r="J409" s="12">
        <f t="shared" si="41"/>
        <v>46.94</v>
      </c>
      <c r="K409" s="12">
        <f t="shared" si="41"/>
        <v>40.79</v>
      </c>
      <c r="L409" s="12">
        <f t="shared" si="41"/>
        <v>47.51</v>
      </c>
      <c r="M409" s="12">
        <f t="shared" si="41"/>
        <v>55.41</v>
      </c>
      <c r="N409" s="12">
        <f t="shared" si="41"/>
        <v>44.95</v>
      </c>
      <c r="O409" s="12">
        <f t="shared" si="41"/>
        <v>36.510000000000005</v>
      </c>
      <c r="P409" s="12">
        <f t="shared" si="41"/>
        <v>46.209999999999994</v>
      </c>
    </row>
    <row r="410" spans="1:16" ht="10.5" x14ac:dyDescent="0.2">
      <c r="A410" s="17" t="s">
        <v>29</v>
      </c>
      <c r="B410" s="17"/>
      <c r="C410" s="11">
        <v>4.9400000000000004</v>
      </c>
      <c r="D410" s="26">
        <v>5.32</v>
      </c>
      <c r="E410" s="27">
        <v>4.58</v>
      </c>
      <c r="F410" s="26">
        <v>12.75</v>
      </c>
      <c r="G410" s="27">
        <v>4.54</v>
      </c>
      <c r="H410" s="27">
        <v>3.85</v>
      </c>
      <c r="I410" s="27">
        <v>1.82</v>
      </c>
      <c r="J410" s="26">
        <v>4.8</v>
      </c>
      <c r="K410" s="27">
        <v>5.14</v>
      </c>
      <c r="L410" s="26">
        <v>9.6999999999999993</v>
      </c>
      <c r="M410" s="27">
        <v>4.01</v>
      </c>
      <c r="N410" s="27">
        <v>2.04</v>
      </c>
      <c r="O410" s="27">
        <v>3.1</v>
      </c>
      <c r="P410" s="27">
        <v>6.57</v>
      </c>
    </row>
    <row r="411" spans="1:16" ht="21" x14ac:dyDescent="0.2">
      <c r="A411" s="6" t="s">
        <v>160</v>
      </c>
      <c r="B411" s="6"/>
      <c r="C411" s="10"/>
    </row>
    <row r="412" spans="1:16" ht="10.5" x14ac:dyDescent="0.2">
      <c r="A412" s="17" t="s">
        <v>145</v>
      </c>
      <c r="B412" s="17"/>
      <c r="C412" s="11">
        <v>44.23</v>
      </c>
      <c r="D412" s="26">
        <v>43.45</v>
      </c>
      <c r="E412" s="27">
        <v>44.98</v>
      </c>
      <c r="F412" s="26">
        <v>46.32</v>
      </c>
      <c r="G412" s="27">
        <v>43.92</v>
      </c>
      <c r="H412" s="27">
        <v>43.88</v>
      </c>
      <c r="I412" s="27">
        <v>44.21</v>
      </c>
      <c r="J412" s="26">
        <v>44.17</v>
      </c>
      <c r="K412" s="27">
        <v>44.32</v>
      </c>
      <c r="L412" s="26">
        <v>40.72</v>
      </c>
      <c r="M412" s="27">
        <v>39.68</v>
      </c>
      <c r="N412" s="27">
        <v>46.87</v>
      </c>
      <c r="O412" s="27">
        <v>46.87</v>
      </c>
      <c r="P412" s="27">
        <v>43.95</v>
      </c>
    </row>
    <row r="413" spans="1:16" ht="10.5" x14ac:dyDescent="0.2">
      <c r="A413" s="17" t="s">
        <v>146</v>
      </c>
      <c r="B413" s="17"/>
      <c r="C413" s="11">
        <v>33.07</v>
      </c>
      <c r="D413" s="26">
        <v>30.7</v>
      </c>
      <c r="E413" s="27">
        <v>35.340000000000003</v>
      </c>
      <c r="F413" s="26">
        <v>23.91</v>
      </c>
      <c r="G413" s="27">
        <v>35.06</v>
      </c>
      <c r="H413" s="27">
        <v>34.950000000000003</v>
      </c>
      <c r="I413" s="27">
        <v>30.55</v>
      </c>
      <c r="J413" s="26">
        <v>34.4</v>
      </c>
      <c r="K413" s="27">
        <v>31.16</v>
      </c>
      <c r="L413" s="26">
        <v>30.85</v>
      </c>
      <c r="M413" s="27">
        <v>35.770000000000003</v>
      </c>
      <c r="N413" s="27">
        <v>38.130000000000003</v>
      </c>
      <c r="O413" s="27">
        <v>33.11</v>
      </c>
      <c r="P413" s="27">
        <v>27.62</v>
      </c>
    </row>
    <row r="414" spans="1:16" ht="10.5" x14ac:dyDescent="0.2">
      <c r="A414" s="13" t="s">
        <v>147</v>
      </c>
      <c r="B414" s="13"/>
      <c r="C414" s="12">
        <f t="shared" ref="C414:P414" si="42">C413+C412</f>
        <v>77.3</v>
      </c>
      <c r="D414" s="12">
        <f t="shared" si="42"/>
        <v>74.150000000000006</v>
      </c>
      <c r="E414" s="12">
        <f t="shared" si="42"/>
        <v>80.319999999999993</v>
      </c>
      <c r="F414" s="12">
        <f t="shared" si="42"/>
        <v>70.23</v>
      </c>
      <c r="G414" s="12">
        <f t="shared" si="42"/>
        <v>78.98</v>
      </c>
      <c r="H414" s="12">
        <f t="shared" si="42"/>
        <v>78.830000000000013</v>
      </c>
      <c r="I414" s="12">
        <f t="shared" si="42"/>
        <v>74.760000000000005</v>
      </c>
      <c r="J414" s="12">
        <f t="shared" si="42"/>
        <v>78.569999999999993</v>
      </c>
      <c r="K414" s="12">
        <f t="shared" si="42"/>
        <v>75.48</v>
      </c>
      <c r="L414" s="12">
        <f t="shared" si="42"/>
        <v>71.569999999999993</v>
      </c>
      <c r="M414" s="12">
        <f t="shared" si="42"/>
        <v>75.45</v>
      </c>
      <c r="N414" s="12">
        <f t="shared" si="42"/>
        <v>85</v>
      </c>
      <c r="O414" s="12">
        <f t="shared" si="42"/>
        <v>79.97999999999999</v>
      </c>
      <c r="P414" s="12">
        <f t="shared" si="42"/>
        <v>71.570000000000007</v>
      </c>
    </row>
    <row r="415" spans="1:16" ht="10.5" x14ac:dyDescent="0.2">
      <c r="A415" s="17" t="s">
        <v>148</v>
      </c>
      <c r="B415" s="17"/>
      <c r="C415" s="11">
        <v>5.8</v>
      </c>
      <c r="D415" s="26">
        <v>6.61</v>
      </c>
      <c r="E415" s="27">
        <v>5.04</v>
      </c>
      <c r="F415" s="26">
        <v>3.79</v>
      </c>
      <c r="G415" s="27">
        <v>6.12</v>
      </c>
      <c r="H415" s="27">
        <v>6.4</v>
      </c>
      <c r="I415" s="27">
        <v>5.43</v>
      </c>
      <c r="J415" s="26">
        <v>5.19</v>
      </c>
      <c r="K415" s="27">
        <v>6.69</v>
      </c>
      <c r="L415" s="26">
        <v>6.34</v>
      </c>
      <c r="M415" s="27">
        <v>7.94</v>
      </c>
      <c r="N415" s="27">
        <v>4.5199999999999996</v>
      </c>
      <c r="O415" s="27">
        <v>5.99</v>
      </c>
      <c r="P415" s="27">
        <v>4.7699999999999996</v>
      </c>
    </row>
    <row r="416" spans="1:16" ht="10.5" x14ac:dyDescent="0.2">
      <c r="A416" s="17" t="s">
        <v>149</v>
      </c>
      <c r="B416" s="17"/>
      <c r="C416" s="11">
        <v>8.2100000000000009</v>
      </c>
      <c r="D416" s="26">
        <v>9.9</v>
      </c>
      <c r="E416" s="27">
        <v>6.6</v>
      </c>
      <c r="F416" s="26">
        <v>13.21</v>
      </c>
      <c r="G416" s="27">
        <v>7.12</v>
      </c>
      <c r="H416" s="27">
        <v>7.11</v>
      </c>
      <c r="I416" s="27">
        <v>9.74</v>
      </c>
      <c r="J416" s="26">
        <v>7.04</v>
      </c>
      <c r="K416" s="27">
        <v>9.89</v>
      </c>
      <c r="L416" s="26">
        <v>7.12</v>
      </c>
      <c r="M416" s="27">
        <v>10.91</v>
      </c>
      <c r="N416" s="27">
        <v>5.55</v>
      </c>
      <c r="O416" s="27">
        <v>5.19</v>
      </c>
      <c r="P416" s="27">
        <v>16.399999999999999</v>
      </c>
    </row>
    <row r="417" spans="1:16" ht="10.5" x14ac:dyDescent="0.2">
      <c r="A417" s="13" t="s">
        <v>150</v>
      </c>
      <c r="B417" s="13"/>
      <c r="C417" s="12">
        <f t="shared" ref="C417:P417" si="43">C416+C415</f>
        <v>14.010000000000002</v>
      </c>
      <c r="D417" s="12">
        <f t="shared" si="43"/>
        <v>16.510000000000002</v>
      </c>
      <c r="E417" s="12">
        <f t="shared" si="43"/>
        <v>11.64</v>
      </c>
      <c r="F417" s="12">
        <f t="shared" si="43"/>
        <v>17</v>
      </c>
      <c r="G417" s="12">
        <f t="shared" si="43"/>
        <v>13.24</v>
      </c>
      <c r="H417" s="12">
        <f t="shared" si="43"/>
        <v>13.510000000000002</v>
      </c>
      <c r="I417" s="12">
        <f t="shared" si="43"/>
        <v>15.17</v>
      </c>
      <c r="J417" s="12">
        <f t="shared" si="43"/>
        <v>12.23</v>
      </c>
      <c r="K417" s="12">
        <f t="shared" si="43"/>
        <v>16.580000000000002</v>
      </c>
      <c r="L417" s="12">
        <f t="shared" si="43"/>
        <v>13.46</v>
      </c>
      <c r="M417" s="12">
        <f t="shared" si="43"/>
        <v>18.850000000000001</v>
      </c>
      <c r="N417" s="12">
        <f t="shared" si="43"/>
        <v>10.07</v>
      </c>
      <c r="O417" s="12">
        <f t="shared" si="43"/>
        <v>11.18</v>
      </c>
      <c r="P417" s="12">
        <f t="shared" si="43"/>
        <v>21.169999999999998</v>
      </c>
    </row>
    <row r="418" spans="1:16" ht="10.5" x14ac:dyDescent="0.2">
      <c r="A418" s="17" t="s">
        <v>29</v>
      </c>
      <c r="B418" s="17"/>
      <c r="C418" s="11">
        <v>8.68</v>
      </c>
      <c r="D418" s="26">
        <v>9.34</v>
      </c>
      <c r="E418" s="27">
        <v>8.0500000000000007</v>
      </c>
      <c r="F418" s="26">
        <v>12.77</v>
      </c>
      <c r="G418" s="27">
        <v>7.78</v>
      </c>
      <c r="H418" s="27">
        <v>7.66</v>
      </c>
      <c r="I418" s="27">
        <v>10.08</v>
      </c>
      <c r="J418" s="26">
        <v>9.19</v>
      </c>
      <c r="K418" s="27">
        <v>7.94</v>
      </c>
      <c r="L418" s="26">
        <v>14.96</v>
      </c>
      <c r="M418" s="27">
        <v>5.7</v>
      </c>
      <c r="N418" s="27">
        <v>4.92</v>
      </c>
      <c r="O418" s="27">
        <v>8.84</v>
      </c>
      <c r="P418" s="27">
        <v>7.25</v>
      </c>
    </row>
    <row r="419" spans="1:16" ht="21" x14ac:dyDescent="0.2">
      <c r="A419" s="6" t="s">
        <v>161</v>
      </c>
      <c r="B419" s="6"/>
      <c r="C419" s="10"/>
    </row>
    <row r="420" spans="1:16" ht="10.5" x14ac:dyDescent="0.2">
      <c r="A420" s="17" t="s">
        <v>145</v>
      </c>
      <c r="B420" s="17"/>
      <c r="C420" s="11">
        <v>23.46</v>
      </c>
      <c r="D420" s="26">
        <v>23.36</v>
      </c>
      <c r="E420" s="27">
        <v>23.56</v>
      </c>
      <c r="F420" s="26">
        <v>13.47</v>
      </c>
      <c r="G420" s="27">
        <v>21.76</v>
      </c>
      <c r="H420" s="27">
        <v>27.57</v>
      </c>
      <c r="I420" s="27">
        <v>32.03</v>
      </c>
      <c r="J420" s="26">
        <v>23.89</v>
      </c>
      <c r="K420" s="27">
        <v>22.84</v>
      </c>
      <c r="L420" s="26">
        <v>20.190000000000001</v>
      </c>
      <c r="M420" s="27">
        <v>23.29</v>
      </c>
      <c r="N420" s="27">
        <v>22.21</v>
      </c>
      <c r="O420" s="27">
        <v>29.35</v>
      </c>
      <c r="P420" s="27">
        <v>18.43</v>
      </c>
    </row>
    <row r="421" spans="1:16" ht="10.5" x14ac:dyDescent="0.2">
      <c r="A421" s="17" t="s">
        <v>146</v>
      </c>
      <c r="B421" s="17"/>
      <c r="C421" s="11">
        <v>24.52</v>
      </c>
      <c r="D421" s="26">
        <v>25.08</v>
      </c>
      <c r="E421" s="27">
        <v>23.99</v>
      </c>
      <c r="F421" s="26">
        <v>16.420000000000002</v>
      </c>
      <c r="G421" s="27">
        <v>23.33</v>
      </c>
      <c r="H421" s="27">
        <v>26.91</v>
      </c>
      <c r="I421" s="27">
        <v>31.99</v>
      </c>
      <c r="J421" s="26">
        <v>22.6</v>
      </c>
      <c r="K421" s="27">
        <v>27.29</v>
      </c>
      <c r="L421" s="26">
        <v>22.77</v>
      </c>
      <c r="M421" s="27">
        <v>11.89</v>
      </c>
      <c r="N421" s="27">
        <v>29.81</v>
      </c>
      <c r="O421" s="27">
        <v>25.95</v>
      </c>
      <c r="P421" s="27">
        <v>26.98</v>
      </c>
    </row>
    <row r="422" spans="1:16" ht="10.5" x14ac:dyDescent="0.2">
      <c r="A422" s="13" t="s">
        <v>147</v>
      </c>
      <c r="B422" s="13"/>
      <c r="C422" s="12">
        <f t="shared" ref="C422:P422" si="44">C421+C420</f>
        <v>47.980000000000004</v>
      </c>
      <c r="D422" s="12">
        <f t="shared" si="44"/>
        <v>48.44</v>
      </c>
      <c r="E422" s="12">
        <f t="shared" si="44"/>
        <v>47.55</v>
      </c>
      <c r="F422" s="12">
        <f t="shared" si="44"/>
        <v>29.89</v>
      </c>
      <c r="G422" s="12">
        <f t="shared" si="44"/>
        <v>45.09</v>
      </c>
      <c r="H422" s="12">
        <f t="shared" si="44"/>
        <v>54.480000000000004</v>
      </c>
      <c r="I422" s="12">
        <f t="shared" si="44"/>
        <v>64.02</v>
      </c>
      <c r="J422" s="12">
        <f t="shared" si="44"/>
        <v>46.49</v>
      </c>
      <c r="K422" s="12">
        <f t="shared" si="44"/>
        <v>50.129999999999995</v>
      </c>
      <c r="L422" s="12">
        <f t="shared" si="44"/>
        <v>42.96</v>
      </c>
      <c r="M422" s="12">
        <f t="shared" si="44"/>
        <v>35.18</v>
      </c>
      <c r="N422" s="12">
        <f t="shared" si="44"/>
        <v>52.019999999999996</v>
      </c>
      <c r="O422" s="12">
        <f t="shared" si="44"/>
        <v>55.3</v>
      </c>
      <c r="P422" s="12">
        <f t="shared" si="44"/>
        <v>45.41</v>
      </c>
    </row>
    <row r="423" spans="1:16" ht="10.5" x14ac:dyDescent="0.2">
      <c r="A423" s="17" t="s">
        <v>148</v>
      </c>
      <c r="B423" s="17"/>
      <c r="C423" s="11">
        <v>22.71</v>
      </c>
      <c r="D423" s="26">
        <v>24.88</v>
      </c>
      <c r="E423" s="27">
        <v>20.63</v>
      </c>
      <c r="F423" s="26">
        <v>28.44</v>
      </c>
      <c r="G423" s="27">
        <v>25.67</v>
      </c>
      <c r="H423" s="27">
        <v>17.63</v>
      </c>
      <c r="I423" s="27">
        <v>14.04</v>
      </c>
      <c r="J423" s="26">
        <v>25.7</v>
      </c>
      <c r="K423" s="27">
        <v>18.39</v>
      </c>
      <c r="L423" s="26">
        <v>19.87</v>
      </c>
      <c r="M423" s="27">
        <v>31.48</v>
      </c>
      <c r="N423" s="27">
        <v>25.61</v>
      </c>
      <c r="O423" s="27">
        <v>15.94</v>
      </c>
      <c r="P423" s="27">
        <v>28.68</v>
      </c>
    </row>
    <row r="424" spans="1:16" ht="10.5" x14ac:dyDescent="0.2">
      <c r="A424" s="17" t="s">
        <v>149</v>
      </c>
      <c r="B424" s="17"/>
      <c r="C424" s="11">
        <v>20.9</v>
      </c>
      <c r="D424" s="26">
        <v>18.850000000000001</v>
      </c>
      <c r="E424" s="27">
        <v>22.85</v>
      </c>
      <c r="F424" s="26">
        <v>21.15</v>
      </c>
      <c r="G424" s="27">
        <v>21.02</v>
      </c>
      <c r="H424" s="27">
        <v>23.09</v>
      </c>
      <c r="I424" s="27">
        <v>17.52</v>
      </c>
      <c r="J424" s="26">
        <v>20.47</v>
      </c>
      <c r="K424" s="27">
        <v>21.51</v>
      </c>
      <c r="L424" s="26">
        <v>24.34</v>
      </c>
      <c r="M424" s="27">
        <v>24.72</v>
      </c>
      <c r="N424" s="27">
        <v>16.72</v>
      </c>
      <c r="O424" s="27">
        <v>21.3</v>
      </c>
      <c r="P424" s="27">
        <v>18.09</v>
      </c>
    </row>
    <row r="425" spans="1:16" ht="10.5" x14ac:dyDescent="0.2">
      <c r="A425" s="13" t="s">
        <v>150</v>
      </c>
      <c r="B425" s="13"/>
      <c r="C425" s="12">
        <f t="shared" ref="C425:P425" si="45">C424+C423</f>
        <v>43.61</v>
      </c>
      <c r="D425" s="12">
        <f t="shared" si="45"/>
        <v>43.730000000000004</v>
      </c>
      <c r="E425" s="12">
        <f t="shared" si="45"/>
        <v>43.480000000000004</v>
      </c>
      <c r="F425" s="12">
        <f t="shared" si="45"/>
        <v>49.59</v>
      </c>
      <c r="G425" s="12">
        <f t="shared" si="45"/>
        <v>46.69</v>
      </c>
      <c r="H425" s="12">
        <f t="shared" si="45"/>
        <v>40.72</v>
      </c>
      <c r="I425" s="12">
        <f t="shared" si="45"/>
        <v>31.56</v>
      </c>
      <c r="J425" s="12">
        <f t="shared" si="45"/>
        <v>46.17</v>
      </c>
      <c r="K425" s="12">
        <f t="shared" si="45"/>
        <v>39.900000000000006</v>
      </c>
      <c r="L425" s="12">
        <f t="shared" si="45"/>
        <v>44.21</v>
      </c>
      <c r="M425" s="12">
        <f t="shared" si="45"/>
        <v>56.2</v>
      </c>
      <c r="N425" s="12">
        <f t="shared" si="45"/>
        <v>42.33</v>
      </c>
      <c r="O425" s="12">
        <f t="shared" si="45"/>
        <v>37.24</v>
      </c>
      <c r="P425" s="12">
        <f t="shared" si="45"/>
        <v>46.769999999999996</v>
      </c>
    </row>
    <row r="426" spans="1:16" ht="10.5" x14ac:dyDescent="0.2">
      <c r="A426" s="17" t="s">
        <v>29</v>
      </c>
      <c r="B426" s="17"/>
      <c r="C426" s="11">
        <v>8.41</v>
      </c>
      <c r="D426" s="26">
        <v>7.83</v>
      </c>
      <c r="E426" s="27">
        <v>8.9700000000000006</v>
      </c>
      <c r="F426" s="26">
        <v>20.52</v>
      </c>
      <c r="G426" s="27">
        <v>8.2200000000000006</v>
      </c>
      <c r="H426" s="27">
        <v>4.8099999999999996</v>
      </c>
      <c r="I426" s="27">
        <v>4.43</v>
      </c>
      <c r="J426" s="26">
        <v>7.33</v>
      </c>
      <c r="K426" s="27">
        <v>9.9700000000000006</v>
      </c>
      <c r="L426" s="26">
        <v>12.82</v>
      </c>
      <c r="M426" s="27">
        <v>8.61</v>
      </c>
      <c r="N426" s="27">
        <v>5.66</v>
      </c>
      <c r="O426" s="27">
        <v>7.46</v>
      </c>
      <c r="P426" s="27">
        <v>7.82</v>
      </c>
    </row>
    <row r="427" spans="1:16" ht="10.5" x14ac:dyDescent="0.2">
      <c r="A427" s="17"/>
      <c r="B427" s="17"/>
      <c r="C427" s="11"/>
      <c r="D427" s="28"/>
      <c r="E427" s="27"/>
      <c r="F427" s="28"/>
      <c r="G427" s="27"/>
      <c r="H427" s="27"/>
      <c r="I427" s="27"/>
      <c r="J427" s="28"/>
      <c r="K427" s="27"/>
      <c r="L427" s="28"/>
      <c r="M427" s="27"/>
      <c r="N427" s="27"/>
      <c r="O427" s="27"/>
      <c r="P427" s="27"/>
    </row>
    <row r="428" spans="1:16" ht="31.5" x14ac:dyDescent="0.2">
      <c r="A428" s="6" t="s">
        <v>162</v>
      </c>
      <c r="B428" s="6"/>
      <c r="C428" s="10"/>
    </row>
    <row r="429" spans="1:16" ht="20" x14ac:dyDescent="0.2">
      <c r="A429" s="17" t="s">
        <v>163</v>
      </c>
      <c r="B429" s="17"/>
      <c r="C429" s="11">
        <v>13.24</v>
      </c>
      <c r="D429" s="26">
        <v>10.79</v>
      </c>
      <c r="E429" s="27">
        <v>15.57</v>
      </c>
      <c r="F429" s="26">
        <v>45.33</v>
      </c>
      <c r="G429" s="27">
        <v>12.82</v>
      </c>
      <c r="H429" s="27">
        <v>2.57</v>
      </c>
      <c r="I429" s="27">
        <v>3.72</v>
      </c>
      <c r="J429" s="26">
        <v>13.1</v>
      </c>
      <c r="K429" s="27">
        <v>13.44</v>
      </c>
      <c r="L429" s="26">
        <v>14.02</v>
      </c>
      <c r="M429" s="27">
        <v>13.44</v>
      </c>
      <c r="N429" s="27">
        <v>8.42</v>
      </c>
      <c r="O429" s="27">
        <v>16.78</v>
      </c>
      <c r="P429" s="27">
        <v>11.48</v>
      </c>
    </row>
    <row r="430" spans="1:16" ht="10.5" x14ac:dyDescent="0.2">
      <c r="A430" s="17" t="s">
        <v>164</v>
      </c>
      <c r="B430" s="17"/>
      <c r="C430" s="11">
        <v>17.440000000000001</v>
      </c>
      <c r="D430" s="26">
        <v>17.11</v>
      </c>
      <c r="E430" s="27">
        <v>17.739999999999998</v>
      </c>
      <c r="F430" s="26">
        <v>6.67</v>
      </c>
      <c r="G430" s="27">
        <v>17.61</v>
      </c>
      <c r="H430" s="27">
        <v>24.04</v>
      </c>
      <c r="I430" s="27">
        <v>16.7</v>
      </c>
      <c r="J430" s="26">
        <v>18.739999999999998</v>
      </c>
      <c r="K430" s="27">
        <v>15.56</v>
      </c>
      <c r="L430" s="26">
        <v>17.899999999999999</v>
      </c>
      <c r="M430" s="27">
        <v>15.9</v>
      </c>
      <c r="N430" s="27">
        <v>18.04</v>
      </c>
      <c r="O430" s="27">
        <v>18.39</v>
      </c>
      <c r="P430" s="27">
        <v>15.5</v>
      </c>
    </row>
    <row r="431" spans="1:16" ht="10.5" x14ac:dyDescent="0.2">
      <c r="A431" s="17" t="s">
        <v>165</v>
      </c>
      <c r="B431" s="17"/>
      <c r="C431" s="11">
        <v>10.18</v>
      </c>
      <c r="D431" s="26">
        <v>13.74</v>
      </c>
      <c r="E431" s="27">
        <v>6.78</v>
      </c>
      <c r="F431" s="26">
        <v>6.55</v>
      </c>
      <c r="G431" s="27">
        <v>10.54</v>
      </c>
      <c r="H431" s="27">
        <v>9.2799999999999994</v>
      </c>
      <c r="I431" s="27">
        <v>12.75</v>
      </c>
      <c r="J431" s="26">
        <v>10.81</v>
      </c>
      <c r="K431" s="27">
        <v>9.27</v>
      </c>
      <c r="L431" s="26">
        <v>8.4700000000000006</v>
      </c>
      <c r="M431" s="27">
        <v>12.74</v>
      </c>
      <c r="N431" s="27">
        <v>9.8699999999999992</v>
      </c>
      <c r="O431" s="27">
        <v>11.26</v>
      </c>
      <c r="P431" s="27">
        <v>8.82</v>
      </c>
    </row>
    <row r="432" spans="1:16" ht="10.5" x14ac:dyDescent="0.2">
      <c r="A432" s="17" t="s">
        <v>166</v>
      </c>
      <c r="B432" s="17"/>
      <c r="C432" s="11">
        <v>7.35</v>
      </c>
      <c r="D432" s="26">
        <v>6.08</v>
      </c>
      <c r="E432" s="27">
        <v>8.5500000000000007</v>
      </c>
      <c r="F432" s="26">
        <v>3.47</v>
      </c>
      <c r="G432" s="27">
        <v>6.08</v>
      </c>
      <c r="H432" s="27">
        <v>10.53</v>
      </c>
      <c r="I432" s="27">
        <v>10.85</v>
      </c>
      <c r="J432" s="26">
        <v>7.73</v>
      </c>
      <c r="K432" s="27">
        <v>6.79</v>
      </c>
      <c r="L432" s="26">
        <v>6.59</v>
      </c>
      <c r="M432" s="27">
        <v>9.08</v>
      </c>
      <c r="N432" s="27">
        <v>11.2</v>
      </c>
      <c r="O432" s="27">
        <v>4.63</v>
      </c>
      <c r="P432" s="27">
        <v>7.29</v>
      </c>
    </row>
    <row r="433" spans="1:16" ht="10.5" x14ac:dyDescent="0.2">
      <c r="A433" s="17" t="s">
        <v>167</v>
      </c>
      <c r="B433" s="17"/>
      <c r="C433" s="11">
        <v>18.03</v>
      </c>
      <c r="D433" s="26">
        <v>20.21</v>
      </c>
      <c r="E433" s="27">
        <v>15.94</v>
      </c>
      <c r="F433" s="26">
        <v>4.0199999999999996</v>
      </c>
      <c r="G433" s="27">
        <v>14.18</v>
      </c>
      <c r="H433" s="27">
        <v>27.31</v>
      </c>
      <c r="I433" s="27">
        <v>30.88</v>
      </c>
      <c r="J433" s="26">
        <v>16.88</v>
      </c>
      <c r="K433" s="27">
        <v>19.68</v>
      </c>
      <c r="L433" s="26">
        <v>15.12</v>
      </c>
      <c r="M433" s="27">
        <v>12.36</v>
      </c>
      <c r="N433" s="27">
        <v>21.2</v>
      </c>
      <c r="O433" s="27">
        <v>18.41</v>
      </c>
      <c r="P433" s="27">
        <v>21.3</v>
      </c>
    </row>
    <row r="434" spans="1:16" ht="10.5" x14ac:dyDescent="0.2">
      <c r="A434" s="17" t="s">
        <v>168</v>
      </c>
      <c r="B434" s="17"/>
      <c r="C434" s="11">
        <v>24.51</v>
      </c>
      <c r="D434" s="26">
        <v>21.95</v>
      </c>
      <c r="E434" s="27">
        <v>26.94</v>
      </c>
      <c r="F434" s="26">
        <v>12.71</v>
      </c>
      <c r="G434" s="27">
        <v>28.5</v>
      </c>
      <c r="H434" s="27">
        <v>22.26</v>
      </c>
      <c r="I434" s="27">
        <v>21.94</v>
      </c>
      <c r="J434" s="26">
        <v>23.37</v>
      </c>
      <c r="K434" s="27">
        <v>26.14</v>
      </c>
      <c r="L434" s="26">
        <v>26.72</v>
      </c>
      <c r="M434" s="27">
        <v>30.12</v>
      </c>
      <c r="N434" s="27">
        <v>22.69</v>
      </c>
      <c r="O434" s="27">
        <v>22.35</v>
      </c>
      <c r="P434" s="27">
        <v>23.74</v>
      </c>
    </row>
    <row r="435" spans="1:16" ht="10.5" x14ac:dyDescent="0.2">
      <c r="A435" s="17" t="s">
        <v>29</v>
      </c>
      <c r="B435" s="17"/>
      <c r="C435" s="11">
        <v>9.27</v>
      </c>
      <c r="D435" s="26">
        <v>10.11</v>
      </c>
      <c r="E435" s="27">
        <v>8.4700000000000006</v>
      </c>
      <c r="F435" s="26">
        <v>21.25</v>
      </c>
      <c r="G435" s="27">
        <v>10.27</v>
      </c>
      <c r="H435" s="27">
        <v>4.01</v>
      </c>
      <c r="I435" s="27">
        <v>3.17</v>
      </c>
      <c r="J435" s="26">
        <v>9.3699999999999992</v>
      </c>
      <c r="K435" s="27">
        <v>9.1199999999999992</v>
      </c>
      <c r="L435" s="26">
        <v>11.19</v>
      </c>
      <c r="M435" s="27">
        <v>6.36</v>
      </c>
      <c r="N435" s="27">
        <v>8.58</v>
      </c>
      <c r="O435" s="27">
        <v>8.18</v>
      </c>
      <c r="P435" s="27">
        <v>11.86</v>
      </c>
    </row>
    <row r="437" spans="1:16" ht="21" x14ac:dyDescent="0.2">
      <c r="A437" s="6" t="s">
        <v>169</v>
      </c>
      <c r="B437" s="6"/>
      <c r="C437" s="10"/>
    </row>
    <row r="438" spans="1:16" ht="20" x14ac:dyDescent="0.2">
      <c r="A438" s="15" t="s">
        <v>170</v>
      </c>
      <c r="B438" s="15"/>
      <c r="C438" s="10"/>
    </row>
    <row r="439" spans="1:16" ht="10.5" x14ac:dyDescent="0.2">
      <c r="A439" s="17" t="s">
        <v>171</v>
      </c>
      <c r="B439" s="17"/>
      <c r="C439" s="11">
        <v>56.83</v>
      </c>
      <c r="D439" s="26">
        <v>62.47</v>
      </c>
      <c r="E439" s="27">
        <v>51.78</v>
      </c>
      <c r="F439" s="29">
        <v>49.84</v>
      </c>
      <c r="G439" s="27">
        <v>54.8</v>
      </c>
      <c r="H439" s="27">
        <v>53.52</v>
      </c>
      <c r="I439" s="27">
        <v>68.03</v>
      </c>
      <c r="J439" s="26">
        <v>51.68</v>
      </c>
      <c r="K439" s="27">
        <v>63.58</v>
      </c>
      <c r="L439" s="26">
        <v>44.07</v>
      </c>
      <c r="M439" s="27">
        <v>54.56</v>
      </c>
      <c r="N439" s="27">
        <v>60.8</v>
      </c>
      <c r="O439" s="27">
        <v>64.25</v>
      </c>
      <c r="P439" s="27">
        <v>56.45</v>
      </c>
    </row>
    <row r="440" spans="1:16" ht="10.5" x14ac:dyDescent="0.2">
      <c r="A440" s="17" t="s">
        <v>172</v>
      </c>
      <c r="B440" s="17"/>
      <c r="C440" s="11">
        <v>11.92</v>
      </c>
      <c r="D440" s="26">
        <v>9.15</v>
      </c>
      <c r="E440" s="27">
        <v>14.4</v>
      </c>
      <c r="F440" s="29">
        <v>7.95</v>
      </c>
      <c r="G440" s="27">
        <v>11.79</v>
      </c>
      <c r="H440" s="27">
        <v>13.89</v>
      </c>
      <c r="I440" s="27">
        <v>10.89</v>
      </c>
      <c r="J440" s="26">
        <v>9.7899999999999991</v>
      </c>
      <c r="K440" s="27">
        <v>14.72</v>
      </c>
      <c r="L440" s="26">
        <v>14.04</v>
      </c>
      <c r="M440" s="27">
        <v>14.52</v>
      </c>
      <c r="N440" s="27">
        <v>5.52</v>
      </c>
      <c r="O440" s="27">
        <v>10.6</v>
      </c>
      <c r="P440" s="27">
        <v>17.91</v>
      </c>
    </row>
    <row r="441" spans="1:16" ht="10.5" x14ac:dyDescent="0.2">
      <c r="A441" s="17" t="s">
        <v>173</v>
      </c>
      <c r="B441" s="17"/>
      <c r="C441" s="11">
        <v>6.54</v>
      </c>
      <c r="D441" s="26">
        <v>6.56</v>
      </c>
      <c r="E441" s="27">
        <v>6.53</v>
      </c>
      <c r="F441" s="29">
        <v>6.86</v>
      </c>
      <c r="G441" s="27">
        <v>7.01</v>
      </c>
      <c r="H441" s="27">
        <v>10.050000000000001</v>
      </c>
      <c r="I441" s="27">
        <v>1.01</v>
      </c>
      <c r="J441" s="26">
        <v>7.45</v>
      </c>
      <c r="K441" s="27">
        <v>5.35</v>
      </c>
      <c r="L441" s="26">
        <v>4.71</v>
      </c>
      <c r="M441" s="27">
        <v>2.94</v>
      </c>
      <c r="N441" s="27">
        <v>7.47</v>
      </c>
      <c r="O441" s="27">
        <v>6.36</v>
      </c>
      <c r="P441" s="27">
        <v>10.41</v>
      </c>
    </row>
    <row r="442" spans="1:16" ht="10.5" x14ac:dyDescent="0.2">
      <c r="A442" s="17" t="s">
        <v>174</v>
      </c>
      <c r="B442" s="17"/>
      <c r="C442" s="11">
        <v>5.75</v>
      </c>
      <c r="D442" s="26">
        <v>2.5099999999999998</v>
      </c>
      <c r="E442" s="27">
        <v>8.64</v>
      </c>
      <c r="F442" s="29">
        <v>11.72</v>
      </c>
      <c r="G442" s="27">
        <v>7.64</v>
      </c>
      <c r="H442" s="27">
        <v>3.68</v>
      </c>
      <c r="I442" s="27">
        <v>1.55</v>
      </c>
      <c r="J442" s="26">
        <v>7.56</v>
      </c>
      <c r="K442" s="27">
        <v>3.38</v>
      </c>
      <c r="L442" s="26">
        <v>17.09</v>
      </c>
      <c r="M442" s="27">
        <v>7.21</v>
      </c>
      <c r="N442" s="27">
        <v>2.85</v>
      </c>
      <c r="O442" s="27">
        <v>1.58</v>
      </c>
      <c r="P442" s="27">
        <v>1.8</v>
      </c>
    </row>
    <row r="443" spans="1:16" ht="20" x14ac:dyDescent="0.2">
      <c r="A443" s="17" t="s">
        <v>175</v>
      </c>
      <c r="B443" s="17"/>
      <c r="C443" s="11">
        <v>3.21</v>
      </c>
      <c r="D443" s="26">
        <v>4.76</v>
      </c>
      <c r="E443" s="27">
        <v>1.83</v>
      </c>
      <c r="F443" s="29">
        <v>0</v>
      </c>
      <c r="G443" s="27">
        <v>3.27</v>
      </c>
      <c r="H443" s="27">
        <v>4.42</v>
      </c>
      <c r="I443" s="27">
        <v>2.37</v>
      </c>
      <c r="J443" s="26">
        <v>4.5599999999999996</v>
      </c>
      <c r="K443" s="27">
        <v>1.43</v>
      </c>
      <c r="L443" s="26">
        <v>3.29</v>
      </c>
      <c r="M443" s="27">
        <v>3.13</v>
      </c>
      <c r="N443" s="27">
        <v>2.97</v>
      </c>
      <c r="O443" s="27">
        <v>3.59</v>
      </c>
      <c r="P443" s="27">
        <v>2.88</v>
      </c>
    </row>
    <row r="444" spans="1:16" ht="20" x14ac:dyDescent="0.2">
      <c r="A444" s="17" t="s">
        <v>176</v>
      </c>
      <c r="B444" s="17"/>
      <c r="C444" s="11">
        <v>0.54</v>
      </c>
      <c r="D444" s="26">
        <v>0.51</v>
      </c>
      <c r="E444" s="27">
        <v>0.56999999999999995</v>
      </c>
      <c r="F444" s="29">
        <v>0</v>
      </c>
      <c r="G444" s="27">
        <v>0.24</v>
      </c>
      <c r="H444" s="27">
        <v>0.56000000000000005</v>
      </c>
      <c r="I444" s="27">
        <v>1.47</v>
      </c>
      <c r="J444" s="26">
        <v>0.72</v>
      </c>
      <c r="K444" s="27">
        <v>0.3</v>
      </c>
      <c r="L444" s="26">
        <v>0</v>
      </c>
      <c r="M444" s="27">
        <v>1.03</v>
      </c>
      <c r="N444" s="27">
        <v>1.0900000000000001</v>
      </c>
      <c r="O444" s="27">
        <v>0.61</v>
      </c>
      <c r="P444" s="27">
        <v>0</v>
      </c>
    </row>
    <row r="445" spans="1:16" ht="10.5" x14ac:dyDescent="0.2">
      <c r="A445" s="17" t="s">
        <v>177</v>
      </c>
      <c r="B445" s="17"/>
      <c r="C445" s="11">
        <v>0.45</v>
      </c>
      <c r="D445" s="26">
        <v>0</v>
      </c>
      <c r="E445" s="27">
        <v>0.85</v>
      </c>
      <c r="F445" s="29">
        <v>2.11</v>
      </c>
      <c r="G445" s="27">
        <v>0.26</v>
      </c>
      <c r="H445" s="27">
        <v>0.94</v>
      </c>
      <c r="I445" s="27">
        <v>0</v>
      </c>
      <c r="J445" s="26">
        <v>0.41</v>
      </c>
      <c r="K445" s="27">
        <v>0.5</v>
      </c>
      <c r="L445" s="26">
        <v>0</v>
      </c>
      <c r="M445" s="27">
        <v>0</v>
      </c>
      <c r="N445" s="27">
        <v>1.41</v>
      </c>
      <c r="O445" s="27">
        <v>0.49</v>
      </c>
      <c r="P445" s="27">
        <v>0</v>
      </c>
    </row>
    <row r="446" spans="1:16" ht="10.5" x14ac:dyDescent="0.2">
      <c r="A446" s="17" t="s">
        <v>178</v>
      </c>
      <c r="B446" s="17"/>
      <c r="C446" s="11">
        <v>10.35</v>
      </c>
      <c r="D446" s="26">
        <v>10.62</v>
      </c>
      <c r="E446" s="27">
        <v>10.11</v>
      </c>
      <c r="F446" s="29">
        <v>8.7899999999999991</v>
      </c>
      <c r="G446" s="27">
        <v>10.029999999999999</v>
      </c>
      <c r="H446" s="27">
        <v>10.3</v>
      </c>
      <c r="I446" s="27">
        <v>11.69</v>
      </c>
      <c r="J446" s="26">
        <v>12.74</v>
      </c>
      <c r="K446" s="27">
        <v>7.23</v>
      </c>
      <c r="L446" s="26">
        <v>13.47</v>
      </c>
      <c r="M446" s="27">
        <v>11.91</v>
      </c>
      <c r="N446" s="27">
        <v>8.82</v>
      </c>
      <c r="O446" s="27">
        <v>10.65</v>
      </c>
      <c r="P446" s="27">
        <v>7.07</v>
      </c>
    </row>
    <row r="447" spans="1:16" ht="10.5" x14ac:dyDescent="0.2">
      <c r="A447" s="17" t="s">
        <v>29</v>
      </c>
      <c r="B447" s="17"/>
      <c r="C447" s="11">
        <v>4.41</v>
      </c>
      <c r="D447" s="26">
        <v>3.42</v>
      </c>
      <c r="E447" s="27">
        <v>5.28</v>
      </c>
      <c r="F447" s="29">
        <v>12.72</v>
      </c>
      <c r="G447" s="27">
        <v>4.95</v>
      </c>
      <c r="H447" s="27">
        <v>2.64</v>
      </c>
      <c r="I447" s="27">
        <v>2.99</v>
      </c>
      <c r="J447" s="26">
        <v>5.09</v>
      </c>
      <c r="K447" s="27">
        <v>3.5</v>
      </c>
      <c r="L447" s="26">
        <v>3.32</v>
      </c>
      <c r="M447" s="27">
        <v>4.71</v>
      </c>
      <c r="N447" s="27">
        <v>9.07</v>
      </c>
      <c r="O447" s="27">
        <v>1.86</v>
      </c>
      <c r="P447" s="27">
        <v>3.48</v>
      </c>
    </row>
    <row r="448" spans="1:16" ht="10.5" x14ac:dyDescent="0.2">
      <c r="A448" s="17"/>
      <c r="B448" s="17"/>
      <c r="C448" s="11"/>
      <c r="D448" s="28"/>
      <c r="E448" s="27"/>
      <c r="F448" s="30"/>
      <c r="G448" s="27"/>
      <c r="H448" s="27"/>
      <c r="I448" s="27"/>
      <c r="J448" s="28"/>
      <c r="K448" s="27"/>
      <c r="L448" s="28"/>
      <c r="M448" s="27"/>
      <c r="N448" s="27"/>
      <c r="O448" s="27"/>
      <c r="P448" s="27"/>
    </row>
    <row r="449" spans="1:16" ht="31.5" x14ac:dyDescent="0.2">
      <c r="A449" s="6" t="s">
        <v>179</v>
      </c>
      <c r="B449" s="6"/>
    </row>
    <row r="450" spans="1:16" s="39" customFormat="1" ht="10.5" x14ac:dyDescent="0.2">
      <c r="A450" s="6" t="s">
        <v>180</v>
      </c>
      <c r="B450" s="6"/>
    </row>
    <row r="451" spans="1:16" s="39" customFormat="1" ht="10.5" x14ac:dyDescent="0.25">
      <c r="A451" s="40" t="s">
        <v>181</v>
      </c>
      <c r="B451" s="40"/>
      <c r="C451" s="41">
        <v>74.12</v>
      </c>
      <c r="D451" s="42">
        <v>78.55</v>
      </c>
      <c r="E451" s="43">
        <v>69.900000000000006</v>
      </c>
      <c r="F451" s="42">
        <v>65.099999999999994</v>
      </c>
      <c r="G451" s="43">
        <v>74.569999999999993</v>
      </c>
      <c r="H451" s="43">
        <v>80.5</v>
      </c>
      <c r="I451" s="43">
        <v>71.36</v>
      </c>
      <c r="J451" s="42">
        <v>74.86</v>
      </c>
      <c r="K451" s="43">
        <v>73.069999999999993</v>
      </c>
      <c r="L451" s="42">
        <v>66.7</v>
      </c>
      <c r="M451" s="43">
        <v>71.56</v>
      </c>
      <c r="N451" s="43">
        <v>72.78</v>
      </c>
      <c r="O451" s="43">
        <v>78.78</v>
      </c>
      <c r="P451" s="43">
        <v>78.48</v>
      </c>
    </row>
    <row r="452" spans="1:16" s="39" customFormat="1" ht="10.5" x14ac:dyDescent="0.25">
      <c r="A452" s="40" t="s">
        <v>182</v>
      </c>
      <c r="B452" s="40"/>
      <c r="C452" s="41">
        <v>9.39</v>
      </c>
      <c r="D452" s="42">
        <v>7.13</v>
      </c>
      <c r="E452" s="43">
        <v>11.55</v>
      </c>
      <c r="F452" s="42">
        <v>7.25</v>
      </c>
      <c r="G452" s="43">
        <v>9.83</v>
      </c>
      <c r="H452" s="43">
        <v>6.77</v>
      </c>
      <c r="I452" s="43">
        <v>12.75</v>
      </c>
      <c r="J452" s="42">
        <v>10.07</v>
      </c>
      <c r="K452" s="43">
        <v>8.42</v>
      </c>
      <c r="L452" s="42">
        <v>12.1</v>
      </c>
      <c r="M452" s="43">
        <v>12.33</v>
      </c>
      <c r="N452" s="43">
        <v>10.98</v>
      </c>
      <c r="O452" s="43">
        <v>7.87</v>
      </c>
      <c r="P452" s="43">
        <v>4.6399999999999997</v>
      </c>
    </row>
    <row r="453" spans="1:16" s="39" customFormat="1" ht="10.5" x14ac:dyDescent="0.25">
      <c r="A453" s="40" t="s">
        <v>183</v>
      </c>
      <c r="B453" s="40"/>
      <c r="C453" s="41">
        <v>3.09</v>
      </c>
      <c r="D453" s="42">
        <v>3.13</v>
      </c>
      <c r="E453" s="43">
        <v>3.05</v>
      </c>
      <c r="F453" s="42">
        <v>1.98</v>
      </c>
      <c r="G453" s="43">
        <v>3.12</v>
      </c>
      <c r="H453" s="43">
        <v>3.13</v>
      </c>
      <c r="I453" s="43">
        <v>3.76</v>
      </c>
      <c r="J453" s="42">
        <v>3.56</v>
      </c>
      <c r="K453" s="43">
        <v>2.42</v>
      </c>
      <c r="L453" s="42">
        <v>2.56</v>
      </c>
      <c r="M453" s="43">
        <v>2.78</v>
      </c>
      <c r="N453" s="43">
        <v>3.08</v>
      </c>
      <c r="O453" s="43">
        <v>2.75</v>
      </c>
      <c r="P453" s="43">
        <v>4.63</v>
      </c>
    </row>
    <row r="454" spans="1:16" s="39" customFormat="1" ht="10.5" x14ac:dyDescent="0.25">
      <c r="A454" s="40" t="s">
        <v>184</v>
      </c>
      <c r="B454" s="40"/>
      <c r="C454" s="41">
        <v>1.0900000000000001</v>
      </c>
      <c r="D454" s="42">
        <v>1.0900000000000001</v>
      </c>
      <c r="E454" s="43">
        <v>1.0900000000000001</v>
      </c>
      <c r="F454" s="42">
        <v>1.35</v>
      </c>
      <c r="G454" s="43">
        <v>0.53</v>
      </c>
      <c r="H454" s="43">
        <v>1.6</v>
      </c>
      <c r="I454" s="43">
        <v>2.25</v>
      </c>
      <c r="J454" s="42">
        <v>0.96</v>
      </c>
      <c r="K454" s="43">
        <v>1.27</v>
      </c>
      <c r="L454" s="42">
        <v>1.61</v>
      </c>
      <c r="M454" s="43">
        <v>0.6</v>
      </c>
      <c r="N454" s="43">
        <v>0.23</v>
      </c>
      <c r="O454" s="43">
        <v>1.18</v>
      </c>
      <c r="P454" s="43">
        <v>1.69</v>
      </c>
    </row>
    <row r="455" spans="1:16" s="39" customFormat="1" ht="10.5" x14ac:dyDescent="0.25">
      <c r="A455" s="40" t="s">
        <v>185</v>
      </c>
      <c r="B455" s="40"/>
      <c r="C455" s="41">
        <v>0.52</v>
      </c>
      <c r="D455" s="42">
        <v>0.37</v>
      </c>
      <c r="E455" s="43">
        <v>0.66</v>
      </c>
      <c r="F455" s="42">
        <v>0</v>
      </c>
      <c r="G455" s="43">
        <v>0.78</v>
      </c>
      <c r="H455" s="43">
        <v>0</v>
      </c>
      <c r="I455" s="43">
        <v>0.61</v>
      </c>
      <c r="J455" s="42">
        <v>0.46</v>
      </c>
      <c r="K455" s="43">
        <v>0.6</v>
      </c>
      <c r="L455" s="42">
        <v>1.21</v>
      </c>
      <c r="M455" s="43">
        <v>0.69</v>
      </c>
      <c r="N455" s="43">
        <v>0</v>
      </c>
      <c r="O455" s="43">
        <v>0</v>
      </c>
      <c r="P455" s="43">
        <v>1.1000000000000001</v>
      </c>
    </row>
    <row r="456" spans="1:16" s="39" customFormat="1" ht="10.5" x14ac:dyDescent="0.25">
      <c r="A456" s="6" t="s">
        <v>186</v>
      </c>
      <c r="B456" s="6"/>
      <c r="C456" s="44"/>
    </row>
    <row r="457" spans="1:16" s="39" customFormat="1" ht="10.5" x14ac:dyDescent="0.25">
      <c r="A457" s="40" t="s">
        <v>181</v>
      </c>
      <c r="B457" s="40"/>
      <c r="C457" s="41">
        <v>2.42</v>
      </c>
      <c r="D457" s="42">
        <v>1.66</v>
      </c>
      <c r="E457" s="43">
        <v>3.14</v>
      </c>
      <c r="F457" s="42">
        <v>3.57</v>
      </c>
      <c r="G457" s="43">
        <v>1.81</v>
      </c>
      <c r="H457" s="43">
        <v>2.04</v>
      </c>
      <c r="I457" s="43">
        <v>4.2300000000000004</v>
      </c>
      <c r="J457" s="42">
        <v>2.2599999999999998</v>
      </c>
      <c r="K457" s="43">
        <v>2.65</v>
      </c>
      <c r="L457" s="42">
        <v>4.59</v>
      </c>
      <c r="M457" s="43">
        <v>1.55</v>
      </c>
      <c r="N457" s="43">
        <v>2.02</v>
      </c>
      <c r="O457" s="43">
        <v>1.7</v>
      </c>
      <c r="P457" s="43">
        <v>2.12</v>
      </c>
    </row>
    <row r="458" spans="1:16" s="39" customFormat="1" ht="10.5" x14ac:dyDescent="0.25">
      <c r="A458" s="40" t="s">
        <v>182</v>
      </c>
      <c r="B458" s="40"/>
      <c r="C458" s="41">
        <v>24.3</v>
      </c>
      <c r="D458" s="42">
        <v>29.06</v>
      </c>
      <c r="E458" s="43">
        <v>19.77</v>
      </c>
      <c r="F458" s="42">
        <v>26.23</v>
      </c>
      <c r="G458" s="43">
        <v>22.42</v>
      </c>
      <c r="H458" s="43">
        <v>25.95</v>
      </c>
      <c r="I458" s="43">
        <v>27.52</v>
      </c>
      <c r="J458" s="42">
        <v>21.69</v>
      </c>
      <c r="K458" s="43">
        <v>28.06</v>
      </c>
      <c r="L458" s="42">
        <v>24.61</v>
      </c>
      <c r="M458" s="43">
        <v>21.45</v>
      </c>
      <c r="N458" s="43">
        <v>19.52</v>
      </c>
      <c r="O458" s="43">
        <v>24.28</v>
      </c>
      <c r="P458" s="43">
        <v>31.92</v>
      </c>
    </row>
    <row r="459" spans="1:16" s="39" customFormat="1" ht="10.5" x14ac:dyDescent="0.25">
      <c r="A459" s="40" t="s">
        <v>183</v>
      </c>
      <c r="B459" s="40"/>
      <c r="C459" s="41">
        <v>37.549999999999997</v>
      </c>
      <c r="D459" s="42">
        <v>35.82</v>
      </c>
      <c r="E459" s="43">
        <v>39.200000000000003</v>
      </c>
      <c r="F459" s="42">
        <v>32.01</v>
      </c>
      <c r="G459" s="43">
        <v>35.909999999999997</v>
      </c>
      <c r="H459" s="43">
        <v>39.840000000000003</v>
      </c>
      <c r="I459" s="43">
        <v>44.8</v>
      </c>
      <c r="J459" s="42">
        <v>37.31</v>
      </c>
      <c r="K459" s="43">
        <v>37.89</v>
      </c>
      <c r="L459" s="42">
        <v>27.77</v>
      </c>
      <c r="M459" s="43">
        <v>35.22</v>
      </c>
      <c r="N459" s="43">
        <v>42.17</v>
      </c>
      <c r="O459" s="43">
        <v>41.52</v>
      </c>
      <c r="P459" s="43">
        <v>38.67</v>
      </c>
    </row>
    <row r="460" spans="1:16" s="39" customFormat="1" ht="10.5" x14ac:dyDescent="0.25">
      <c r="A460" s="40" t="s">
        <v>184</v>
      </c>
      <c r="B460" s="40"/>
      <c r="C460" s="41">
        <v>21.16</v>
      </c>
      <c r="D460" s="42">
        <v>20.93</v>
      </c>
      <c r="E460" s="43">
        <v>21.37</v>
      </c>
      <c r="F460" s="42">
        <v>11.18</v>
      </c>
      <c r="G460" s="43">
        <v>25.43</v>
      </c>
      <c r="H460" s="43">
        <v>21.38</v>
      </c>
      <c r="I460" s="43">
        <v>13.07</v>
      </c>
      <c r="J460" s="42">
        <v>25.58</v>
      </c>
      <c r="K460" s="43">
        <v>14.8</v>
      </c>
      <c r="L460" s="42">
        <v>23.47</v>
      </c>
      <c r="M460" s="43">
        <v>26.68</v>
      </c>
      <c r="N460" s="43">
        <v>21</v>
      </c>
      <c r="O460" s="43">
        <v>21.3</v>
      </c>
      <c r="P460" s="43">
        <v>14.07</v>
      </c>
    </row>
    <row r="461" spans="1:16" s="39" customFormat="1" ht="10.5" x14ac:dyDescent="0.25">
      <c r="A461" s="40" t="s">
        <v>185</v>
      </c>
      <c r="B461" s="40"/>
      <c r="C461" s="41">
        <v>2.79</v>
      </c>
      <c r="D461" s="42">
        <v>2.81</v>
      </c>
      <c r="E461" s="43">
        <v>2.77</v>
      </c>
      <c r="F461" s="42">
        <v>2.7</v>
      </c>
      <c r="G461" s="43">
        <v>3.27</v>
      </c>
      <c r="H461" s="43">
        <v>2.8</v>
      </c>
      <c r="I461" s="43">
        <v>1.1100000000000001</v>
      </c>
      <c r="J461" s="42">
        <v>3.07</v>
      </c>
      <c r="K461" s="43">
        <v>2.38</v>
      </c>
      <c r="L461" s="42">
        <v>3.74</v>
      </c>
      <c r="M461" s="43">
        <v>3.06</v>
      </c>
      <c r="N461" s="43">
        <v>2.36</v>
      </c>
      <c r="O461" s="43">
        <v>1.78</v>
      </c>
      <c r="P461" s="43">
        <v>3.76</v>
      </c>
    </row>
    <row r="462" spans="1:16" s="39" customFormat="1" ht="21" x14ac:dyDescent="0.25">
      <c r="A462" s="6" t="s">
        <v>187</v>
      </c>
      <c r="B462" s="6"/>
      <c r="C462" s="44"/>
    </row>
    <row r="463" spans="1:16" s="39" customFormat="1" ht="10.5" x14ac:dyDescent="0.25">
      <c r="A463" s="40" t="s">
        <v>181</v>
      </c>
      <c r="B463" s="40"/>
      <c r="C463" s="41">
        <v>4.9400000000000004</v>
      </c>
      <c r="D463" s="42">
        <v>4.4400000000000004</v>
      </c>
      <c r="E463" s="43">
        <v>5.41</v>
      </c>
      <c r="F463" s="42">
        <v>2.0699999999999998</v>
      </c>
      <c r="G463" s="43">
        <v>6.21</v>
      </c>
      <c r="H463" s="43">
        <v>2.87</v>
      </c>
      <c r="I463" s="43">
        <v>5.13</v>
      </c>
      <c r="J463" s="42">
        <v>4.88</v>
      </c>
      <c r="K463" s="43">
        <v>5.03</v>
      </c>
      <c r="L463" s="42">
        <v>5.69</v>
      </c>
      <c r="M463" s="43">
        <v>1.85</v>
      </c>
      <c r="N463" s="43">
        <v>6.46</v>
      </c>
      <c r="O463" s="43">
        <v>4.7699999999999996</v>
      </c>
      <c r="P463" s="43">
        <v>4.71</v>
      </c>
    </row>
    <row r="464" spans="1:16" s="39" customFormat="1" ht="10.5" x14ac:dyDescent="0.25">
      <c r="A464" s="40" t="s">
        <v>182</v>
      </c>
      <c r="B464" s="40"/>
      <c r="C464" s="41">
        <v>13.98</v>
      </c>
      <c r="D464" s="42">
        <v>12.66</v>
      </c>
      <c r="E464" s="43">
        <v>15.23</v>
      </c>
      <c r="F464" s="42">
        <v>10.94</v>
      </c>
      <c r="G464" s="43">
        <v>16.87</v>
      </c>
      <c r="H464" s="43">
        <v>11.03</v>
      </c>
      <c r="I464" s="43">
        <v>9.58</v>
      </c>
      <c r="J464" s="42">
        <v>15.51</v>
      </c>
      <c r="K464" s="43">
        <v>11.77</v>
      </c>
      <c r="L464" s="42">
        <v>15.79</v>
      </c>
      <c r="M464" s="43">
        <v>15.24</v>
      </c>
      <c r="N464" s="43">
        <v>10.67</v>
      </c>
      <c r="O464" s="43">
        <v>18.55</v>
      </c>
      <c r="P464" s="43">
        <v>6.39</v>
      </c>
    </row>
    <row r="465" spans="1:16" s="39" customFormat="1" ht="10.5" x14ac:dyDescent="0.25">
      <c r="A465" s="40" t="s">
        <v>183</v>
      </c>
      <c r="B465" s="40"/>
      <c r="C465" s="41">
        <v>16.989999999999998</v>
      </c>
      <c r="D465" s="42">
        <v>15.14</v>
      </c>
      <c r="E465" s="43">
        <v>18.760000000000002</v>
      </c>
      <c r="F465" s="42">
        <v>17.29</v>
      </c>
      <c r="G465" s="43">
        <v>17.37</v>
      </c>
      <c r="H465" s="43">
        <v>18.260000000000002</v>
      </c>
      <c r="I465" s="43">
        <v>13.8</v>
      </c>
      <c r="J465" s="42">
        <v>17.7</v>
      </c>
      <c r="K465" s="43">
        <v>15.98</v>
      </c>
      <c r="L465" s="42">
        <v>18.14</v>
      </c>
      <c r="M465" s="43">
        <v>19.71</v>
      </c>
      <c r="N465" s="43">
        <v>17.87</v>
      </c>
      <c r="O465" s="43">
        <v>15.06</v>
      </c>
      <c r="P465" s="43">
        <v>16.010000000000002</v>
      </c>
    </row>
    <row r="466" spans="1:16" s="39" customFormat="1" ht="10.5" x14ac:dyDescent="0.25">
      <c r="A466" s="40" t="s">
        <v>184</v>
      </c>
      <c r="B466" s="40"/>
      <c r="C466" s="41">
        <v>41.36</v>
      </c>
      <c r="D466" s="42">
        <v>45.11</v>
      </c>
      <c r="E466" s="43">
        <v>37.79</v>
      </c>
      <c r="F466" s="42">
        <v>37.56</v>
      </c>
      <c r="G466" s="43">
        <v>40.49</v>
      </c>
      <c r="H466" s="43">
        <v>43.99</v>
      </c>
      <c r="I466" s="43">
        <v>44.07</v>
      </c>
      <c r="J466" s="42">
        <v>41.46</v>
      </c>
      <c r="K466" s="43">
        <v>41.22</v>
      </c>
      <c r="L466" s="42">
        <v>36.82</v>
      </c>
      <c r="M466" s="43">
        <v>43.6</v>
      </c>
      <c r="N466" s="43">
        <v>39.200000000000003</v>
      </c>
      <c r="O466" s="43">
        <v>39.869999999999997</v>
      </c>
      <c r="P466" s="43">
        <v>50.81</v>
      </c>
    </row>
    <row r="467" spans="1:16" s="39" customFormat="1" ht="10.5" x14ac:dyDescent="0.25">
      <c r="A467" s="40" t="s">
        <v>185</v>
      </c>
      <c r="B467" s="40"/>
      <c r="C467" s="41">
        <v>10.95</v>
      </c>
      <c r="D467" s="42">
        <v>12.93</v>
      </c>
      <c r="E467" s="43">
        <v>9.0500000000000007</v>
      </c>
      <c r="F467" s="42">
        <v>7.82</v>
      </c>
      <c r="G467" s="43">
        <v>7.9</v>
      </c>
      <c r="H467" s="43">
        <v>15.85</v>
      </c>
      <c r="I467" s="43">
        <v>18.14</v>
      </c>
      <c r="J467" s="42">
        <v>10.37</v>
      </c>
      <c r="K467" s="43">
        <v>11.78</v>
      </c>
      <c r="L467" s="42">
        <v>7.73</v>
      </c>
      <c r="M467" s="43">
        <v>7.55</v>
      </c>
      <c r="N467" s="43">
        <v>12.88</v>
      </c>
      <c r="O467" s="43">
        <v>12.33</v>
      </c>
      <c r="P467" s="43">
        <v>12.63</v>
      </c>
    </row>
    <row r="468" spans="1:16" s="39" customFormat="1" ht="10.5" x14ac:dyDescent="0.25">
      <c r="A468" s="6" t="s">
        <v>188</v>
      </c>
      <c r="B468" s="6"/>
      <c r="C468" s="44"/>
    </row>
    <row r="469" spans="1:16" s="39" customFormat="1" ht="10.5" x14ac:dyDescent="0.25">
      <c r="A469" s="40" t="s">
        <v>181</v>
      </c>
      <c r="B469" s="40"/>
      <c r="C469" s="41">
        <v>6</v>
      </c>
      <c r="D469" s="42">
        <v>4.78</v>
      </c>
      <c r="E469" s="43">
        <v>7.16</v>
      </c>
      <c r="F469" s="42">
        <v>3.6</v>
      </c>
      <c r="G469" s="43">
        <v>5.8</v>
      </c>
      <c r="H469" s="43">
        <v>5.63</v>
      </c>
      <c r="I469" s="43">
        <v>9.0399999999999991</v>
      </c>
      <c r="J469" s="42">
        <v>7.29</v>
      </c>
      <c r="K469" s="43">
        <v>4.1500000000000004</v>
      </c>
      <c r="L469" s="42">
        <v>6.63</v>
      </c>
      <c r="M469" s="43">
        <v>12.99</v>
      </c>
      <c r="N469" s="43">
        <v>4.8499999999999996</v>
      </c>
      <c r="O469" s="43">
        <v>4.8099999999999996</v>
      </c>
      <c r="P469" s="43">
        <v>3.62</v>
      </c>
    </row>
    <row r="470" spans="1:16" s="39" customFormat="1" ht="10.5" x14ac:dyDescent="0.25">
      <c r="A470" s="40" t="s">
        <v>182</v>
      </c>
      <c r="B470" s="40"/>
      <c r="C470" s="41">
        <v>39.36</v>
      </c>
      <c r="D470" s="42">
        <v>40.86</v>
      </c>
      <c r="E470" s="43">
        <v>37.93</v>
      </c>
      <c r="F470" s="42">
        <v>30.27</v>
      </c>
      <c r="G470" s="43">
        <v>39.21</v>
      </c>
      <c r="H470" s="43">
        <v>45.84</v>
      </c>
      <c r="I470" s="43">
        <v>38.68</v>
      </c>
      <c r="J470" s="42">
        <v>41.75</v>
      </c>
      <c r="K470" s="43">
        <v>35.92</v>
      </c>
      <c r="L470" s="42">
        <v>30.62</v>
      </c>
      <c r="M470" s="43">
        <v>37.049999999999997</v>
      </c>
      <c r="N470" s="43">
        <v>45.66</v>
      </c>
      <c r="O470" s="43">
        <v>38.950000000000003</v>
      </c>
      <c r="P470" s="43">
        <v>45.11</v>
      </c>
    </row>
    <row r="471" spans="1:16" s="39" customFormat="1" ht="10.5" x14ac:dyDescent="0.25">
      <c r="A471" s="40" t="s">
        <v>183</v>
      </c>
      <c r="B471" s="40"/>
      <c r="C471" s="41">
        <v>27.39</v>
      </c>
      <c r="D471" s="42">
        <v>31.86</v>
      </c>
      <c r="E471" s="43">
        <v>23.12</v>
      </c>
      <c r="F471" s="42">
        <v>22.14</v>
      </c>
      <c r="G471" s="43">
        <v>29.28</v>
      </c>
      <c r="H471" s="43">
        <v>26.67</v>
      </c>
      <c r="I471" s="43">
        <v>25.46</v>
      </c>
      <c r="J471" s="42">
        <v>27.52</v>
      </c>
      <c r="K471" s="43">
        <v>27.19</v>
      </c>
      <c r="L471" s="42">
        <v>32.36</v>
      </c>
      <c r="M471" s="43">
        <v>26.35</v>
      </c>
      <c r="N471" s="43">
        <v>21.42</v>
      </c>
      <c r="O471" s="43">
        <v>27.96</v>
      </c>
      <c r="P471" s="43">
        <v>28.12</v>
      </c>
    </row>
    <row r="472" spans="1:16" s="39" customFormat="1" ht="10.5" x14ac:dyDescent="0.25">
      <c r="A472" s="40" t="s">
        <v>184</v>
      </c>
      <c r="B472" s="40"/>
      <c r="C472" s="41">
        <v>13.98</v>
      </c>
      <c r="D472" s="42">
        <v>10.54</v>
      </c>
      <c r="E472" s="43">
        <v>17.25</v>
      </c>
      <c r="F472" s="42">
        <v>17.32</v>
      </c>
      <c r="G472" s="43">
        <v>12.8</v>
      </c>
      <c r="H472" s="43">
        <v>13.22</v>
      </c>
      <c r="I472" s="43">
        <v>16.62</v>
      </c>
      <c r="J472" s="42">
        <v>11.65</v>
      </c>
      <c r="K472" s="43">
        <v>17.329999999999998</v>
      </c>
      <c r="L472" s="42">
        <v>12.96</v>
      </c>
      <c r="M472" s="43">
        <v>8.41</v>
      </c>
      <c r="N472" s="43">
        <v>14.42</v>
      </c>
      <c r="O472" s="43">
        <v>16.98</v>
      </c>
      <c r="P472" s="43">
        <v>13.34</v>
      </c>
    </row>
    <row r="473" spans="1:16" s="39" customFormat="1" ht="10.5" x14ac:dyDescent="0.25">
      <c r="A473" s="40" t="s">
        <v>185</v>
      </c>
      <c r="B473" s="40"/>
      <c r="C473" s="41">
        <v>1.49</v>
      </c>
      <c r="D473" s="42">
        <v>2.23</v>
      </c>
      <c r="E473" s="43">
        <v>0.78</v>
      </c>
      <c r="F473" s="42">
        <v>2.36</v>
      </c>
      <c r="G473" s="43">
        <v>1.75</v>
      </c>
      <c r="H473" s="43">
        <v>0.64</v>
      </c>
      <c r="I473" s="43">
        <v>0.94</v>
      </c>
      <c r="J473" s="42">
        <v>1.7</v>
      </c>
      <c r="K473" s="43">
        <v>1.19</v>
      </c>
      <c r="L473" s="42">
        <v>1.6</v>
      </c>
      <c r="M473" s="43">
        <v>3.16</v>
      </c>
      <c r="N473" s="43">
        <v>0.71</v>
      </c>
      <c r="O473" s="43">
        <v>1.88</v>
      </c>
      <c r="P473" s="43">
        <v>0.35</v>
      </c>
    </row>
    <row r="474" spans="1:16" s="39" customFormat="1" ht="10.5" x14ac:dyDescent="0.25">
      <c r="A474" s="6" t="s">
        <v>189</v>
      </c>
      <c r="B474" s="6"/>
      <c r="C474" s="44"/>
    </row>
    <row r="475" spans="1:16" s="39" customFormat="1" ht="10.5" x14ac:dyDescent="0.25">
      <c r="A475" s="40" t="s">
        <v>181</v>
      </c>
      <c r="B475" s="40"/>
      <c r="C475" s="41">
        <v>0.73</v>
      </c>
      <c r="D475" s="42">
        <v>0.84</v>
      </c>
      <c r="E475" s="43">
        <v>0.63</v>
      </c>
      <c r="F475" s="42">
        <v>1.35</v>
      </c>
      <c r="G475" s="43">
        <v>0.45</v>
      </c>
      <c r="H475" s="43">
        <v>0.97</v>
      </c>
      <c r="I475" s="43">
        <v>0.98</v>
      </c>
      <c r="J475" s="42">
        <v>0.63</v>
      </c>
      <c r="K475" s="43">
        <v>0.88</v>
      </c>
      <c r="L475" s="42">
        <v>0.56000000000000005</v>
      </c>
      <c r="M475" s="43">
        <v>0</v>
      </c>
      <c r="N475" s="43">
        <v>0.96</v>
      </c>
      <c r="O475" s="43">
        <v>0.51</v>
      </c>
      <c r="P475" s="43">
        <v>1.6</v>
      </c>
    </row>
    <row r="476" spans="1:16" s="39" customFormat="1" ht="10.5" x14ac:dyDescent="0.25">
      <c r="A476" s="40" t="s">
        <v>182</v>
      </c>
      <c r="B476" s="40"/>
      <c r="C476" s="41">
        <v>1.19</v>
      </c>
      <c r="D476" s="42">
        <v>0.57999999999999996</v>
      </c>
      <c r="E476" s="43">
        <v>1.77</v>
      </c>
      <c r="F476" s="42">
        <v>0.99</v>
      </c>
      <c r="G476" s="43">
        <v>0.52</v>
      </c>
      <c r="H476" s="43">
        <v>2.4300000000000002</v>
      </c>
      <c r="I476" s="43">
        <v>2.2000000000000002</v>
      </c>
      <c r="J476" s="42">
        <v>0.9</v>
      </c>
      <c r="K476" s="43">
        <v>1.6</v>
      </c>
      <c r="L476" s="42">
        <v>1.06</v>
      </c>
      <c r="M476" s="43">
        <v>1.89</v>
      </c>
      <c r="N476" s="43">
        <v>0.24</v>
      </c>
      <c r="O476" s="43">
        <v>0.92</v>
      </c>
      <c r="P476" s="43">
        <v>2.48</v>
      </c>
    </row>
    <row r="477" spans="1:16" s="39" customFormat="1" ht="10.5" x14ac:dyDescent="0.25">
      <c r="A477" s="40" t="s">
        <v>183</v>
      </c>
      <c r="B477" s="40"/>
      <c r="C477" s="41">
        <v>3.2</v>
      </c>
      <c r="D477" s="42">
        <v>4.32</v>
      </c>
      <c r="E477" s="43">
        <v>2.13</v>
      </c>
      <c r="F477" s="42">
        <v>2.27</v>
      </c>
      <c r="G477" s="43">
        <v>3.16</v>
      </c>
      <c r="H477" s="43">
        <v>4.0999999999999996</v>
      </c>
      <c r="I477" s="43">
        <v>2.91</v>
      </c>
      <c r="J477" s="42">
        <v>3.82</v>
      </c>
      <c r="K477" s="43">
        <v>2.31</v>
      </c>
      <c r="L477" s="42">
        <v>3.35</v>
      </c>
      <c r="M477" s="43">
        <v>3.9</v>
      </c>
      <c r="N477" s="43">
        <v>2.54</v>
      </c>
      <c r="O477" s="43">
        <v>3.29</v>
      </c>
      <c r="P477" s="43">
        <v>3.12</v>
      </c>
    </row>
    <row r="478" spans="1:16" s="39" customFormat="1" ht="10.5" x14ac:dyDescent="0.25">
      <c r="A478" s="40" t="s">
        <v>184</v>
      </c>
      <c r="B478" s="40"/>
      <c r="C478" s="41">
        <v>10.63</v>
      </c>
      <c r="D478" s="42">
        <v>12.6</v>
      </c>
      <c r="E478" s="43">
        <v>8.75</v>
      </c>
      <c r="F478" s="42">
        <v>8.27</v>
      </c>
      <c r="G478" s="43">
        <v>9.58</v>
      </c>
      <c r="H478" s="43">
        <v>11.8</v>
      </c>
      <c r="I478" s="43">
        <v>14.71</v>
      </c>
      <c r="J478" s="42">
        <v>10.26</v>
      </c>
      <c r="K478" s="43">
        <v>11.16</v>
      </c>
      <c r="L478" s="42">
        <v>9.32</v>
      </c>
      <c r="M478" s="43">
        <v>8.67</v>
      </c>
      <c r="N478" s="43">
        <v>12.21</v>
      </c>
      <c r="O478" s="43">
        <v>11.26</v>
      </c>
      <c r="P478" s="43">
        <v>10.63</v>
      </c>
    </row>
    <row r="479" spans="1:16" s="39" customFormat="1" ht="10.5" x14ac:dyDescent="0.25">
      <c r="A479" s="40" t="s">
        <v>185</v>
      </c>
      <c r="B479" s="40"/>
      <c r="C479" s="41">
        <v>72.47</v>
      </c>
      <c r="D479" s="42">
        <v>71.930000000000007</v>
      </c>
      <c r="E479" s="43">
        <v>72.98</v>
      </c>
      <c r="F479" s="42">
        <v>62.81</v>
      </c>
      <c r="G479" s="43">
        <v>75.13</v>
      </c>
      <c r="H479" s="43">
        <v>72.709999999999994</v>
      </c>
      <c r="I479" s="43">
        <v>69.94</v>
      </c>
      <c r="J479" s="42">
        <v>74.31</v>
      </c>
      <c r="K479" s="43">
        <v>69.83</v>
      </c>
      <c r="L479" s="42">
        <v>69.900000000000006</v>
      </c>
      <c r="M479" s="43">
        <v>73.5</v>
      </c>
      <c r="N479" s="43">
        <v>71.12</v>
      </c>
      <c r="O479" s="43">
        <v>74.59</v>
      </c>
      <c r="P479" s="43">
        <v>72.7</v>
      </c>
    </row>
    <row r="480" spans="1:16" s="39" customFormat="1" ht="10.5" x14ac:dyDescent="0.25">
      <c r="A480" s="45" t="s">
        <v>23</v>
      </c>
      <c r="B480" s="45"/>
      <c r="C480" s="41">
        <v>11.79</v>
      </c>
      <c r="D480" s="42">
        <v>9.73</v>
      </c>
      <c r="E480" s="43">
        <v>13.75</v>
      </c>
      <c r="F480" s="42">
        <v>24.32</v>
      </c>
      <c r="G480" s="43">
        <v>11.16</v>
      </c>
      <c r="H480" s="43">
        <v>8</v>
      </c>
      <c r="I480" s="43">
        <v>9.27</v>
      </c>
      <c r="J480" s="42">
        <v>10.09</v>
      </c>
      <c r="K480" s="43">
        <v>14.22</v>
      </c>
      <c r="L480" s="42">
        <v>15.82</v>
      </c>
      <c r="M480" s="43">
        <v>12.04</v>
      </c>
      <c r="N480" s="43">
        <v>12.93</v>
      </c>
      <c r="O480" s="43">
        <v>9.42</v>
      </c>
      <c r="P480" s="43">
        <v>9.4600000000000009</v>
      </c>
    </row>
    <row r="482" spans="1:16" ht="10.5" x14ac:dyDescent="0.2">
      <c r="A482" s="17"/>
      <c r="B482" s="17"/>
      <c r="C482" s="11"/>
      <c r="D482" s="28"/>
      <c r="E482" s="27"/>
      <c r="F482" s="28"/>
      <c r="G482" s="27"/>
      <c r="H482" s="27"/>
      <c r="I482" s="27"/>
      <c r="J482" s="28"/>
      <c r="K482" s="27"/>
      <c r="L482" s="28"/>
      <c r="M482" s="27"/>
      <c r="N482" s="27"/>
      <c r="O482" s="27"/>
      <c r="P482" s="27"/>
    </row>
    <row r="483" spans="1:16" ht="31.5" x14ac:dyDescent="0.2">
      <c r="A483" s="6" t="s">
        <v>190</v>
      </c>
      <c r="B483" s="6"/>
      <c r="C483" s="10"/>
    </row>
    <row r="484" spans="1:16" ht="10.5" x14ac:dyDescent="0.2">
      <c r="A484" s="17" t="s">
        <v>92</v>
      </c>
      <c r="B484" s="17"/>
      <c r="C484" s="11">
        <v>35.06</v>
      </c>
      <c r="D484" s="26">
        <v>31.46</v>
      </c>
      <c r="E484" s="27">
        <v>38.49</v>
      </c>
      <c r="F484" s="26">
        <v>40</v>
      </c>
      <c r="G484" s="27">
        <v>35.659999999999997</v>
      </c>
      <c r="H484" s="27">
        <v>36.04</v>
      </c>
      <c r="I484" s="27">
        <v>27.86</v>
      </c>
      <c r="J484" s="26">
        <v>35.450000000000003</v>
      </c>
      <c r="K484" s="27">
        <v>34.49</v>
      </c>
      <c r="L484" s="26">
        <v>32.979999999999997</v>
      </c>
      <c r="M484" s="27">
        <v>35.549999999999997</v>
      </c>
      <c r="N484" s="27">
        <v>34.950000000000003</v>
      </c>
      <c r="O484" s="27">
        <v>38.03</v>
      </c>
      <c r="P484" s="27">
        <v>31.99</v>
      </c>
    </row>
    <row r="485" spans="1:16" ht="10.5" x14ac:dyDescent="0.2">
      <c r="A485" s="17" t="s">
        <v>93</v>
      </c>
      <c r="B485" s="17"/>
      <c r="C485" s="11">
        <v>26.4</v>
      </c>
      <c r="D485" s="26">
        <v>28.94</v>
      </c>
      <c r="E485" s="27">
        <v>23.97</v>
      </c>
      <c r="F485" s="26">
        <v>22.2</v>
      </c>
      <c r="G485" s="27">
        <v>30.2</v>
      </c>
      <c r="H485" s="27">
        <v>22.25</v>
      </c>
      <c r="I485" s="27">
        <v>21.12</v>
      </c>
      <c r="J485" s="26">
        <v>27.78</v>
      </c>
      <c r="K485" s="27">
        <v>24.41</v>
      </c>
      <c r="L485" s="26">
        <v>24.94</v>
      </c>
      <c r="M485" s="27">
        <v>22.43</v>
      </c>
      <c r="N485" s="27">
        <v>25.67</v>
      </c>
      <c r="O485" s="27">
        <v>26.49</v>
      </c>
      <c r="P485" s="27">
        <v>31.9</v>
      </c>
    </row>
    <row r="486" spans="1:16" ht="10.5" x14ac:dyDescent="0.2">
      <c r="A486" s="13" t="s">
        <v>94</v>
      </c>
      <c r="B486" s="13"/>
      <c r="C486" s="12">
        <f t="shared" ref="C486:P486" si="46">C485+C484</f>
        <v>61.46</v>
      </c>
      <c r="D486" s="12">
        <f t="shared" si="46"/>
        <v>60.400000000000006</v>
      </c>
      <c r="E486" s="12">
        <f t="shared" si="46"/>
        <v>62.46</v>
      </c>
      <c r="F486" s="12">
        <f t="shared" si="46"/>
        <v>62.2</v>
      </c>
      <c r="G486" s="12">
        <f t="shared" si="46"/>
        <v>65.86</v>
      </c>
      <c r="H486" s="12">
        <f t="shared" si="46"/>
        <v>58.29</v>
      </c>
      <c r="I486" s="12">
        <f t="shared" si="46"/>
        <v>48.980000000000004</v>
      </c>
      <c r="J486" s="12">
        <f t="shared" si="46"/>
        <v>63.230000000000004</v>
      </c>
      <c r="K486" s="12">
        <f t="shared" si="46"/>
        <v>58.900000000000006</v>
      </c>
      <c r="L486" s="12">
        <f t="shared" si="46"/>
        <v>57.92</v>
      </c>
      <c r="M486" s="12">
        <f t="shared" si="46"/>
        <v>57.98</v>
      </c>
      <c r="N486" s="12">
        <f t="shared" si="46"/>
        <v>60.620000000000005</v>
      </c>
      <c r="O486" s="12">
        <f t="shared" si="46"/>
        <v>64.52</v>
      </c>
      <c r="P486" s="12">
        <f t="shared" si="46"/>
        <v>63.89</v>
      </c>
    </row>
    <row r="487" spans="1:16" ht="10.5" x14ac:dyDescent="0.2">
      <c r="A487" s="17" t="s">
        <v>191</v>
      </c>
      <c r="B487" s="17"/>
      <c r="C487" s="11">
        <v>6.73</v>
      </c>
      <c r="D487" s="26">
        <v>8.42</v>
      </c>
      <c r="E487" s="27">
        <v>5.12</v>
      </c>
      <c r="F487" s="26">
        <v>9.61</v>
      </c>
      <c r="G487" s="27">
        <v>6.28</v>
      </c>
      <c r="H487" s="27">
        <v>5.26</v>
      </c>
      <c r="I487" s="27">
        <v>8.01</v>
      </c>
      <c r="J487" s="26">
        <v>6.79</v>
      </c>
      <c r="K487" s="27">
        <v>6.64</v>
      </c>
      <c r="L487" s="26">
        <v>6.44</v>
      </c>
      <c r="M487" s="27">
        <v>7.97</v>
      </c>
      <c r="N487" s="27">
        <v>5.14</v>
      </c>
      <c r="O487" s="27">
        <v>7.04</v>
      </c>
      <c r="P487" s="27">
        <v>7.55</v>
      </c>
    </row>
    <row r="488" spans="1:16" ht="10.5" x14ac:dyDescent="0.2">
      <c r="A488" s="17" t="s">
        <v>192</v>
      </c>
      <c r="B488" s="17"/>
      <c r="C488" s="11">
        <v>5.69</v>
      </c>
      <c r="D488" s="26">
        <v>7.41</v>
      </c>
      <c r="E488" s="27">
        <v>4.05</v>
      </c>
      <c r="F488" s="26">
        <v>1.1599999999999999</v>
      </c>
      <c r="G488" s="27">
        <v>4.3</v>
      </c>
      <c r="H488" s="27">
        <v>10.45</v>
      </c>
      <c r="I488" s="27">
        <v>8.15</v>
      </c>
      <c r="J488" s="26">
        <v>5.64</v>
      </c>
      <c r="K488" s="27">
        <v>5.76</v>
      </c>
      <c r="L488" s="26">
        <v>8.07</v>
      </c>
      <c r="M488" s="27">
        <v>5.78</v>
      </c>
      <c r="N488" s="27">
        <v>5.75</v>
      </c>
      <c r="O488" s="27">
        <v>5.14</v>
      </c>
      <c r="P488" s="27">
        <v>3.54</v>
      </c>
    </row>
    <row r="489" spans="1:16" ht="10.5" x14ac:dyDescent="0.2">
      <c r="A489" s="13" t="s">
        <v>193</v>
      </c>
      <c r="B489" s="13"/>
      <c r="C489" s="12">
        <f t="shared" ref="C489:P489" si="47">C488+C487</f>
        <v>12.420000000000002</v>
      </c>
      <c r="D489" s="12">
        <f t="shared" si="47"/>
        <v>15.83</v>
      </c>
      <c r="E489" s="12">
        <f t="shared" si="47"/>
        <v>9.17</v>
      </c>
      <c r="F489" s="12">
        <f t="shared" si="47"/>
        <v>10.77</v>
      </c>
      <c r="G489" s="12">
        <f t="shared" si="47"/>
        <v>10.58</v>
      </c>
      <c r="H489" s="12">
        <f t="shared" si="47"/>
        <v>15.709999999999999</v>
      </c>
      <c r="I489" s="12">
        <f t="shared" si="47"/>
        <v>16.16</v>
      </c>
      <c r="J489" s="12">
        <f t="shared" si="47"/>
        <v>12.43</v>
      </c>
      <c r="K489" s="12">
        <f t="shared" si="47"/>
        <v>12.399999999999999</v>
      </c>
      <c r="L489" s="12">
        <f t="shared" si="47"/>
        <v>14.510000000000002</v>
      </c>
      <c r="M489" s="12">
        <f t="shared" si="47"/>
        <v>13.75</v>
      </c>
      <c r="N489" s="12">
        <f t="shared" si="47"/>
        <v>10.89</v>
      </c>
      <c r="O489" s="12">
        <f t="shared" si="47"/>
        <v>12.18</v>
      </c>
      <c r="P489" s="12">
        <f t="shared" si="47"/>
        <v>11.09</v>
      </c>
    </row>
    <row r="490" spans="1:16" ht="10.5" x14ac:dyDescent="0.2">
      <c r="A490" s="17" t="s">
        <v>194</v>
      </c>
      <c r="B490" s="17"/>
      <c r="C490" s="11">
        <v>19.07</v>
      </c>
      <c r="D490" s="26">
        <v>15.66</v>
      </c>
      <c r="E490" s="27">
        <v>22.31</v>
      </c>
      <c r="F490" s="26">
        <v>16.13</v>
      </c>
      <c r="G490" s="27">
        <v>17.47</v>
      </c>
      <c r="H490" s="27">
        <v>19.829999999999998</v>
      </c>
      <c r="I490" s="27">
        <v>26.12</v>
      </c>
      <c r="J490" s="26">
        <v>19.02</v>
      </c>
      <c r="K490" s="27">
        <v>19.13</v>
      </c>
      <c r="L490" s="26">
        <v>20.94</v>
      </c>
      <c r="M490" s="27">
        <v>17.54</v>
      </c>
      <c r="N490" s="27">
        <v>19.88</v>
      </c>
      <c r="O490" s="27">
        <v>17.82</v>
      </c>
      <c r="P490" s="27">
        <v>19.14</v>
      </c>
    </row>
    <row r="491" spans="1:16" ht="10.5" x14ac:dyDescent="0.2">
      <c r="A491" s="17" t="s">
        <v>29</v>
      </c>
      <c r="B491" s="17"/>
      <c r="C491" s="11">
        <v>7.06</v>
      </c>
      <c r="D491" s="26">
        <v>8.11</v>
      </c>
      <c r="E491" s="27">
        <v>6.07</v>
      </c>
      <c r="F491" s="26">
        <v>10.9</v>
      </c>
      <c r="G491" s="27">
        <v>6.1</v>
      </c>
      <c r="H491" s="27">
        <v>6.18</v>
      </c>
      <c r="I491" s="27">
        <v>8.74</v>
      </c>
      <c r="J491" s="26">
        <v>5.33</v>
      </c>
      <c r="K491" s="27">
        <v>9.56</v>
      </c>
      <c r="L491" s="26">
        <v>6.64</v>
      </c>
      <c r="M491" s="27">
        <v>10.73</v>
      </c>
      <c r="N491" s="27">
        <v>8.61</v>
      </c>
      <c r="O491" s="27">
        <v>5.49</v>
      </c>
      <c r="P491" s="27">
        <v>5.89</v>
      </c>
    </row>
    <row r="492" spans="1:16" ht="10.5" x14ac:dyDescent="0.2">
      <c r="A492" s="17"/>
      <c r="B492" s="17"/>
      <c r="C492" s="11"/>
      <c r="D492" s="28"/>
      <c r="E492" s="27"/>
      <c r="F492" s="28"/>
      <c r="G492" s="27"/>
      <c r="H492" s="27"/>
      <c r="I492" s="27"/>
      <c r="J492" s="28"/>
      <c r="K492" s="27"/>
      <c r="L492" s="28"/>
      <c r="M492" s="27"/>
      <c r="N492" s="27"/>
      <c r="O492" s="27"/>
      <c r="P492" s="27"/>
    </row>
    <row r="493" spans="1:16" ht="31.5" x14ac:dyDescent="0.2">
      <c r="A493" s="6" t="s">
        <v>195</v>
      </c>
      <c r="B493" s="6"/>
      <c r="C493" s="11"/>
      <c r="D493" s="28"/>
      <c r="E493" s="27"/>
      <c r="F493" s="28"/>
      <c r="G493" s="27"/>
      <c r="H493" s="27"/>
      <c r="I493" s="27"/>
      <c r="J493" s="28"/>
      <c r="K493" s="27"/>
      <c r="L493" s="28"/>
      <c r="M493" s="27"/>
      <c r="N493" s="27"/>
      <c r="O493" s="27"/>
      <c r="P493" s="27"/>
    </row>
    <row r="494" spans="1:16" ht="20" x14ac:dyDescent="0.2">
      <c r="A494" s="15" t="s">
        <v>196</v>
      </c>
      <c r="B494" s="15"/>
      <c r="C494" s="11"/>
      <c r="D494" s="28"/>
      <c r="E494" s="27"/>
      <c r="F494" s="28"/>
      <c r="G494" s="27"/>
      <c r="H494" s="27"/>
      <c r="I494" s="27"/>
      <c r="J494" s="28"/>
      <c r="K494" s="27"/>
      <c r="L494" s="28"/>
      <c r="M494" s="27"/>
      <c r="N494" s="27"/>
      <c r="O494" s="27"/>
      <c r="P494" s="27"/>
    </row>
    <row r="495" spans="1:16" s="39" customFormat="1" ht="10.5" x14ac:dyDescent="0.2">
      <c r="A495" s="46" t="s">
        <v>197</v>
      </c>
      <c r="B495" s="46"/>
      <c r="C495" s="47">
        <f t="shared" ref="C495:P495" si="48">C496+C497+C498</f>
        <v>50.67</v>
      </c>
      <c r="D495" s="47">
        <f t="shared" si="48"/>
        <v>50.269999999999996</v>
      </c>
      <c r="E495" s="47">
        <f t="shared" si="48"/>
        <v>51.08</v>
      </c>
      <c r="F495" s="47">
        <f t="shared" si="48"/>
        <v>48.230000000000004</v>
      </c>
      <c r="G495" s="47">
        <f t="shared" si="48"/>
        <v>51.94</v>
      </c>
      <c r="H495" s="47">
        <f t="shared" si="48"/>
        <v>50.34</v>
      </c>
      <c r="I495" s="47">
        <f t="shared" si="48"/>
        <v>48.1</v>
      </c>
      <c r="J495" s="47">
        <f t="shared" si="48"/>
        <v>50.870000000000005</v>
      </c>
      <c r="K495" s="47">
        <f t="shared" si="48"/>
        <v>50.370000000000005</v>
      </c>
      <c r="L495" s="47">
        <f t="shared" si="48"/>
        <v>45.61</v>
      </c>
      <c r="M495" s="47">
        <f t="shared" si="48"/>
        <v>46.12</v>
      </c>
      <c r="N495" s="47">
        <f t="shared" si="48"/>
        <v>56.22</v>
      </c>
      <c r="O495" s="47">
        <f t="shared" si="48"/>
        <v>52.52</v>
      </c>
      <c r="P495" s="47">
        <f t="shared" si="48"/>
        <v>50.17</v>
      </c>
    </row>
    <row r="496" spans="1:16" s="39" customFormat="1" ht="10.5" x14ac:dyDescent="0.25">
      <c r="A496" s="40" t="s">
        <v>181</v>
      </c>
      <c r="B496" s="40"/>
      <c r="C496" s="41">
        <v>12.98</v>
      </c>
      <c r="D496" s="42">
        <v>13.86</v>
      </c>
      <c r="E496" s="43">
        <v>12.07</v>
      </c>
      <c r="F496" s="42">
        <v>14.13</v>
      </c>
      <c r="G496" s="43">
        <v>15.17</v>
      </c>
      <c r="H496" s="43">
        <v>11.12</v>
      </c>
      <c r="I496" s="43">
        <v>5.73</v>
      </c>
      <c r="J496" s="42">
        <v>14.05</v>
      </c>
      <c r="K496" s="43">
        <v>11.45</v>
      </c>
      <c r="L496" s="42">
        <v>10.85</v>
      </c>
      <c r="M496" s="43">
        <v>7.59</v>
      </c>
      <c r="N496" s="43">
        <v>16.14</v>
      </c>
      <c r="O496" s="43">
        <v>12.28</v>
      </c>
      <c r="P496" s="43">
        <v>17.190000000000001</v>
      </c>
    </row>
    <row r="497" spans="1:16" s="39" customFormat="1" ht="10.5" x14ac:dyDescent="0.25">
      <c r="A497" s="40" t="s">
        <v>182</v>
      </c>
      <c r="B497" s="40"/>
      <c r="C497" s="41">
        <v>20.329999999999998</v>
      </c>
      <c r="D497" s="42">
        <v>18.05</v>
      </c>
      <c r="E497" s="43">
        <v>22.68</v>
      </c>
      <c r="F497" s="42">
        <v>21.64</v>
      </c>
      <c r="G497" s="43">
        <v>20.56</v>
      </c>
      <c r="H497" s="43">
        <v>20.66</v>
      </c>
      <c r="I497" s="43">
        <v>17.78</v>
      </c>
      <c r="J497" s="42">
        <v>20.09</v>
      </c>
      <c r="K497" s="43">
        <v>20.66</v>
      </c>
      <c r="L497" s="42">
        <v>16.55</v>
      </c>
      <c r="M497" s="43">
        <v>20.29</v>
      </c>
      <c r="N497" s="43">
        <v>23.21</v>
      </c>
      <c r="O497" s="43">
        <v>22.71</v>
      </c>
      <c r="P497" s="43">
        <v>17.07</v>
      </c>
    </row>
    <row r="498" spans="1:16" s="39" customFormat="1" ht="10.5" x14ac:dyDescent="0.25">
      <c r="A498" s="40" t="s">
        <v>183</v>
      </c>
      <c r="B498" s="40"/>
      <c r="C498" s="41">
        <v>17.36</v>
      </c>
      <c r="D498" s="42">
        <v>18.36</v>
      </c>
      <c r="E498" s="43">
        <v>16.329999999999998</v>
      </c>
      <c r="F498" s="42">
        <v>12.46</v>
      </c>
      <c r="G498" s="43">
        <v>16.21</v>
      </c>
      <c r="H498" s="43">
        <v>18.559999999999999</v>
      </c>
      <c r="I498" s="43">
        <v>24.59</v>
      </c>
      <c r="J498" s="42">
        <v>16.73</v>
      </c>
      <c r="K498" s="43">
        <v>18.260000000000002</v>
      </c>
      <c r="L498" s="42">
        <v>18.21</v>
      </c>
      <c r="M498" s="43">
        <v>18.239999999999998</v>
      </c>
      <c r="N498" s="43">
        <v>16.87</v>
      </c>
      <c r="O498" s="43">
        <v>17.53</v>
      </c>
      <c r="P498" s="43">
        <v>15.91</v>
      </c>
    </row>
    <row r="499" spans="1:16" s="39" customFormat="1" ht="10.5" x14ac:dyDescent="0.25">
      <c r="A499" s="40" t="s">
        <v>198</v>
      </c>
      <c r="B499" s="40"/>
      <c r="C499" s="41">
        <v>28.96</v>
      </c>
      <c r="D499" s="42">
        <v>30.1</v>
      </c>
      <c r="E499" s="43">
        <v>27.79</v>
      </c>
      <c r="F499" s="42">
        <v>25.09</v>
      </c>
      <c r="G499" s="43">
        <v>31.62</v>
      </c>
      <c r="H499" s="43">
        <v>29.6</v>
      </c>
      <c r="I499" s="43">
        <v>20.71</v>
      </c>
      <c r="J499" s="42">
        <v>31.68</v>
      </c>
      <c r="K499" s="43">
        <v>25.05</v>
      </c>
      <c r="L499" s="42">
        <v>31.67</v>
      </c>
      <c r="M499" s="43">
        <v>35.31</v>
      </c>
      <c r="N499" s="43">
        <v>23.02</v>
      </c>
      <c r="O499" s="43">
        <v>30.3</v>
      </c>
      <c r="P499" s="43">
        <v>25.53</v>
      </c>
    </row>
    <row r="500" spans="1:16" s="39" customFormat="1" ht="10.5" x14ac:dyDescent="0.25">
      <c r="A500" s="40" t="s">
        <v>23</v>
      </c>
      <c r="B500" s="40"/>
      <c r="C500" s="41">
        <v>20.37</v>
      </c>
      <c r="D500" s="42">
        <v>19.64</v>
      </c>
      <c r="E500" s="43">
        <v>21.13</v>
      </c>
      <c r="F500" s="42">
        <v>26.69</v>
      </c>
      <c r="G500" s="43">
        <v>16.43</v>
      </c>
      <c r="H500" s="43">
        <v>20.059999999999999</v>
      </c>
      <c r="I500" s="43">
        <v>31.18</v>
      </c>
      <c r="J500" s="42">
        <v>17.45</v>
      </c>
      <c r="K500" s="43">
        <v>24.58</v>
      </c>
      <c r="L500" s="42">
        <v>22.73</v>
      </c>
      <c r="M500" s="43">
        <v>18.57</v>
      </c>
      <c r="N500" s="43">
        <v>20.76</v>
      </c>
      <c r="O500" s="43">
        <v>17.18</v>
      </c>
      <c r="P500" s="43">
        <v>24.31</v>
      </c>
    </row>
    <row r="501" spans="1:16" s="39" customFormat="1" ht="10.5" x14ac:dyDescent="0.2">
      <c r="A501" s="46" t="s">
        <v>199</v>
      </c>
      <c r="B501" s="46"/>
      <c r="C501" s="47">
        <f t="shared" ref="C501:P501" si="49">C502+C503+C504</f>
        <v>49.510000000000005</v>
      </c>
      <c r="D501" s="47">
        <f t="shared" si="49"/>
        <v>55.650000000000006</v>
      </c>
      <c r="E501" s="47">
        <f t="shared" si="49"/>
        <v>43.17</v>
      </c>
      <c r="F501" s="47">
        <f t="shared" si="49"/>
        <v>32.57</v>
      </c>
      <c r="G501" s="47">
        <f t="shared" si="49"/>
        <v>50.71</v>
      </c>
      <c r="H501" s="47">
        <f t="shared" si="49"/>
        <v>57.350000000000009</v>
      </c>
      <c r="I501" s="47">
        <f t="shared" si="49"/>
        <v>48.61</v>
      </c>
      <c r="J501" s="47">
        <f t="shared" si="49"/>
        <v>51.269999999999996</v>
      </c>
      <c r="K501" s="47">
        <f t="shared" si="49"/>
        <v>46.980000000000004</v>
      </c>
      <c r="L501" s="47">
        <f t="shared" si="49"/>
        <v>44.91</v>
      </c>
      <c r="M501" s="47">
        <f t="shared" si="49"/>
        <v>55.8</v>
      </c>
      <c r="N501" s="47">
        <f t="shared" si="49"/>
        <v>47.39</v>
      </c>
      <c r="O501" s="47">
        <f t="shared" si="49"/>
        <v>50.56</v>
      </c>
      <c r="P501" s="47">
        <f t="shared" si="49"/>
        <v>51.019999999999996</v>
      </c>
    </row>
    <row r="502" spans="1:16" s="39" customFormat="1" ht="10.5" x14ac:dyDescent="0.25">
      <c r="A502" s="40" t="s">
        <v>181</v>
      </c>
      <c r="B502" s="40"/>
      <c r="C502" s="41">
        <v>16.87</v>
      </c>
      <c r="D502" s="42">
        <v>20.14</v>
      </c>
      <c r="E502" s="43">
        <v>13.5</v>
      </c>
      <c r="F502" s="42">
        <v>12.57</v>
      </c>
      <c r="G502" s="43">
        <v>14.51</v>
      </c>
      <c r="H502" s="43">
        <v>21.6</v>
      </c>
      <c r="I502" s="43">
        <v>23.67</v>
      </c>
      <c r="J502" s="42">
        <v>15.85</v>
      </c>
      <c r="K502" s="43">
        <v>18.350000000000001</v>
      </c>
      <c r="L502" s="42">
        <v>21.25</v>
      </c>
      <c r="M502" s="43">
        <v>10.45</v>
      </c>
      <c r="N502" s="43">
        <v>14.1</v>
      </c>
      <c r="O502" s="43">
        <v>17.239999999999998</v>
      </c>
      <c r="P502" s="43">
        <v>19</v>
      </c>
    </row>
    <row r="503" spans="1:16" s="39" customFormat="1" ht="10.5" x14ac:dyDescent="0.25">
      <c r="A503" s="40" t="s">
        <v>182</v>
      </c>
      <c r="B503" s="40"/>
      <c r="C503" s="41">
        <v>14.87</v>
      </c>
      <c r="D503" s="42">
        <v>17.07</v>
      </c>
      <c r="E503" s="43">
        <v>12.59</v>
      </c>
      <c r="F503" s="42">
        <v>11.07</v>
      </c>
      <c r="G503" s="43">
        <v>15.55</v>
      </c>
      <c r="H503" s="43">
        <v>17.63</v>
      </c>
      <c r="I503" s="43">
        <v>11.6</v>
      </c>
      <c r="J503" s="42">
        <v>14.45</v>
      </c>
      <c r="K503" s="43">
        <v>15.47</v>
      </c>
      <c r="L503" s="42">
        <v>9.89</v>
      </c>
      <c r="M503" s="43">
        <v>21.14</v>
      </c>
      <c r="N503" s="43">
        <v>17.11</v>
      </c>
      <c r="O503" s="43">
        <v>14</v>
      </c>
      <c r="P503" s="43">
        <v>15.15</v>
      </c>
    </row>
    <row r="504" spans="1:16" s="39" customFormat="1" ht="10.5" x14ac:dyDescent="0.25">
      <c r="A504" s="40" t="s">
        <v>183</v>
      </c>
      <c r="B504" s="40"/>
      <c r="C504" s="41">
        <v>17.77</v>
      </c>
      <c r="D504" s="42">
        <v>18.440000000000001</v>
      </c>
      <c r="E504" s="43">
        <v>17.079999999999998</v>
      </c>
      <c r="F504" s="42">
        <v>8.93</v>
      </c>
      <c r="G504" s="43">
        <v>20.65</v>
      </c>
      <c r="H504" s="43">
        <v>18.12</v>
      </c>
      <c r="I504" s="43">
        <v>13.34</v>
      </c>
      <c r="J504" s="42">
        <v>20.97</v>
      </c>
      <c r="K504" s="43">
        <v>13.16</v>
      </c>
      <c r="L504" s="42">
        <v>13.77</v>
      </c>
      <c r="M504" s="43">
        <v>24.21</v>
      </c>
      <c r="N504" s="43">
        <v>16.18</v>
      </c>
      <c r="O504" s="43">
        <v>19.32</v>
      </c>
      <c r="P504" s="43">
        <v>16.87</v>
      </c>
    </row>
    <row r="505" spans="1:16" s="39" customFormat="1" ht="10.5" x14ac:dyDescent="0.25">
      <c r="A505" s="40" t="s">
        <v>198</v>
      </c>
      <c r="B505" s="40"/>
      <c r="C505" s="41">
        <v>30.12</v>
      </c>
      <c r="D505" s="42">
        <v>24.72</v>
      </c>
      <c r="E505" s="43">
        <v>35.71</v>
      </c>
      <c r="F505" s="42">
        <v>40.75</v>
      </c>
      <c r="G505" s="43">
        <v>32.85</v>
      </c>
      <c r="H505" s="43">
        <v>22.58</v>
      </c>
      <c r="I505" s="43">
        <v>20.22</v>
      </c>
      <c r="J505" s="42">
        <v>31.28</v>
      </c>
      <c r="K505" s="43">
        <v>28.45</v>
      </c>
      <c r="L505" s="42">
        <v>32.35</v>
      </c>
      <c r="M505" s="43">
        <v>25.62</v>
      </c>
      <c r="N505" s="43">
        <v>31.84</v>
      </c>
      <c r="O505" s="43">
        <v>32.26</v>
      </c>
      <c r="P505" s="43">
        <v>24.67</v>
      </c>
    </row>
    <row r="506" spans="1:16" s="39" customFormat="1" ht="21" x14ac:dyDescent="0.2">
      <c r="A506" s="46" t="s">
        <v>200</v>
      </c>
      <c r="B506" s="46"/>
      <c r="C506" s="47">
        <f t="shared" ref="C506:P506" si="50">C507+C508+C509</f>
        <v>49.150000000000006</v>
      </c>
      <c r="D506" s="47">
        <f t="shared" si="50"/>
        <v>45.300000000000004</v>
      </c>
      <c r="E506" s="47">
        <f t="shared" si="50"/>
        <v>53.12</v>
      </c>
      <c r="F506" s="47">
        <f t="shared" si="50"/>
        <v>50.87</v>
      </c>
      <c r="G506" s="47">
        <f t="shared" si="50"/>
        <v>52.33</v>
      </c>
      <c r="H506" s="47">
        <f t="shared" si="50"/>
        <v>44.15</v>
      </c>
      <c r="I506" s="47">
        <f t="shared" si="50"/>
        <v>41.63</v>
      </c>
      <c r="J506" s="47">
        <f t="shared" si="50"/>
        <v>51.93</v>
      </c>
      <c r="K506" s="47">
        <f t="shared" si="50"/>
        <v>45.13</v>
      </c>
      <c r="L506" s="47">
        <f t="shared" si="50"/>
        <v>52.32</v>
      </c>
      <c r="M506" s="47">
        <f t="shared" si="50"/>
        <v>55.919999999999995</v>
      </c>
      <c r="N506" s="47">
        <f t="shared" si="50"/>
        <v>47.730000000000004</v>
      </c>
      <c r="O506" s="47">
        <f t="shared" si="50"/>
        <v>47.370000000000005</v>
      </c>
      <c r="P506" s="47">
        <f t="shared" si="50"/>
        <v>45.13</v>
      </c>
    </row>
    <row r="507" spans="1:16" s="39" customFormat="1" ht="10.5" x14ac:dyDescent="0.25">
      <c r="A507" s="40" t="s">
        <v>181</v>
      </c>
      <c r="B507" s="40"/>
      <c r="C507" s="41">
        <v>23.9</v>
      </c>
      <c r="D507" s="42">
        <v>17.77</v>
      </c>
      <c r="E507" s="43">
        <v>30.24</v>
      </c>
      <c r="F507" s="42">
        <v>16.7</v>
      </c>
      <c r="G507" s="43">
        <v>26.75</v>
      </c>
      <c r="H507" s="43">
        <v>23.55</v>
      </c>
      <c r="I507" s="43">
        <v>19.13</v>
      </c>
      <c r="J507" s="42">
        <v>25.4</v>
      </c>
      <c r="K507" s="43">
        <v>21.73</v>
      </c>
      <c r="L507" s="42">
        <v>23.81</v>
      </c>
      <c r="M507" s="43">
        <v>33.549999999999997</v>
      </c>
      <c r="N507" s="43">
        <v>26.12</v>
      </c>
      <c r="O507" s="43">
        <v>20.239999999999998</v>
      </c>
      <c r="P507" s="43">
        <v>20.85</v>
      </c>
    </row>
    <row r="508" spans="1:16" s="39" customFormat="1" ht="10.5" x14ac:dyDescent="0.25">
      <c r="A508" s="40" t="s">
        <v>182</v>
      </c>
      <c r="B508" s="40"/>
      <c r="C508" s="41">
        <v>14.3</v>
      </c>
      <c r="D508" s="42">
        <v>13.97</v>
      </c>
      <c r="E508" s="43">
        <v>14.63</v>
      </c>
      <c r="F508" s="42">
        <v>17.2</v>
      </c>
      <c r="G508" s="43">
        <v>15.52</v>
      </c>
      <c r="H508" s="43">
        <v>9.99</v>
      </c>
      <c r="I508" s="43">
        <v>12.72</v>
      </c>
      <c r="J508" s="42">
        <v>15.71</v>
      </c>
      <c r="K508" s="43">
        <v>12.26</v>
      </c>
      <c r="L508" s="42">
        <v>18.05</v>
      </c>
      <c r="M508" s="43">
        <v>18.239999999999998</v>
      </c>
      <c r="N508" s="43">
        <v>12.69</v>
      </c>
      <c r="O508" s="43">
        <v>13.72</v>
      </c>
      <c r="P508" s="43">
        <v>9.6999999999999993</v>
      </c>
    </row>
    <row r="509" spans="1:16" s="39" customFormat="1" ht="10.5" x14ac:dyDescent="0.25">
      <c r="A509" s="40" t="s">
        <v>183</v>
      </c>
      <c r="B509" s="40"/>
      <c r="C509" s="41">
        <v>10.95</v>
      </c>
      <c r="D509" s="42">
        <v>13.56</v>
      </c>
      <c r="E509" s="43">
        <v>8.25</v>
      </c>
      <c r="F509" s="42">
        <v>16.97</v>
      </c>
      <c r="G509" s="43">
        <v>10.06</v>
      </c>
      <c r="H509" s="43">
        <v>10.61</v>
      </c>
      <c r="I509" s="43">
        <v>9.7799999999999994</v>
      </c>
      <c r="J509" s="42">
        <v>10.82</v>
      </c>
      <c r="K509" s="43">
        <v>11.14</v>
      </c>
      <c r="L509" s="42">
        <v>10.46</v>
      </c>
      <c r="M509" s="43">
        <v>4.13</v>
      </c>
      <c r="N509" s="43">
        <v>8.92</v>
      </c>
      <c r="O509" s="43">
        <v>13.41</v>
      </c>
      <c r="P509" s="43">
        <v>14.58</v>
      </c>
    </row>
    <row r="510" spans="1:16" s="39" customFormat="1" ht="10.5" x14ac:dyDescent="0.25">
      <c r="A510" s="40" t="s">
        <v>198</v>
      </c>
      <c r="B510" s="40"/>
      <c r="C510" s="41">
        <v>30.48</v>
      </c>
      <c r="D510" s="42">
        <v>35.06</v>
      </c>
      <c r="E510" s="43">
        <v>25.75</v>
      </c>
      <c r="F510" s="42">
        <v>22.43</v>
      </c>
      <c r="G510" s="43">
        <v>31.23</v>
      </c>
      <c r="H510" s="43">
        <v>35.79</v>
      </c>
      <c r="I510" s="43">
        <v>27.19</v>
      </c>
      <c r="J510" s="42">
        <v>30.62</v>
      </c>
      <c r="K510" s="43">
        <v>30.29</v>
      </c>
      <c r="L510" s="42">
        <v>24.95</v>
      </c>
      <c r="M510" s="43">
        <v>25.52</v>
      </c>
      <c r="N510" s="43">
        <v>31.5</v>
      </c>
      <c r="O510" s="43">
        <v>35.450000000000003</v>
      </c>
      <c r="P510" s="43">
        <v>30.56</v>
      </c>
    </row>
    <row r="511" spans="1:16" s="39" customFormat="1" ht="21" x14ac:dyDescent="0.2">
      <c r="A511" s="46" t="s">
        <v>201</v>
      </c>
      <c r="B511" s="46"/>
      <c r="C511" s="47">
        <f>C512+C513+C514</f>
        <v>41.72</v>
      </c>
      <c r="D511" s="47">
        <f t="shared" ref="D511:P511" si="51">D512+D513+D514</f>
        <v>40.03</v>
      </c>
      <c r="E511" s="47">
        <f t="shared" si="51"/>
        <v>43.47</v>
      </c>
      <c r="F511" s="47">
        <f t="shared" si="51"/>
        <v>43.51</v>
      </c>
      <c r="G511" s="47">
        <f t="shared" si="51"/>
        <v>43.07</v>
      </c>
      <c r="H511" s="47">
        <f t="shared" si="51"/>
        <v>42.75</v>
      </c>
      <c r="I511" s="47">
        <f t="shared" si="51"/>
        <v>33.340000000000003</v>
      </c>
      <c r="J511" s="47">
        <f t="shared" si="51"/>
        <v>43</v>
      </c>
      <c r="K511" s="47">
        <f t="shared" si="51"/>
        <v>39.9</v>
      </c>
      <c r="L511" s="47">
        <f t="shared" si="51"/>
        <v>43.54</v>
      </c>
      <c r="M511" s="47">
        <f t="shared" si="51"/>
        <v>46</v>
      </c>
      <c r="N511" s="47">
        <f t="shared" si="51"/>
        <v>42.230000000000004</v>
      </c>
      <c r="O511" s="47">
        <f t="shared" si="51"/>
        <v>41.8</v>
      </c>
      <c r="P511" s="47">
        <f t="shared" si="51"/>
        <v>35.49</v>
      </c>
    </row>
    <row r="512" spans="1:16" s="39" customFormat="1" ht="10.5" x14ac:dyDescent="0.25">
      <c r="A512" s="40" t="s">
        <v>181</v>
      </c>
      <c r="B512" s="40"/>
      <c r="C512" s="41">
        <v>14.05</v>
      </c>
      <c r="D512" s="42">
        <v>15.12</v>
      </c>
      <c r="E512" s="43">
        <v>12.95</v>
      </c>
      <c r="F512" s="42">
        <v>16.28</v>
      </c>
      <c r="G512" s="43">
        <v>13.5</v>
      </c>
      <c r="H512" s="43">
        <v>15.96</v>
      </c>
      <c r="I512" s="43">
        <v>11.74</v>
      </c>
      <c r="J512" s="42">
        <v>14.3</v>
      </c>
      <c r="K512" s="43">
        <v>13.7</v>
      </c>
      <c r="L512" s="42">
        <v>10.220000000000001</v>
      </c>
      <c r="M512" s="43">
        <v>24.02</v>
      </c>
      <c r="N512" s="43">
        <v>15.25</v>
      </c>
      <c r="O512" s="43">
        <v>13.16</v>
      </c>
      <c r="P512" s="43">
        <v>11.47</v>
      </c>
    </row>
    <row r="513" spans="1:16" s="39" customFormat="1" ht="10.5" x14ac:dyDescent="0.25">
      <c r="A513" s="40" t="s">
        <v>182</v>
      </c>
      <c r="B513" s="40"/>
      <c r="C513" s="41">
        <v>15.91</v>
      </c>
      <c r="D513" s="42">
        <v>16.13</v>
      </c>
      <c r="E513" s="43">
        <v>15.67</v>
      </c>
      <c r="F513" s="42">
        <v>11.4</v>
      </c>
      <c r="G513" s="43">
        <v>17.36</v>
      </c>
      <c r="H513" s="43">
        <v>17.149999999999999</v>
      </c>
      <c r="I513" s="43">
        <v>12.24</v>
      </c>
      <c r="J513" s="42">
        <v>16.809999999999999</v>
      </c>
      <c r="K513" s="43">
        <v>14.61</v>
      </c>
      <c r="L513" s="42">
        <v>19.559999999999999</v>
      </c>
      <c r="M513" s="43">
        <v>8.06</v>
      </c>
      <c r="N513" s="43">
        <v>17.71</v>
      </c>
      <c r="O513" s="43">
        <v>16.36</v>
      </c>
      <c r="P513" s="43">
        <v>14.31</v>
      </c>
    </row>
    <row r="514" spans="1:16" s="39" customFormat="1" ht="10.5" x14ac:dyDescent="0.25">
      <c r="A514" s="40" t="s">
        <v>183</v>
      </c>
      <c r="B514" s="40"/>
      <c r="C514" s="41">
        <v>11.76</v>
      </c>
      <c r="D514" s="42">
        <v>8.7799999999999994</v>
      </c>
      <c r="E514" s="43">
        <v>14.85</v>
      </c>
      <c r="F514" s="42">
        <v>15.83</v>
      </c>
      <c r="G514" s="43">
        <v>12.21</v>
      </c>
      <c r="H514" s="43">
        <v>9.64</v>
      </c>
      <c r="I514" s="43">
        <v>9.36</v>
      </c>
      <c r="J514" s="42">
        <v>11.89</v>
      </c>
      <c r="K514" s="43">
        <v>11.59</v>
      </c>
      <c r="L514" s="42">
        <v>13.76</v>
      </c>
      <c r="M514" s="43">
        <v>13.92</v>
      </c>
      <c r="N514" s="43">
        <v>9.27</v>
      </c>
      <c r="O514" s="43">
        <v>12.28</v>
      </c>
      <c r="P514" s="43">
        <v>9.7100000000000009</v>
      </c>
    </row>
    <row r="515" spans="1:16" s="39" customFormat="1" ht="10.5" x14ac:dyDescent="0.25">
      <c r="A515" s="40" t="s">
        <v>198</v>
      </c>
      <c r="B515" s="40"/>
      <c r="C515" s="41">
        <v>37.909999999999997</v>
      </c>
      <c r="D515" s="42">
        <v>40.32</v>
      </c>
      <c r="E515" s="43">
        <v>35.409999999999997</v>
      </c>
      <c r="F515" s="42">
        <v>29.8</v>
      </c>
      <c r="G515" s="43">
        <v>40.5</v>
      </c>
      <c r="H515" s="43">
        <v>37.18</v>
      </c>
      <c r="I515" s="43">
        <v>35.49</v>
      </c>
      <c r="J515" s="42">
        <v>39.549999999999997</v>
      </c>
      <c r="K515" s="43">
        <v>35.53</v>
      </c>
      <c r="L515" s="42">
        <v>33.729999999999997</v>
      </c>
      <c r="M515" s="43">
        <v>35.43</v>
      </c>
      <c r="N515" s="43">
        <v>37.01</v>
      </c>
      <c r="O515" s="43">
        <v>41.02</v>
      </c>
      <c r="P515" s="43">
        <v>40.21</v>
      </c>
    </row>
    <row r="516" spans="1:16" s="39" customFormat="1" ht="10.5" x14ac:dyDescent="0.2">
      <c r="A516" s="46" t="s">
        <v>202</v>
      </c>
      <c r="B516" s="46"/>
      <c r="C516" s="47">
        <f t="shared" ref="C516:P516" si="52">C517+C518+C519</f>
        <v>32.61</v>
      </c>
      <c r="D516" s="47">
        <f t="shared" si="52"/>
        <v>33.31</v>
      </c>
      <c r="E516" s="47">
        <f t="shared" si="52"/>
        <v>31.89</v>
      </c>
      <c r="F516" s="47">
        <f t="shared" si="52"/>
        <v>35.370000000000005</v>
      </c>
      <c r="G516" s="47">
        <f t="shared" si="52"/>
        <v>34.629999999999995</v>
      </c>
      <c r="H516" s="47">
        <f t="shared" si="52"/>
        <v>31.27</v>
      </c>
      <c r="I516" s="47">
        <f t="shared" si="52"/>
        <v>23.91</v>
      </c>
      <c r="J516" s="47">
        <f t="shared" si="52"/>
        <v>36.19</v>
      </c>
      <c r="K516" s="47">
        <f t="shared" si="52"/>
        <v>27.45</v>
      </c>
      <c r="L516" s="47">
        <f t="shared" si="52"/>
        <v>34.54</v>
      </c>
      <c r="M516" s="47">
        <f t="shared" si="52"/>
        <v>27.17</v>
      </c>
      <c r="N516" s="47">
        <f t="shared" si="52"/>
        <v>29.849999999999998</v>
      </c>
      <c r="O516" s="47">
        <f t="shared" si="52"/>
        <v>35.56</v>
      </c>
      <c r="P516" s="47">
        <f t="shared" si="52"/>
        <v>32.18</v>
      </c>
    </row>
    <row r="517" spans="1:16" s="39" customFormat="1" ht="10.5" x14ac:dyDescent="0.25">
      <c r="A517" s="40" t="s">
        <v>181</v>
      </c>
      <c r="B517" s="40"/>
      <c r="C517" s="41">
        <v>5.93</v>
      </c>
      <c r="D517" s="42">
        <v>5.31</v>
      </c>
      <c r="E517" s="43">
        <v>6.58</v>
      </c>
      <c r="F517" s="42">
        <v>10.41</v>
      </c>
      <c r="G517" s="43">
        <v>5.99</v>
      </c>
      <c r="H517" s="43">
        <v>4.84</v>
      </c>
      <c r="I517" s="43">
        <v>3.31</v>
      </c>
      <c r="J517" s="42">
        <v>7.65</v>
      </c>
      <c r="K517" s="43">
        <v>3.46</v>
      </c>
      <c r="L517" s="42">
        <v>7.29</v>
      </c>
      <c r="M517" s="43">
        <v>3.32</v>
      </c>
      <c r="N517" s="43">
        <v>4.76</v>
      </c>
      <c r="O517" s="43">
        <v>9.3800000000000008</v>
      </c>
      <c r="P517" s="43">
        <v>1.21</v>
      </c>
    </row>
    <row r="518" spans="1:16" s="39" customFormat="1" ht="10.5" x14ac:dyDescent="0.25">
      <c r="A518" s="40" t="s">
        <v>182</v>
      </c>
      <c r="B518" s="40"/>
      <c r="C518" s="41">
        <v>10.49</v>
      </c>
      <c r="D518" s="42">
        <v>11.67</v>
      </c>
      <c r="E518" s="43">
        <v>9.26</v>
      </c>
      <c r="F518" s="42">
        <v>9.66</v>
      </c>
      <c r="G518" s="43">
        <v>10.6</v>
      </c>
      <c r="H518" s="43">
        <v>10.48</v>
      </c>
      <c r="I518" s="43">
        <v>10.76</v>
      </c>
      <c r="J518" s="42">
        <v>11.17</v>
      </c>
      <c r="K518" s="43">
        <v>9.49</v>
      </c>
      <c r="L518" s="42">
        <v>9.98</v>
      </c>
      <c r="M518" s="43">
        <v>10.51</v>
      </c>
      <c r="N518" s="43">
        <v>4.78</v>
      </c>
      <c r="O518" s="43">
        <v>11.44</v>
      </c>
      <c r="P518" s="43">
        <v>16.239999999999998</v>
      </c>
    </row>
    <row r="519" spans="1:16" s="39" customFormat="1" ht="10.5" x14ac:dyDescent="0.25">
      <c r="A519" s="40" t="s">
        <v>183</v>
      </c>
      <c r="B519" s="40"/>
      <c r="C519" s="41">
        <v>16.190000000000001</v>
      </c>
      <c r="D519" s="42">
        <v>16.329999999999998</v>
      </c>
      <c r="E519" s="43">
        <v>16.05</v>
      </c>
      <c r="F519" s="42">
        <v>15.3</v>
      </c>
      <c r="G519" s="43">
        <v>18.04</v>
      </c>
      <c r="H519" s="43">
        <v>15.95</v>
      </c>
      <c r="I519" s="43">
        <v>9.84</v>
      </c>
      <c r="J519" s="42">
        <v>17.37</v>
      </c>
      <c r="K519" s="43">
        <v>14.5</v>
      </c>
      <c r="L519" s="42">
        <v>17.27</v>
      </c>
      <c r="M519" s="43">
        <v>13.34</v>
      </c>
      <c r="N519" s="43">
        <v>20.309999999999999</v>
      </c>
      <c r="O519" s="43">
        <v>14.74</v>
      </c>
      <c r="P519" s="43">
        <v>14.73</v>
      </c>
    </row>
    <row r="520" spans="1:16" s="39" customFormat="1" ht="10.5" x14ac:dyDescent="0.25">
      <c r="A520" s="40" t="s">
        <v>198</v>
      </c>
      <c r="B520" s="40"/>
      <c r="C520" s="41">
        <v>47.02</v>
      </c>
      <c r="D520" s="42">
        <v>47.05</v>
      </c>
      <c r="E520" s="43">
        <v>46.99</v>
      </c>
      <c r="F520" s="42">
        <v>37.94</v>
      </c>
      <c r="G520" s="43">
        <v>48.94</v>
      </c>
      <c r="H520" s="43">
        <v>48.66</v>
      </c>
      <c r="I520" s="43">
        <v>44.92</v>
      </c>
      <c r="J520" s="42">
        <v>46.36</v>
      </c>
      <c r="K520" s="43">
        <v>47.97</v>
      </c>
      <c r="L520" s="42">
        <v>42.73</v>
      </c>
      <c r="M520" s="43">
        <v>54.26</v>
      </c>
      <c r="N520" s="43">
        <v>49.39</v>
      </c>
      <c r="O520" s="43">
        <v>47.27</v>
      </c>
      <c r="P520" s="43">
        <v>43.51</v>
      </c>
    </row>
    <row r="521" spans="1:16" s="39" customFormat="1" ht="10.5" x14ac:dyDescent="0.2">
      <c r="A521" s="46" t="s">
        <v>203</v>
      </c>
      <c r="B521" s="46"/>
      <c r="C521" s="47">
        <f t="shared" ref="C521:P521" si="53">C522+C523+C524</f>
        <v>15.24</v>
      </c>
      <c r="D521" s="47">
        <f t="shared" si="53"/>
        <v>16.510000000000002</v>
      </c>
      <c r="E521" s="47">
        <f t="shared" si="53"/>
        <v>13.89</v>
      </c>
      <c r="F521" s="47">
        <f t="shared" si="53"/>
        <v>9.3800000000000008</v>
      </c>
      <c r="G521" s="47">
        <f t="shared" si="53"/>
        <v>18</v>
      </c>
      <c r="H521" s="47">
        <f t="shared" si="53"/>
        <v>13.940000000000001</v>
      </c>
      <c r="I521" s="47">
        <f t="shared" si="53"/>
        <v>10.88</v>
      </c>
      <c r="J521" s="47">
        <f t="shared" si="53"/>
        <v>14.39</v>
      </c>
      <c r="K521" s="47">
        <f t="shared" si="53"/>
        <v>16.45</v>
      </c>
      <c r="L521" s="47">
        <f t="shared" si="53"/>
        <v>10.879999999999999</v>
      </c>
      <c r="M521" s="47">
        <f t="shared" si="53"/>
        <v>13.29</v>
      </c>
      <c r="N521" s="47">
        <f t="shared" si="53"/>
        <v>14.29</v>
      </c>
      <c r="O521" s="47">
        <f t="shared" si="53"/>
        <v>20.66</v>
      </c>
      <c r="P521" s="47">
        <f t="shared" si="53"/>
        <v>13.09</v>
      </c>
    </row>
    <row r="522" spans="1:16" s="39" customFormat="1" ht="10.5" x14ac:dyDescent="0.25">
      <c r="A522" s="40" t="s">
        <v>181</v>
      </c>
      <c r="B522" s="40"/>
      <c r="C522" s="41">
        <v>5.89</v>
      </c>
      <c r="D522" s="42">
        <v>8.16</v>
      </c>
      <c r="E522" s="43">
        <v>3.53</v>
      </c>
      <c r="F522" s="42">
        <v>3.22</v>
      </c>
      <c r="G522" s="43">
        <v>7.64</v>
      </c>
      <c r="H522" s="43">
        <v>2.86</v>
      </c>
      <c r="I522" s="43">
        <v>5.25</v>
      </c>
      <c r="J522" s="42">
        <v>5.3</v>
      </c>
      <c r="K522" s="43">
        <v>6.74</v>
      </c>
      <c r="L522" s="42">
        <v>3.85</v>
      </c>
      <c r="M522" s="43">
        <v>2.5099999999999998</v>
      </c>
      <c r="N522" s="43">
        <v>2.86</v>
      </c>
      <c r="O522" s="43">
        <v>10.52</v>
      </c>
      <c r="P522" s="43">
        <v>5.97</v>
      </c>
    </row>
    <row r="523" spans="1:16" s="39" customFormat="1" ht="10.5" x14ac:dyDescent="0.25">
      <c r="A523" s="40" t="s">
        <v>182</v>
      </c>
      <c r="B523" s="40"/>
      <c r="C523" s="41">
        <v>3.75</v>
      </c>
      <c r="D523" s="42">
        <v>3.46</v>
      </c>
      <c r="E523" s="43">
        <v>4.04</v>
      </c>
      <c r="F523" s="42">
        <v>2.34</v>
      </c>
      <c r="G523" s="43">
        <v>3.96</v>
      </c>
      <c r="H523" s="43">
        <v>4.03</v>
      </c>
      <c r="I523" s="43">
        <v>3.72</v>
      </c>
      <c r="J523" s="42">
        <v>4.32</v>
      </c>
      <c r="K523" s="43">
        <v>2.93</v>
      </c>
      <c r="L523" s="42">
        <v>3.24</v>
      </c>
      <c r="M523" s="43">
        <v>3.19</v>
      </c>
      <c r="N523" s="43">
        <v>3.74</v>
      </c>
      <c r="O523" s="43">
        <v>4.5999999999999996</v>
      </c>
      <c r="P523" s="43">
        <v>3.23</v>
      </c>
    </row>
    <row r="524" spans="1:16" s="39" customFormat="1" ht="10.5" x14ac:dyDescent="0.25">
      <c r="A524" s="40" t="s">
        <v>183</v>
      </c>
      <c r="B524" s="40"/>
      <c r="C524" s="41">
        <v>5.6</v>
      </c>
      <c r="D524" s="42">
        <v>4.8899999999999997</v>
      </c>
      <c r="E524" s="43">
        <v>6.32</v>
      </c>
      <c r="F524" s="42">
        <v>3.82</v>
      </c>
      <c r="G524" s="43">
        <v>6.4</v>
      </c>
      <c r="H524" s="43">
        <v>7.05</v>
      </c>
      <c r="I524" s="43">
        <v>1.91</v>
      </c>
      <c r="J524" s="42">
        <v>4.7699999999999996</v>
      </c>
      <c r="K524" s="43">
        <v>6.78</v>
      </c>
      <c r="L524" s="42">
        <v>3.79</v>
      </c>
      <c r="M524" s="43">
        <v>7.59</v>
      </c>
      <c r="N524" s="43">
        <v>7.69</v>
      </c>
      <c r="O524" s="43">
        <v>5.54</v>
      </c>
      <c r="P524" s="43">
        <v>3.89</v>
      </c>
    </row>
    <row r="525" spans="1:16" s="39" customFormat="1" ht="10.5" x14ac:dyDescent="0.25">
      <c r="A525" s="40" t="s">
        <v>198</v>
      </c>
      <c r="B525" s="40"/>
      <c r="C525" s="41">
        <v>64.400000000000006</v>
      </c>
      <c r="D525" s="42">
        <v>63.84</v>
      </c>
      <c r="E525" s="43">
        <v>64.97</v>
      </c>
      <c r="F525" s="42">
        <v>63.93</v>
      </c>
      <c r="G525" s="43">
        <v>65.56</v>
      </c>
      <c r="H525" s="43">
        <v>65.989999999999995</v>
      </c>
      <c r="I525" s="43">
        <v>57.94</v>
      </c>
      <c r="J525" s="42">
        <v>68.16</v>
      </c>
      <c r="K525" s="43">
        <v>58.98</v>
      </c>
      <c r="L525" s="42">
        <v>66.39</v>
      </c>
      <c r="M525" s="43">
        <v>68.150000000000006</v>
      </c>
      <c r="N525" s="43">
        <v>64.95</v>
      </c>
      <c r="O525" s="43">
        <v>62.16</v>
      </c>
      <c r="P525" s="43">
        <v>62.61</v>
      </c>
    </row>
    <row r="526" spans="1:16" ht="17.5" x14ac:dyDescent="0.2">
      <c r="A526" s="48"/>
      <c r="B526" s="48"/>
      <c r="C526" s="11"/>
      <c r="D526" s="28"/>
      <c r="E526" s="27"/>
      <c r="F526" s="28"/>
      <c r="G526" s="27"/>
      <c r="H526" s="27"/>
      <c r="I526" s="27"/>
      <c r="J526" s="28"/>
      <c r="K526" s="27"/>
      <c r="L526" s="28"/>
      <c r="M526" s="27"/>
      <c r="N526" s="27"/>
      <c r="O526" s="27"/>
      <c r="P526" s="27"/>
    </row>
    <row r="527" spans="1:16" ht="42" x14ac:dyDescent="0.2">
      <c r="A527" s="6" t="s">
        <v>204</v>
      </c>
      <c r="B527" s="6"/>
      <c r="C527" s="10"/>
    </row>
    <row r="528" spans="1:16" ht="10.5" x14ac:dyDescent="0.2">
      <c r="A528" s="17">
        <v>0</v>
      </c>
      <c r="B528" s="17"/>
      <c r="C528" s="11">
        <v>7.42</v>
      </c>
      <c r="D528" s="26">
        <v>8.64</v>
      </c>
      <c r="E528" s="27">
        <v>6.26</v>
      </c>
      <c r="F528" s="26">
        <v>6.65</v>
      </c>
      <c r="G528" s="27">
        <v>3.92</v>
      </c>
      <c r="H528" s="27">
        <v>9.44</v>
      </c>
      <c r="I528" s="27">
        <v>18.07</v>
      </c>
      <c r="J528" s="26">
        <v>7.65</v>
      </c>
      <c r="K528" s="27">
        <v>7.09</v>
      </c>
      <c r="L528" s="26">
        <v>9.84</v>
      </c>
      <c r="M528" s="27">
        <v>9</v>
      </c>
      <c r="N528" s="27">
        <v>5.6</v>
      </c>
      <c r="O528" s="27">
        <v>6.42</v>
      </c>
      <c r="P528" s="27">
        <v>7.27</v>
      </c>
    </row>
    <row r="529" spans="1:16" ht="10.5" x14ac:dyDescent="0.2">
      <c r="A529" s="17">
        <v>1</v>
      </c>
      <c r="B529" s="17"/>
      <c r="C529" s="11">
        <v>26.89</v>
      </c>
      <c r="D529" s="26">
        <v>30.56</v>
      </c>
      <c r="E529" s="27">
        <v>23.39</v>
      </c>
      <c r="F529" s="26">
        <v>17.04</v>
      </c>
      <c r="G529" s="27">
        <v>23.05</v>
      </c>
      <c r="H529" s="27">
        <v>34.49</v>
      </c>
      <c r="I529" s="27">
        <v>38.630000000000003</v>
      </c>
      <c r="J529" s="26">
        <v>24.65</v>
      </c>
      <c r="K529" s="27">
        <v>30.11</v>
      </c>
      <c r="L529" s="26">
        <v>23.97</v>
      </c>
      <c r="M529" s="27">
        <v>31.46</v>
      </c>
      <c r="N529" s="27">
        <v>21.13</v>
      </c>
      <c r="O529" s="27">
        <v>30.3</v>
      </c>
      <c r="P529" s="27">
        <v>27.96</v>
      </c>
    </row>
    <row r="530" spans="1:16" ht="10.5" x14ac:dyDescent="0.2">
      <c r="A530" s="17">
        <v>2</v>
      </c>
      <c r="B530" s="17"/>
      <c r="C530" s="11">
        <v>16.690000000000001</v>
      </c>
      <c r="D530" s="26">
        <v>17</v>
      </c>
      <c r="E530" s="27">
        <v>16.39</v>
      </c>
      <c r="F530" s="26">
        <v>12.39</v>
      </c>
      <c r="G530" s="27">
        <v>18.22</v>
      </c>
      <c r="H530" s="27">
        <v>13.81</v>
      </c>
      <c r="I530" s="27">
        <v>18.05</v>
      </c>
      <c r="J530" s="26">
        <v>13.8</v>
      </c>
      <c r="K530" s="27">
        <v>20.84</v>
      </c>
      <c r="L530" s="26">
        <v>16.670000000000002</v>
      </c>
      <c r="M530" s="27">
        <v>11.38</v>
      </c>
      <c r="N530" s="27">
        <v>16.12</v>
      </c>
      <c r="O530" s="27">
        <v>19.7</v>
      </c>
      <c r="P530" s="27">
        <v>15.77</v>
      </c>
    </row>
    <row r="531" spans="1:16" ht="10.5" x14ac:dyDescent="0.2">
      <c r="A531" s="17">
        <v>3</v>
      </c>
      <c r="B531" s="17"/>
      <c r="C531" s="11">
        <v>9.34</v>
      </c>
      <c r="D531" s="26">
        <v>8.7100000000000009</v>
      </c>
      <c r="E531" s="27">
        <v>9.93</v>
      </c>
      <c r="F531" s="26">
        <v>3.35</v>
      </c>
      <c r="G531" s="27">
        <v>10.74</v>
      </c>
      <c r="H531" s="27">
        <v>10.47</v>
      </c>
      <c r="I531" s="27">
        <v>7.41</v>
      </c>
      <c r="J531" s="26">
        <v>7.63</v>
      </c>
      <c r="K531" s="27">
        <v>11.79</v>
      </c>
      <c r="L531" s="26">
        <v>9.39</v>
      </c>
      <c r="M531" s="27">
        <v>3.91</v>
      </c>
      <c r="N531" s="27">
        <v>14.27</v>
      </c>
      <c r="O531" s="27">
        <v>8.65</v>
      </c>
      <c r="P531" s="27">
        <v>8.5</v>
      </c>
    </row>
    <row r="532" spans="1:16" ht="10.5" x14ac:dyDescent="0.2">
      <c r="A532" s="17">
        <v>4</v>
      </c>
      <c r="B532" s="17"/>
      <c r="C532" s="11">
        <v>5.28</v>
      </c>
      <c r="D532" s="26">
        <v>5.37</v>
      </c>
      <c r="E532" s="27">
        <v>5.2</v>
      </c>
      <c r="F532" s="26">
        <v>9.94</v>
      </c>
      <c r="G532" s="27">
        <v>5.31</v>
      </c>
      <c r="H532" s="27">
        <v>4.3600000000000003</v>
      </c>
      <c r="I532" s="27">
        <v>2.78</v>
      </c>
      <c r="J532" s="26">
        <v>6.05</v>
      </c>
      <c r="K532" s="27">
        <v>4.18</v>
      </c>
      <c r="L532" s="26">
        <v>6.71</v>
      </c>
      <c r="M532" s="27">
        <v>8.8800000000000008</v>
      </c>
      <c r="N532" s="27">
        <v>4.07</v>
      </c>
      <c r="O532" s="27">
        <v>4.07</v>
      </c>
      <c r="P532" s="27">
        <v>4.53</v>
      </c>
    </row>
    <row r="533" spans="1:16" ht="10.5" x14ac:dyDescent="0.2">
      <c r="A533" s="17">
        <v>5</v>
      </c>
      <c r="B533" s="17"/>
      <c r="C533" s="11">
        <v>17.04</v>
      </c>
      <c r="D533" s="26">
        <v>16.46</v>
      </c>
      <c r="E533" s="27">
        <v>17.59</v>
      </c>
      <c r="F533" s="26">
        <v>24.29</v>
      </c>
      <c r="G533" s="27">
        <v>19.68</v>
      </c>
      <c r="H533" s="27">
        <v>13.18</v>
      </c>
      <c r="I533" s="27">
        <v>6.86</v>
      </c>
      <c r="J533" s="26">
        <v>20.03</v>
      </c>
      <c r="K533" s="27">
        <v>12.73</v>
      </c>
      <c r="L533" s="26">
        <v>14.54</v>
      </c>
      <c r="M533" s="27">
        <v>20.85</v>
      </c>
      <c r="N533" s="27">
        <v>19.59</v>
      </c>
      <c r="O533" s="27">
        <v>15.01</v>
      </c>
      <c r="P533" s="27">
        <v>17.97</v>
      </c>
    </row>
    <row r="534" spans="1:16" ht="10.5" x14ac:dyDescent="0.2">
      <c r="A534" s="17">
        <v>6</v>
      </c>
      <c r="B534" s="17"/>
      <c r="C534" s="11">
        <v>2</v>
      </c>
      <c r="D534" s="26">
        <v>0.91</v>
      </c>
      <c r="E534" s="27">
        <v>3.03</v>
      </c>
      <c r="F534" s="26">
        <v>2.61</v>
      </c>
      <c r="G534" s="27">
        <v>2.2999999999999998</v>
      </c>
      <c r="H534" s="27">
        <v>1.97</v>
      </c>
      <c r="I534" s="27">
        <v>0.48</v>
      </c>
      <c r="J534" s="26">
        <v>1.94</v>
      </c>
      <c r="K534" s="27">
        <v>2.0699999999999998</v>
      </c>
      <c r="L534" s="26">
        <v>2.91</v>
      </c>
      <c r="M534" s="27">
        <v>2.5099999999999998</v>
      </c>
      <c r="N534" s="27">
        <v>2.15</v>
      </c>
      <c r="O534" s="27">
        <v>0.36</v>
      </c>
      <c r="P534" s="27">
        <v>3.28</v>
      </c>
    </row>
    <row r="535" spans="1:16" ht="10.5" x14ac:dyDescent="0.2">
      <c r="A535" s="17">
        <v>7</v>
      </c>
      <c r="B535" s="17"/>
      <c r="C535" s="11">
        <v>1.0900000000000001</v>
      </c>
      <c r="D535" s="26">
        <v>0.95</v>
      </c>
      <c r="E535" s="27">
        <v>1.24</v>
      </c>
      <c r="F535" s="26">
        <v>0.62</v>
      </c>
      <c r="G535" s="27">
        <v>1.44</v>
      </c>
      <c r="H535" s="27">
        <v>1.27</v>
      </c>
      <c r="I535" s="27">
        <v>0</v>
      </c>
      <c r="J535" s="26">
        <v>1.85</v>
      </c>
      <c r="K535" s="27">
        <v>0</v>
      </c>
      <c r="L535" s="26">
        <v>0.43</v>
      </c>
      <c r="M535" s="27">
        <v>0.77</v>
      </c>
      <c r="N535" s="27">
        <v>2.5099999999999998</v>
      </c>
      <c r="O535" s="27">
        <v>1.33</v>
      </c>
      <c r="P535" s="27">
        <v>0</v>
      </c>
    </row>
    <row r="536" spans="1:16" ht="10.5" x14ac:dyDescent="0.2">
      <c r="A536" s="17">
        <v>8</v>
      </c>
      <c r="B536" s="17"/>
      <c r="C536" s="11">
        <v>1.35</v>
      </c>
      <c r="D536" s="26">
        <v>0.24</v>
      </c>
      <c r="E536" s="27">
        <v>2.41</v>
      </c>
      <c r="F536" s="26">
        <v>3.33</v>
      </c>
      <c r="G536" s="27">
        <v>1.17</v>
      </c>
      <c r="H536" s="27">
        <v>1.23</v>
      </c>
      <c r="I536" s="27">
        <v>0.67</v>
      </c>
      <c r="J536" s="26">
        <v>1.34</v>
      </c>
      <c r="K536" s="27">
        <v>1.37</v>
      </c>
      <c r="L536" s="26">
        <v>1.73</v>
      </c>
      <c r="M536" s="27">
        <v>1.63</v>
      </c>
      <c r="N536" s="27">
        <v>1.57</v>
      </c>
      <c r="O536" s="27">
        <v>1.1399999999999999</v>
      </c>
      <c r="P536" s="27">
        <v>0.81</v>
      </c>
    </row>
    <row r="537" spans="1:16" ht="10.5" x14ac:dyDescent="0.2">
      <c r="A537" s="17">
        <v>9</v>
      </c>
      <c r="B537" s="17"/>
      <c r="C537" s="11">
        <v>0.11</v>
      </c>
      <c r="D537" s="26">
        <v>0.22</v>
      </c>
      <c r="E537" s="27">
        <v>0</v>
      </c>
      <c r="F537" s="26">
        <v>0</v>
      </c>
      <c r="G537" s="27">
        <v>0.2</v>
      </c>
      <c r="H537" s="27">
        <v>0</v>
      </c>
      <c r="I537" s="27">
        <v>0</v>
      </c>
      <c r="J537" s="26">
        <v>0.18</v>
      </c>
      <c r="K537" s="27">
        <v>0</v>
      </c>
      <c r="L537" s="26">
        <v>0</v>
      </c>
      <c r="M537" s="27">
        <v>0</v>
      </c>
      <c r="N537" s="27">
        <v>0</v>
      </c>
      <c r="O537" s="27">
        <v>0</v>
      </c>
      <c r="P537" s="27">
        <v>0.65</v>
      </c>
    </row>
    <row r="538" spans="1:16" ht="10.5" x14ac:dyDescent="0.2">
      <c r="A538" s="17">
        <v>10</v>
      </c>
      <c r="B538" s="17"/>
      <c r="C538" s="11">
        <v>6.93</v>
      </c>
      <c r="D538" s="26">
        <v>5.57</v>
      </c>
      <c r="E538" s="27">
        <v>8.2200000000000006</v>
      </c>
      <c r="F538" s="26">
        <v>10.79</v>
      </c>
      <c r="G538" s="27">
        <v>8.4499999999999993</v>
      </c>
      <c r="H538" s="27">
        <v>4.05</v>
      </c>
      <c r="I538" s="27">
        <v>2.13</v>
      </c>
      <c r="J538" s="26">
        <v>7.76</v>
      </c>
      <c r="K538" s="27">
        <v>5.73</v>
      </c>
      <c r="L538" s="26">
        <v>6.77</v>
      </c>
      <c r="M538" s="27">
        <v>6.67</v>
      </c>
      <c r="N538" s="27">
        <v>7.99</v>
      </c>
      <c r="O538" s="27">
        <v>6.89</v>
      </c>
      <c r="P538" s="27">
        <v>6.07</v>
      </c>
    </row>
    <row r="539" spans="1:16" ht="10.5" x14ac:dyDescent="0.2">
      <c r="A539" s="17">
        <v>12</v>
      </c>
      <c r="B539" s="17"/>
      <c r="C539" s="11">
        <v>0.17</v>
      </c>
      <c r="D539" s="26">
        <v>0.08</v>
      </c>
      <c r="E539" s="27">
        <v>0.26</v>
      </c>
      <c r="F539" s="26">
        <v>0</v>
      </c>
      <c r="G539" s="27">
        <v>0.24</v>
      </c>
      <c r="H539" s="27">
        <v>0.2</v>
      </c>
      <c r="I539" s="27">
        <v>0</v>
      </c>
      <c r="J539" s="26">
        <v>0.28999999999999998</v>
      </c>
      <c r="K539" s="27">
        <v>0</v>
      </c>
      <c r="L539" s="26">
        <v>0.63</v>
      </c>
      <c r="M539" s="27">
        <v>0</v>
      </c>
      <c r="N539" s="27">
        <v>0</v>
      </c>
      <c r="O539" s="27">
        <v>0.12</v>
      </c>
      <c r="P539" s="27">
        <v>0</v>
      </c>
    </row>
    <row r="540" spans="1:16" ht="10.5" x14ac:dyDescent="0.2">
      <c r="A540" s="17">
        <v>13</v>
      </c>
      <c r="B540" s="17"/>
      <c r="C540" s="11">
        <v>0.08</v>
      </c>
      <c r="D540" s="26">
        <v>0.16</v>
      </c>
      <c r="E540" s="27">
        <v>0</v>
      </c>
      <c r="F540" s="26">
        <v>0</v>
      </c>
      <c r="G540" s="27">
        <v>0</v>
      </c>
      <c r="H540" s="27">
        <v>0.42</v>
      </c>
      <c r="I540" s="27">
        <v>0</v>
      </c>
      <c r="J540" s="26">
        <v>0</v>
      </c>
      <c r="K540" s="27">
        <v>0.19</v>
      </c>
      <c r="L540" s="26">
        <v>0</v>
      </c>
      <c r="M540" s="27">
        <v>0</v>
      </c>
      <c r="N540" s="27">
        <v>0</v>
      </c>
      <c r="O540" s="27">
        <v>0.26</v>
      </c>
      <c r="P540" s="27">
        <v>0</v>
      </c>
    </row>
    <row r="541" spans="1:16" ht="10.5" x14ac:dyDescent="0.2">
      <c r="A541" s="17">
        <v>14</v>
      </c>
      <c r="B541" s="17"/>
      <c r="C541" s="11">
        <v>0.05</v>
      </c>
      <c r="D541" s="26">
        <v>0</v>
      </c>
      <c r="E541" s="27">
        <v>0.1</v>
      </c>
      <c r="F541" s="26">
        <v>0</v>
      </c>
      <c r="G541" s="27">
        <v>0.09</v>
      </c>
      <c r="H541" s="27">
        <v>0</v>
      </c>
      <c r="I541" s="27">
        <v>0</v>
      </c>
      <c r="J541" s="26">
        <v>0.08</v>
      </c>
      <c r="K541" s="27">
        <v>0</v>
      </c>
      <c r="L541" s="26">
        <v>0</v>
      </c>
      <c r="M541" s="27">
        <v>0</v>
      </c>
      <c r="N541" s="27">
        <v>0.24</v>
      </c>
      <c r="O541" s="27">
        <v>0</v>
      </c>
      <c r="P541" s="27">
        <v>0</v>
      </c>
    </row>
    <row r="542" spans="1:16" ht="10.5" x14ac:dyDescent="0.2">
      <c r="A542" s="17">
        <v>15</v>
      </c>
      <c r="B542" s="17"/>
      <c r="C542" s="11">
        <v>1.48</v>
      </c>
      <c r="D542" s="26">
        <v>1.48</v>
      </c>
      <c r="E542" s="27">
        <v>1.47</v>
      </c>
      <c r="F542" s="26">
        <v>4.04</v>
      </c>
      <c r="G542" s="27">
        <v>1.57</v>
      </c>
      <c r="H542" s="27">
        <v>0.82</v>
      </c>
      <c r="I542" s="27">
        <v>0</v>
      </c>
      <c r="J542" s="26">
        <v>1.82</v>
      </c>
      <c r="K542" s="27">
        <v>0.98</v>
      </c>
      <c r="L542" s="26">
        <v>1.78</v>
      </c>
      <c r="M542" s="27">
        <v>1.41</v>
      </c>
      <c r="N542" s="27">
        <v>1.29</v>
      </c>
      <c r="O542" s="27">
        <v>0.61</v>
      </c>
      <c r="P542" s="27">
        <v>2.97</v>
      </c>
    </row>
    <row r="543" spans="1:16" ht="10.5" x14ac:dyDescent="0.2">
      <c r="A543" s="17">
        <v>18</v>
      </c>
      <c r="B543" s="17"/>
      <c r="C543" s="11">
        <v>0.21</v>
      </c>
      <c r="D543" s="26">
        <v>0</v>
      </c>
      <c r="E543" s="27">
        <v>0.4</v>
      </c>
      <c r="F543" s="26">
        <v>1.79</v>
      </c>
      <c r="G543" s="27">
        <v>0</v>
      </c>
      <c r="H543" s="27">
        <v>0</v>
      </c>
      <c r="I543" s="27">
        <v>0</v>
      </c>
      <c r="J543" s="26">
        <v>0.12</v>
      </c>
      <c r="K543" s="27">
        <v>0.32</v>
      </c>
      <c r="L543" s="26">
        <v>0.64</v>
      </c>
      <c r="M543" s="27">
        <v>0</v>
      </c>
      <c r="N543" s="27">
        <v>0.36</v>
      </c>
      <c r="O543" s="27">
        <v>0</v>
      </c>
      <c r="P543" s="27">
        <v>0</v>
      </c>
    </row>
    <row r="544" spans="1:16" ht="10.5" x14ac:dyDescent="0.2">
      <c r="A544" s="17">
        <v>20</v>
      </c>
      <c r="B544" s="17"/>
      <c r="C544" s="11">
        <v>0.81</v>
      </c>
      <c r="D544" s="26">
        <v>1.1000000000000001</v>
      </c>
      <c r="E544" s="27">
        <v>0.54</v>
      </c>
      <c r="F544" s="26">
        <v>1.83</v>
      </c>
      <c r="G544" s="27">
        <v>0.93</v>
      </c>
      <c r="H544" s="27">
        <v>0.52</v>
      </c>
      <c r="I544" s="27">
        <v>0</v>
      </c>
      <c r="J544" s="26">
        <v>1.1200000000000001</v>
      </c>
      <c r="K544" s="27">
        <v>0.36</v>
      </c>
      <c r="L544" s="26">
        <v>1.19</v>
      </c>
      <c r="M544" s="27">
        <v>0</v>
      </c>
      <c r="N544" s="27">
        <v>0</v>
      </c>
      <c r="O544" s="27">
        <v>1.19</v>
      </c>
      <c r="P544" s="27">
        <v>1.25</v>
      </c>
    </row>
    <row r="545" spans="1:16" ht="10.5" x14ac:dyDescent="0.2">
      <c r="A545" s="17">
        <v>24</v>
      </c>
      <c r="B545" s="17"/>
      <c r="C545" s="11">
        <v>0.1</v>
      </c>
      <c r="D545" s="26">
        <v>0</v>
      </c>
      <c r="E545" s="27">
        <v>0.19</v>
      </c>
      <c r="F545" s="26">
        <v>0</v>
      </c>
      <c r="G545" s="27">
        <v>0.17</v>
      </c>
      <c r="H545" s="27">
        <v>0</v>
      </c>
      <c r="I545" s="27">
        <v>0</v>
      </c>
      <c r="J545" s="26">
        <v>0.16</v>
      </c>
      <c r="K545" s="27">
        <v>0</v>
      </c>
      <c r="L545" s="26">
        <v>0</v>
      </c>
      <c r="M545" s="27">
        <v>0</v>
      </c>
      <c r="N545" s="27">
        <v>0</v>
      </c>
      <c r="O545" s="27">
        <v>0.31</v>
      </c>
      <c r="P545" s="27">
        <v>0</v>
      </c>
    </row>
    <row r="546" spans="1:16" ht="10.5" x14ac:dyDescent="0.2">
      <c r="A546" s="17">
        <v>25</v>
      </c>
      <c r="B546" s="17"/>
      <c r="C546" s="11">
        <v>0.59</v>
      </c>
      <c r="D546" s="26">
        <v>0.27</v>
      </c>
      <c r="E546" s="27">
        <v>0.9</v>
      </c>
      <c r="F546" s="26">
        <v>0</v>
      </c>
      <c r="G546" s="27">
        <v>1.08</v>
      </c>
      <c r="H546" s="27">
        <v>0</v>
      </c>
      <c r="I546" s="27">
        <v>0</v>
      </c>
      <c r="J546" s="26">
        <v>0.73</v>
      </c>
      <c r="K546" s="27">
        <v>0.39</v>
      </c>
      <c r="L546" s="26">
        <v>1.33</v>
      </c>
      <c r="M546" s="27">
        <v>0</v>
      </c>
      <c r="N546" s="27">
        <v>0</v>
      </c>
      <c r="O546" s="27">
        <v>0.22</v>
      </c>
      <c r="P546" s="27">
        <v>1.48</v>
      </c>
    </row>
    <row r="547" spans="1:16" ht="10.5" x14ac:dyDescent="0.2">
      <c r="A547" s="17">
        <v>30</v>
      </c>
      <c r="B547" s="17"/>
      <c r="C547" s="11">
        <v>0.27</v>
      </c>
      <c r="D547" s="26">
        <v>0.17</v>
      </c>
      <c r="E547" s="27">
        <v>0.37</v>
      </c>
      <c r="F547" s="26">
        <v>1.33</v>
      </c>
      <c r="G547" s="27">
        <v>7.0000000000000007E-2</v>
      </c>
      <c r="H547" s="27">
        <v>0.44</v>
      </c>
      <c r="I547" s="27">
        <v>0</v>
      </c>
      <c r="J547" s="26">
        <v>0.32</v>
      </c>
      <c r="K547" s="27">
        <v>0.2</v>
      </c>
      <c r="L547" s="26">
        <v>1.1299999999999999</v>
      </c>
      <c r="M547" s="27">
        <v>0</v>
      </c>
      <c r="N547" s="27">
        <v>0</v>
      </c>
      <c r="O547" s="27">
        <v>0.12</v>
      </c>
      <c r="P547" s="27">
        <v>0</v>
      </c>
    </row>
    <row r="548" spans="1:16" ht="10.5" x14ac:dyDescent="0.2">
      <c r="A548" s="17">
        <v>40</v>
      </c>
      <c r="B548" s="17"/>
      <c r="C548" s="11">
        <v>0.06</v>
      </c>
      <c r="D548" s="26">
        <v>0.12</v>
      </c>
      <c r="E548" s="27">
        <v>0</v>
      </c>
      <c r="F548" s="26">
        <v>0</v>
      </c>
      <c r="G548" s="27">
        <v>0</v>
      </c>
      <c r="H548" s="27">
        <v>0.31</v>
      </c>
      <c r="I548" s="27">
        <v>0</v>
      </c>
      <c r="J548" s="26">
        <v>0.1</v>
      </c>
      <c r="K548" s="27">
        <v>0</v>
      </c>
      <c r="L548" s="26">
        <v>0</v>
      </c>
      <c r="M548" s="27">
        <v>0</v>
      </c>
      <c r="N548" s="27">
        <v>0.28999999999999998</v>
      </c>
      <c r="O548" s="27">
        <v>0</v>
      </c>
      <c r="P548" s="27">
        <v>0</v>
      </c>
    </row>
    <row r="549" spans="1:16" ht="10.5" x14ac:dyDescent="0.2">
      <c r="A549" s="17">
        <v>50</v>
      </c>
      <c r="B549" s="17"/>
      <c r="C549" s="11">
        <v>0.19</v>
      </c>
      <c r="D549" s="26">
        <v>0.18</v>
      </c>
      <c r="E549" s="27">
        <v>0.21</v>
      </c>
      <c r="F549" s="26">
        <v>0</v>
      </c>
      <c r="G549" s="27">
        <v>0.09</v>
      </c>
      <c r="H549" s="27">
        <v>0</v>
      </c>
      <c r="I549" s="27">
        <v>0.96</v>
      </c>
      <c r="J549" s="26">
        <v>0.23</v>
      </c>
      <c r="K549" s="27">
        <v>0.15</v>
      </c>
      <c r="L549" s="26">
        <v>0</v>
      </c>
      <c r="M549" s="27">
        <v>0.39</v>
      </c>
      <c r="N549" s="27">
        <v>0</v>
      </c>
      <c r="O549" s="27">
        <v>0.28000000000000003</v>
      </c>
      <c r="P549" s="27">
        <v>0.36</v>
      </c>
    </row>
    <row r="550" spans="1:16" ht="10.5" x14ac:dyDescent="0.2">
      <c r="A550" s="17">
        <v>60</v>
      </c>
      <c r="B550" s="17"/>
      <c r="C550" s="11">
        <v>0.05</v>
      </c>
      <c r="D550" s="26">
        <v>0</v>
      </c>
      <c r="E550" s="27">
        <v>0.1</v>
      </c>
      <c r="F550" s="26">
        <v>0</v>
      </c>
      <c r="G550" s="27">
        <v>0</v>
      </c>
      <c r="H550" s="27">
        <v>0.27</v>
      </c>
      <c r="I550" s="27">
        <v>0</v>
      </c>
      <c r="J550" s="26">
        <v>0</v>
      </c>
      <c r="K550" s="27">
        <v>0.13</v>
      </c>
      <c r="L550" s="26">
        <v>0</v>
      </c>
      <c r="M550" s="27">
        <v>0</v>
      </c>
      <c r="N550" s="27">
        <v>0.26</v>
      </c>
      <c r="O550" s="27">
        <v>0</v>
      </c>
      <c r="P550" s="27">
        <v>0</v>
      </c>
    </row>
    <row r="551" spans="1:16" ht="10.5" x14ac:dyDescent="0.2">
      <c r="A551" s="17">
        <v>75</v>
      </c>
      <c r="B551" s="17"/>
      <c r="C551" s="11">
        <v>0.41</v>
      </c>
      <c r="D551" s="26">
        <v>0</v>
      </c>
      <c r="E551" s="27">
        <v>0.8</v>
      </c>
      <c r="F551" s="26">
        <v>0</v>
      </c>
      <c r="G551" s="27">
        <v>0</v>
      </c>
      <c r="H551" s="27">
        <v>0</v>
      </c>
      <c r="I551" s="27">
        <v>2.72</v>
      </c>
      <c r="J551" s="26">
        <v>0</v>
      </c>
      <c r="K551" s="27">
        <v>1</v>
      </c>
      <c r="L551" s="26">
        <v>0</v>
      </c>
      <c r="M551" s="27">
        <v>0</v>
      </c>
      <c r="N551" s="27">
        <v>0</v>
      </c>
      <c r="O551" s="27">
        <v>1.35</v>
      </c>
      <c r="P551" s="27">
        <v>0</v>
      </c>
    </row>
    <row r="552" spans="1:16" ht="10.5" x14ac:dyDescent="0.2">
      <c r="A552" s="17">
        <v>80</v>
      </c>
      <c r="B552" s="17"/>
      <c r="C552" s="11">
        <v>0.06</v>
      </c>
      <c r="D552" s="26">
        <v>0</v>
      </c>
      <c r="E552" s="27">
        <v>0.11</v>
      </c>
      <c r="F552" s="26">
        <v>0</v>
      </c>
      <c r="G552" s="27">
        <v>0.1</v>
      </c>
      <c r="H552" s="27">
        <v>0</v>
      </c>
      <c r="I552" s="27">
        <v>0</v>
      </c>
      <c r="J552" s="26">
        <v>0.1</v>
      </c>
      <c r="K552" s="27">
        <v>0</v>
      </c>
      <c r="L552" s="26">
        <v>0</v>
      </c>
      <c r="M552" s="27">
        <v>0.47</v>
      </c>
      <c r="N552" s="27">
        <v>0</v>
      </c>
      <c r="O552" s="27">
        <v>0</v>
      </c>
      <c r="P552" s="27">
        <v>0</v>
      </c>
    </row>
    <row r="553" spans="1:16" ht="10.5" x14ac:dyDescent="0.2">
      <c r="A553" s="17">
        <v>89</v>
      </c>
      <c r="B553" s="17"/>
      <c r="C553" s="11">
        <v>0.09</v>
      </c>
      <c r="D553" s="26">
        <v>0.19</v>
      </c>
      <c r="E553" s="27">
        <v>0</v>
      </c>
      <c r="F553" s="26">
        <v>0</v>
      </c>
      <c r="G553" s="27">
        <v>0.17</v>
      </c>
      <c r="H553" s="27">
        <v>0</v>
      </c>
      <c r="I553" s="27">
        <v>0</v>
      </c>
      <c r="J553" s="26">
        <v>0.16</v>
      </c>
      <c r="K553" s="27">
        <v>0</v>
      </c>
      <c r="L553" s="26">
        <v>0</v>
      </c>
      <c r="M553" s="27">
        <v>0</v>
      </c>
      <c r="N553" s="27">
        <v>0</v>
      </c>
      <c r="O553" s="27">
        <v>0.31</v>
      </c>
      <c r="P553" s="27">
        <v>0</v>
      </c>
    </row>
    <row r="554" spans="1:16" ht="10.5" x14ac:dyDescent="0.2">
      <c r="A554" s="17">
        <v>99</v>
      </c>
      <c r="B554" s="17"/>
      <c r="C554" s="11">
        <v>0.34</v>
      </c>
      <c r="D554" s="26">
        <v>0.52</v>
      </c>
      <c r="E554" s="27">
        <v>0.16</v>
      </c>
      <c r="F554" s="26">
        <v>0</v>
      </c>
      <c r="G554" s="27">
        <v>0</v>
      </c>
      <c r="H554" s="27">
        <v>0.8</v>
      </c>
      <c r="I554" s="27">
        <v>1.23</v>
      </c>
      <c r="J554" s="26">
        <v>0.32</v>
      </c>
      <c r="K554" s="27">
        <v>0.37</v>
      </c>
      <c r="L554" s="26">
        <v>0.33</v>
      </c>
      <c r="M554" s="27">
        <v>0.68</v>
      </c>
      <c r="N554" s="27">
        <v>0</v>
      </c>
      <c r="O554" s="27">
        <v>0</v>
      </c>
      <c r="P554" s="27">
        <v>1.1299999999999999</v>
      </c>
    </row>
    <row r="555" spans="1:16" ht="10.5" x14ac:dyDescent="0.2">
      <c r="A555" s="17">
        <v>100</v>
      </c>
      <c r="B555" s="17"/>
      <c r="C555" s="11">
        <v>0.92</v>
      </c>
      <c r="D555" s="26">
        <v>1.1299999999999999</v>
      </c>
      <c r="E555" s="27">
        <v>0.73</v>
      </c>
      <c r="F555" s="26">
        <v>0</v>
      </c>
      <c r="G555" s="27">
        <v>1.01</v>
      </c>
      <c r="H555" s="27">
        <v>1.97</v>
      </c>
      <c r="I555" s="27">
        <v>0</v>
      </c>
      <c r="J555" s="26">
        <v>1.57</v>
      </c>
      <c r="K555" s="27">
        <v>0</v>
      </c>
      <c r="L555" s="26">
        <v>0</v>
      </c>
      <c r="M555" s="27">
        <v>0</v>
      </c>
      <c r="N555" s="27">
        <v>2.57</v>
      </c>
      <c r="O555" s="27">
        <v>1.34</v>
      </c>
      <c r="P555" s="27">
        <v>0</v>
      </c>
    </row>
    <row r="556" spans="1:16" ht="10.5" x14ac:dyDescent="0.2">
      <c r="A556" s="49" t="s">
        <v>205</v>
      </c>
      <c r="B556" s="49"/>
      <c r="C556" s="50">
        <v>5.5</v>
      </c>
      <c r="D556" s="51">
        <v>5.2</v>
      </c>
      <c r="E556" s="50">
        <v>5.8</v>
      </c>
      <c r="F556" s="51">
        <v>5.4</v>
      </c>
      <c r="G556" s="50">
        <v>5.4</v>
      </c>
      <c r="H556" s="50">
        <v>6</v>
      </c>
      <c r="I556" s="50">
        <v>5.5</v>
      </c>
      <c r="J556" s="51">
        <v>6.3</v>
      </c>
      <c r="K556" s="50">
        <v>4.4000000000000004</v>
      </c>
      <c r="L556" s="51">
        <v>4.5999999999999996</v>
      </c>
      <c r="M556" s="50">
        <v>4.5</v>
      </c>
      <c r="N556" s="50">
        <v>6.5</v>
      </c>
      <c r="O556" s="50">
        <v>6.1</v>
      </c>
      <c r="P556" s="50">
        <v>5.2</v>
      </c>
    </row>
    <row r="557" spans="1:16" ht="10.5" x14ac:dyDescent="0.2">
      <c r="A557" s="49" t="s">
        <v>206</v>
      </c>
      <c r="B557" s="49"/>
      <c r="C557" s="50">
        <v>2</v>
      </c>
      <c r="D557" s="51">
        <v>2</v>
      </c>
      <c r="E557" s="50">
        <v>3</v>
      </c>
      <c r="F557" s="51">
        <v>5</v>
      </c>
      <c r="G557" s="50">
        <v>3</v>
      </c>
      <c r="H557" s="50">
        <v>2</v>
      </c>
      <c r="I557" s="50">
        <v>1</v>
      </c>
      <c r="J557" s="51">
        <v>3</v>
      </c>
      <c r="K557" s="50">
        <v>2</v>
      </c>
      <c r="L557" s="51">
        <v>2</v>
      </c>
      <c r="M557" s="50">
        <v>2</v>
      </c>
      <c r="N557" s="50">
        <v>3</v>
      </c>
      <c r="O557" s="50">
        <v>2</v>
      </c>
      <c r="P557" s="50">
        <v>2</v>
      </c>
    </row>
    <row r="558" spans="1:16" ht="10.5" x14ac:dyDescent="0.2">
      <c r="A558" s="17"/>
      <c r="B558" s="17"/>
      <c r="C558" s="11"/>
      <c r="D558" s="28"/>
      <c r="E558" s="27"/>
      <c r="F558" s="28"/>
      <c r="G558" s="27"/>
      <c r="H558" s="27"/>
      <c r="I558" s="27"/>
      <c r="J558" s="28"/>
      <c r="K558" s="27"/>
      <c r="L558" s="28"/>
      <c r="M558" s="27"/>
      <c r="N558" s="27"/>
      <c r="O558" s="27"/>
      <c r="P558" s="27"/>
    </row>
    <row r="559" spans="1:16" ht="31.5" x14ac:dyDescent="0.2">
      <c r="A559" s="6" t="s">
        <v>207</v>
      </c>
      <c r="B559" s="6"/>
      <c r="C559" s="11"/>
      <c r="D559" s="28"/>
      <c r="E559" s="27"/>
      <c r="F559" s="28"/>
      <c r="G559" s="27"/>
      <c r="H559" s="27"/>
      <c r="I559" s="27"/>
      <c r="J559" s="28"/>
      <c r="K559" s="27"/>
      <c r="L559" s="28"/>
      <c r="M559" s="27"/>
      <c r="N559" s="27"/>
      <c r="O559" s="27"/>
      <c r="P559" s="27"/>
    </row>
    <row r="560" spans="1:16" ht="10.5" x14ac:dyDescent="0.2">
      <c r="A560" s="6" t="s">
        <v>208</v>
      </c>
      <c r="B560" s="6"/>
      <c r="C560" s="10"/>
    </row>
    <row r="561" spans="1:16" ht="10.5" x14ac:dyDescent="0.2">
      <c r="A561" s="17" t="s">
        <v>209</v>
      </c>
      <c r="B561" s="17"/>
      <c r="C561" s="11">
        <v>6.12</v>
      </c>
      <c r="D561" s="26">
        <v>8.19</v>
      </c>
      <c r="E561" s="27">
        <v>4.1500000000000004</v>
      </c>
      <c r="F561" s="26">
        <v>5.24</v>
      </c>
      <c r="G561" s="27">
        <v>7.37</v>
      </c>
      <c r="H561" s="27">
        <v>4.97</v>
      </c>
      <c r="I561" s="27">
        <v>3.75</v>
      </c>
      <c r="J561" s="26">
        <v>6.56</v>
      </c>
      <c r="K561" s="27">
        <v>5.5</v>
      </c>
      <c r="L561" s="26">
        <v>6.27</v>
      </c>
      <c r="M561" s="27">
        <v>12.79</v>
      </c>
      <c r="N561" s="27">
        <v>4.16</v>
      </c>
      <c r="O561" s="27">
        <v>6.3</v>
      </c>
      <c r="P561" s="27">
        <v>3.07</v>
      </c>
    </row>
    <row r="562" spans="1:16" ht="10.5" x14ac:dyDescent="0.2">
      <c r="A562" s="17" t="s">
        <v>210</v>
      </c>
      <c r="B562" s="17"/>
      <c r="C562" s="11">
        <v>8.74</v>
      </c>
      <c r="D562" s="26">
        <v>8.4499999999999993</v>
      </c>
      <c r="E562" s="27">
        <v>9.02</v>
      </c>
      <c r="F562" s="26">
        <v>13.24</v>
      </c>
      <c r="G562" s="27">
        <v>9.15</v>
      </c>
      <c r="H562" s="27">
        <v>5.83</v>
      </c>
      <c r="I562" s="27">
        <v>7.51</v>
      </c>
      <c r="J562" s="26">
        <v>8.66</v>
      </c>
      <c r="K562" s="27">
        <v>8.86</v>
      </c>
      <c r="L562" s="26">
        <v>8.56</v>
      </c>
      <c r="M562" s="27">
        <v>5.65</v>
      </c>
      <c r="N562" s="27">
        <v>10.88</v>
      </c>
      <c r="O562" s="27">
        <v>10.35</v>
      </c>
      <c r="P562" s="27">
        <v>5.69</v>
      </c>
    </row>
    <row r="563" spans="1:16" ht="10.5" x14ac:dyDescent="0.2">
      <c r="A563" s="13" t="s">
        <v>211</v>
      </c>
      <c r="B563" s="13"/>
      <c r="C563" s="12">
        <f t="shared" ref="C563:P563" si="54">C562+C561</f>
        <v>14.86</v>
      </c>
      <c r="D563" s="12">
        <f t="shared" si="54"/>
        <v>16.64</v>
      </c>
      <c r="E563" s="12">
        <f t="shared" si="54"/>
        <v>13.17</v>
      </c>
      <c r="F563" s="12">
        <f t="shared" si="54"/>
        <v>18.48</v>
      </c>
      <c r="G563" s="12">
        <f t="shared" si="54"/>
        <v>16.52</v>
      </c>
      <c r="H563" s="12">
        <f t="shared" si="54"/>
        <v>10.8</v>
      </c>
      <c r="I563" s="12">
        <f t="shared" si="54"/>
        <v>11.26</v>
      </c>
      <c r="J563" s="12">
        <f t="shared" si="54"/>
        <v>15.219999999999999</v>
      </c>
      <c r="K563" s="12">
        <f t="shared" si="54"/>
        <v>14.36</v>
      </c>
      <c r="L563" s="12">
        <f t="shared" si="54"/>
        <v>14.83</v>
      </c>
      <c r="M563" s="12">
        <f t="shared" si="54"/>
        <v>18.439999999999998</v>
      </c>
      <c r="N563" s="12">
        <f t="shared" si="54"/>
        <v>15.040000000000001</v>
      </c>
      <c r="O563" s="12">
        <f t="shared" si="54"/>
        <v>16.649999999999999</v>
      </c>
      <c r="P563" s="12">
        <f t="shared" si="54"/>
        <v>8.76</v>
      </c>
    </row>
    <row r="564" spans="1:16" ht="10.5" x14ac:dyDescent="0.2">
      <c r="A564" s="17" t="s">
        <v>212</v>
      </c>
      <c r="B564" s="17"/>
      <c r="C564" s="11">
        <v>16.670000000000002</v>
      </c>
      <c r="D564" s="26">
        <v>16.14</v>
      </c>
      <c r="E564" s="27">
        <v>17.170000000000002</v>
      </c>
      <c r="F564" s="26">
        <v>12.92</v>
      </c>
      <c r="G564" s="27">
        <v>15.24</v>
      </c>
      <c r="H564" s="27">
        <v>22.48</v>
      </c>
      <c r="I564" s="27">
        <v>17.350000000000001</v>
      </c>
      <c r="J564" s="26">
        <v>15.28</v>
      </c>
      <c r="K564" s="27">
        <v>18.649999999999999</v>
      </c>
      <c r="L564" s="26">
        <v>15.28</v>
      </c>
      <c r="M564" s="27">
        <v>17.829999999999998</v>
      </c>
      <c r="N564" s="27">
        <v>15.23</v>
      </c>
      <c r="O564" s="27">
        <v>17.77</v>
      </c>
      <c r="P564" s="27">
        <v>17.29</v>
      </c>
    </row>
    <row r="565" spans="1:16" ht="10.5" x14ac:dyDescent="0.2">
      <c r="A565" s="17" t="s">
        <v>213</v>
      </c>
      <c r="B565" s="17"/>
      <c r="C565" s="11">
        <v>21.33</v>
      </c>
      <c r="D565" s="26">
        <v>18.489999999999998</v>
      </c>
      <c r="E565" s="27">
        <v>24.05</v>
      </c>
      <c r="F565" s="26">
        <v>24.63</v>
      </c>
      <c r="G565" s="27">
        <v>21.05</v>
      </c>
      <c r="H565" s="27">
        <v>19.62</v>
      </c>
      <c r="I565" s="27">
        <v>22.01</v>
      </c>
      <c r="J565" s="26">
        <v>22.51</v>
      </c>
      <c r="K565" s="27">
        <v>19.64</v>
      </c>
      <c r="L565" s="26">
        <v>23.13</v>
      </c>
      <c r="M565" s="27">
        <v>12.64</v>
      </c>
      <c r="N565" s="27">
        <v>19.12</v>
      </c>
      <c r="O565" s="27">
        <v>23.2</v>
      </c>
      <c r="P565" s="27">
        <v>24.8</v>
      </c>
    </row>
    <row r="566" spans="1:16" ht="10.5" x14ac:dyDescent="0.2">
      <c r="A566" s="17" t="s">
        <v>214</v>
      </c>
      <c r="B566" s="17"/>
      <c r="C566" s="11">
        <v>29.65</v>
      </c>
      <c r="D566" s="26">
        <v>30.76</v>
      </c>
      <c r="E566" s="27">
        <v>28.6</v>
      </c>
      <c r="F566" s="26">
        <v>23.21</v>
      </c>
      <c r="G566" s="27">
        <v>28.46</v>
      </c>
      <c r="H566" s="27">
        <v>34.590000000000003</v>
      </c>
      <c r="I566" s="27">
        <v>32.659999999999997</v>
      </c>
      <c r="J566" s="26">
        <v>31.95</v>
      </c>
      <c r="K566" s="27">
        <v>26.35</v>
      </c>
      <c r="L566" s="26">
        <v>27.72</v>
      </c>
      <c r="M566" s="27">
        <v>20.62</v>
      </c>
      <c r="N566" s="27">
        <v>34.46</v>
      </c>
      <c r="O566" s="27">
        <v>25.66</v>
      </c>
      <c r="P566" s="27">
        <v>40.25</v>
      </c>
    </row>
    <row r="567" spans="1:16" ht="10.5" x14ac:dyDescent="0.2">
      <c r="A567" s="13" t="s">
        <v>215</v>
      </c>
      <c r="B567" s="13"/>
      <c r="C567" s="12">
        <f t="shared" ref="C567:P567" si="55">C566+C565</f>
        <v>50.98</v>
      </c>
      <c r="D567" s="12">
        <f t="shared" si="55"/>
        <v>49.25</v>
      </c>
      <c r="E567" s="12">
        <f t="shared" si="55"/>
        <v>52.650000000000006</v>
      </c>
      <c r="F567" s="12">
        <f t="shared" si="55"/>
        <v>47.84</v>
      </c>
      <c r="G567" s="12">
        <f t="shared" si="55"/>
        <v>49.510000000000005</v>
      </c>
      <c r="H567" s="12">
        <f t="shared" si="55"/>
        <v>54.210000000000008</v>
      </c>
      <c r="I567" s="12">
        <f t="shared" si="55"/>
        <v>54.67</v>
      </c>
      <c r="J567" s="12">
        <f t="shared" si="55"/>
        <v>54.46</v>
      </c>
      <c r="K567" s="12">
        <f t="shared" si="55"/>
        <v>45.99</v>
      </c>
      <c r="L567" s="12">
        <f t="shared" si="55"/>
        <v>50.849999999999994</v>
      </c>
      <c r="M567" s="12">
        <f t="shared" si="55"/>
        <v>33.260000000000005</v>
      </c>
      <c r="N567" s="12">
        <f t="shared" si="55"/>
        <v>53.58</v>
      </c>
      <c r="O567" s="12">
        <f t="shared" si="55"/>
        <v>48.86</v>
      </c>
      <c r="P567" s="12">
        <f t="shared" si="55"/>
        <v>65.05</v>
      </c>
    </row>
    <row r="568" spans="1:16" ht="10.5" x14ac:dyDescent="0.2">
      <c r="A568" s="17" t="s">
        <v>29</v>
      </c>
      <c r="B568" s="17"/>
      <c r="C568" s="11">
        <v>17.48</v>
      </c>
      <c r="D568" s="26">
        <v>17.97</v>
      </c>
      <c r="E568" s="27">
        <v>17.010000000000002</v>
      </c>
      <c r="F568" s="26">
        <v>20.77</v>
      </c>
      <c r="G568" s="27">
        <v>18.73</v>
      </c>
      <c r="H568" s="27">
        <v>12.52</v>
      </c>
      <c r="I568" s="27">
        <v>16.72</v>
      </c>
      <c r="J568" s="26">
        <v>15.04</v>
      </c>
      <c r="K568" s="27">
        <v>21</v>
      </c>
      <c r="L568" s="26">
        <v>19.05</v>
      </c>
      <c r="M568" s="27">
        <v>30.48</v>
      </c>
      <c r="N568" s="27">
        <v>16.16</v>
      </c>
      <c r="O568" s="27">
        <v>16.72</v>
      </c>
      <c r="P568" s="27">
        <v>8.89</v>
      </c>
    </row>
    <row r="569" spans="1:16" ht="10.5" x14ac:dyDescent="0.2">
      <c r="A569" s="6" t="s">
        <v>216</v>
      </c>
      <c r="B569" s="6"/>
      <c r="C569" s="10"/>
    </row>
    <row r="570" spans="1:16" ht="10.5" x14ac:dyDescent="0.2">
      <c r="A570" s="17" t="s">
        <v>209</v>
      </c>
      <c r="B570" s="17"/>
      <c r="C570" s="11">
        <v>5.34</v>
      </c>
      <c r="D570" s="26">
        <v>6.95</v>
      </c>
      <c r="E570" s="27">
        <v>3.8</v>
      </c>
      <c r="F570" s="26">
        <v>1.59</v>
      </c>
      <c r="G570" s="27">
        <v>6.67</v>
      </c>
      <c r="H570" s="27">
        <v>4.72</v>
      </c>
      <c r="I570" s="27">
        <v>4.18</v>
      </c>
      <c r="J570" s="26">
        <v>6.01</v>
      </c>
      <c r="K570" s="27">
        <v>4.3600000000000003</v>
      </c>
      <c r="L570" s="26">
        <v>3.9</v>
      </c>
      <c r="M570" s="27">
        <v>13.47</v>
      </c>
      <c r="N570" s="27">
        <v>4.3600000000000003</v>
      </c>
      <c r="O570" s="27">
        <v>5.54</v>
      </c>
      <c r="P570" s="27">
        <v>1.96</v>
      </c>
    </row>
    <row r="571" spans="1:16" ht="10.5" x14ac:dyDescent="0.2">
      <c r="A571" s="17" t="s">
        <v>210</v>
      </c>
      <c r="B571" s="17"/>
      <c r="C571" s="11">
        <v>7.68</v>
      </c>
      <c r="D571" s="26">
        <v>8.33</v>
      </c>
      <c r="E571" s="27">
        <v>7.07</v>
      </c>
      <c r="F571" s="26">
        <v>15.47</v>
      </c>
      <c r="G571" s="27">
        <v>6.66</v>
      </c>
      <c r="H571" s="27">
        <v>6.97</v>
      </c>
      <c r="I571" s="27">
        <v>6.34</v>
      </c>
      <c r="J571" s="26">
        <v>8.2899999999999991</v>
      </c>
      <c r="K571" s="27">
        <v>6.81</v>
      </c>
      <c r="L571" s="26">
        <v>7.71</v>
      </c>
      <c r="M571" s="27">
        <v>4.97</v>
      </c>
      <c r="N571" s="27">
        <v>5.8</v>
      </c>
      <c r="O571" s="27">
        <v>10.99</v>
      </c>
      <c r="P571" s="27">
        <v>5.9</v>
      </c>
    </row>
    <row r="572" spans="1:16" ht="10.5" x14ac:dyDescent="0.2">
      <c r="A572" s="13" t="s">
        <v>211</v>
      </c>
      <c r="B572" s="13"/>
      <c r="C572" s="12">
        <f t="shared" ref="C572:P572" si="56">C571+C570</f>
        <v>13.02</v>
      </c>
      <c r="D572" s="12">
        <f t="shared" si="56"/>
        <v>15.280000000000001</v>
      </c>
      <c r="E572" s="12">
        <f t="shared" si="56"/>
        <v>10.870000000000001</v>
      </c>
      <c r="F572" s="12">
        <f t="shared" si="56"/>
        <v>17.060000000000002</v>
      </c>
      <c r="G572" s="12">
        <f t="shared" si="56"/>
        <v>13.33</v>
      </c>
      <c r="H572" s="12">
        <f t="shared" si="56"/>
        <v>11.69</v>
      </c>
      <c r="I572" s="12">
        <f t="shared" si="56"/>
        <v>10.52</v>
      </c>
      <c r="J572" s="12">
        <f t="shared" si="56"/>
        <v>14.299999999999999</v>
      </c>
      <c r="K572" s="12">
        <f t="shared" si="56"/>
        <v>11.17</v>
      </c>
      <c r="L572" s="12">
        <f t="shared" si="56"/>
        <v>11.61</v>
      </c>
      <c r="M572" s="12">
        <f t="shared" si="56"/>
        <v>18.440000000000001</v>
      </c>
      <c r="N572" s="12">
        <f t="shared" si="56"/>
        <v>10.16</v>
      </c>
      <c r="O572" s="12">
        <f t="shared" si="56"/>
        <v>16.53</v>
      </c>
      <c r="P572" s="12">
        <f t="shared" si="56"/>
        <v>7.86</v>
      </c>
    </row>
    <row r="573" spans="1:16" ht="10.5" x14ac:dyDescent="0.2">
      <c r="A573" s="17" t="s">
        <v>212</v>
      </c>
      <c r="B573" s="17"/>
      <c r="C573" s="11">
        <v>18.420000000000002</v>
      </c>
      <c r="D573" s="26">
        <v>16.71</v>
      </c>
      <c r="E573" s="27">
        <v>20.05</v>
      </c>
      <c r="F573" s="26">
        <v>14.11</v>
      </c>
      <c r="G573" s="27">
        <v>18.149999999999999</v>
      </c>
      <c r="H573" s="27">
        <v>22.3</v>
      </c>
      <c r="I573" s="27">
        <v>17.809999999999999</v>
      </c>
      <c r="J573" s="26">
        <v>15.56</v>
      </c>
      <c r="K573" s="27">
        <v>22.54</v>
      </c>
      <c r="L573" s="26">
        <v>17.16</v>
      </c>
      <c r="M573" s="27">
        <v>16.940000000000001</v>
      </c>
      <c r="N573" s="27">
        <v>21.16</v>
      </c>
      <c r="O573" s="27">
        <v>18.010000000000002</v>
      </c>
      <c r="P573" s="27">
        <v>18.5</v>
      </c>
    </row>
    <row r="574" spans="1:16" ht="10.5" x14ac:dyDescent="0.2">
      <c r="A574" s="17" t="s">
        <v>213</v>
      </c>
      <c r="B574" s="17"/>
      <c r="C574" s="11">
        <v>20.56</v>
      </c>
      <c r="D574" s="26">
        <v>18.12</v>
      </c>
      <c r="E574" s="27">
        <v>22.89</v>
      </c>
      <c r="F574" s="26">
        <v>19.510000000000002</v>
      </c>
      <c r="G574" s="27">
        <v>19.77</v>
      </c>
      <c r="H574" s="27">
        <v>22.33</v>
      </c>
      <c r="I574" s="27">
        <v>21.98</v>
      </c>
      <c r="J574" s="26">
        <v>22.2</v>
      </c>
      <c r="K574" s="27">
        <v>18.2</v>
      </c>
      <c r="L574" s="26">
        <v>22.2</v>
      </c>
      <c r="M574" s="27">
        <v>14.91</v>
      </c>
      <c r="N574" s="27">
        <v>19.87</v>
      </c>
      <c r="O574" s="27">
        <v>21.04</v>
      </c>
      <c r="P574" s="27">
        <v>22.64</v>
      </c>
    </row>
    <row r="575" spans="1:16" ht="10.5" x14ac:dyDescent="0.2">
      <c r="A575" s="17" t="s">
        <v>214</v>
      </c>
      <c r="B575" s="17"/>
      <c r="C575" s="11">
        <v>31.15</v>
      </c>
      <c r="D575" s="26">
        <v>31.85</v>
      </c>
      <c r="E575" s="27">
        <v>30.48</v>
      </c>
      <c r="F575" s="26">
        <v>29.27</v>
      </c>
      <c r="G575" s="27">
        <v>30.46</v>
      </c>
      <c r="H575" s="27">
        <v>32.71</v>
      </c>
      <c r="I575" s="27">
        <v>33.08</v>
      </c>
      <c r="J575" s="26">
        <v>33.1</v>
      </c>
      <c r="K575" s="27">
        <v>28.34</v>
      </c>
      <c r="L575" s="26">
        <v>31.23</v>
      </c>
      <c r="M575" s="27">
        <v>20.5</v>
      </c>
      <c r="N575" s="27">
        <v>32.15</v>
      </c>
      <c r="O575" s="27">
        <v>29.08</v>
      </c>
      <c r="P575" s="27">
        <v>41.51</v>
      </c>
    </row>
    <row r="576" spans="1:16" ht="10.5" x14ac:dyDescent="0.2">
      <c r="A576" s="13" t="s">
        <v>215</v>
      </c>
      <c r="B576" s="13"/>
      <c r="C576" s="12">
        <f t="shared" ref="C576:P576" si="57">C575+C574</f>
        <v>51.709999999999994</v>
      </c>
      <c r="D576" s="12">
        <f t="shared" si="57"/>
        <v>49.97</v>
      </c>
      <c r="E576" s="12">
        <f t="shared" si="57"/>
        <v>53.370000000000005</v>
      </c>
      <c r="F576" s="12">
        <f t="shared" si="57"/>
        <v>48.78</v>
      </c>
      <c r="G576" s="12">
        <f t="shared" si="57"/>
        <v>50.230000000000004</v>
      </c>
      <c r="H576" s="12">
        <f t="shared" si="57"/>
        <v>55.04</v>
      </c>
      <c r="I576" s="12">
        <f t="shared" si="57"/>
        <v>55.06</v>
      </c>
      <c r="J576" s="12">
        <f t="shared" si="57"/>
        <v>55.3</v>
      </c>
      <c r="K576" s="12">
        <f t="shared" si="57"/>
        <v>46.54</v>
      </c>
      <c r="L576" s="12">
        <f t="shared" si="57"/>
        <v>53.43</v>
      </c>
      <c r="M576" s="12">
        <f t="shared" si="57"/>
        <v>35.409999999999997</v>
      </c>
      <c r="N576" s="12">
        <f t="shared" si="57"/>
        <v>52.019999999999996</v>
      </c>
      <c r="O576" s="12">
        <f t="shared" si="57"/>
        <v>50.12</v>
      </c>
      <c r="P576" s="12">
        <f t="shared" si="57"/>
        <v>64.150000000000006</v>
      </c>
    </row>
    <row r="577" spans="1:16" ht="10.5" x14ac:dyDescent="0.2">
      <c r="A577" s="17" t="s">
        <v>29</v>
      </c>
      <c r="B577" s="17"/>
      <c r="C577" s="11">
        <v>16.850000000000001</v>
      </c>
      <c r="D577" s="26">
        <v>18.04</v>
      </c>
      <c r="E577" s="27">
        <v>15.71</v>
      </c>
      <c r="F577" s="26">
        <v>20.04</v>
      </c>
      <c r="G577" s="27">
        <v>18.29</v>
      </c>
      <c r="H577" s="27">
        <v>10.96</v>
      </c>
      <c r="I577" s="27">
        <v>16.61</v>
      </c>
      <c r="J577" s="26">
        <v>14.84</v>
      </c>
      <c r="K577" s="27">
        <v>19.739999999999998</v>
      </c>
      <c r="L577" s="26">
        <v>17.79</v>
      </c>
      <c r="M577" s="27">
        <v>29.21</v>
      </c>
      <c r="N577" s="27">
        <v>16.66</v>
      </c>
      <c r="O577" s="27">
        <v>15.34</v>
      </c>
      <c r="P577" s="27">
        <v>9.5</v>
      </c>
    </row>
    <row r="578" spans="1:16" ht="10.5" x14ac:dyDescent="0.2">
      <c r="A578" s="17"/>
      <c r="B578" s="17"/>
      <c r="C578" s="11"/>
      <c r="D578" s="28"/>
      <c r="E578" s="27"/>
      <c r="F578" s="28"/>
      <c r="G578" s="27"/>
      <c r="H578" s="27"/>
      <c r="I578" s="27"/>
      <c r="J578" s="28"/>
      <c r="K578" s="27"/>
      <c r="L578" s="28"/>
      <c r="M578" s="27"/>
      <c r="N578" s="27"/>
      <c r="O578" s="27"/>
      <c r="P578" s="27"/>
    </row>
    <row r="579" spans="1:16" ht="31.5" x14ac:dyDescent="0.2">
      <c r="A579" s="6" t="s">
        <v>217</v>
      </c>
      <c r="B579" s="6"/>
      <c r="C579" s="11"/>
      <c r="D579" s="28"/>
      <c r="E579" s="27"/>
      <c r="F579" s="28"/>
      <c r="G579" s="27"/>
      <c r="H579" s="27"/>
      <c r="I579" s="27"/>
      <c r="J579" s="28"/>
      <c r="K579" s="27"/>
      <c r="L579" s="28"/>
      <c r="M579" s="27"/>
      <c r="N579" s="27"/>
      <c r="O579" s="27"/>
      <c r="P579" s="27"/>
    </row>
    <row r="580" spans="1:16" ht="10.5" x14ac:dyDescent="0.2">
      <c r="A580" s="6" t="s">
        <v>208</v>
      </c>
      <c r="B580" s="6"/>
      <c r="C580" s="10"/>
    </row>
    <row r="581" spans="1:16" ht="10.5" x14ac:dyDescent="0.2">
      <c r="A581" s="17" t="s">
        <v>209</v>
      </c>
      <c r="B581" s="17"/>
      <c r="C581" s="11">
        <v>43.64</v>
      </c>
      <c r="D581" s="26">
        <v>45.65</v>
      </c>
      <c r="E581" s="27">
        <v>41.72</v>
      </c>
      <c r="F581" s="26">
        <v>41.25</v>
      </c>
      <c r="G581" s="27">
        <v>46.55</v>
      </c>
      <c r="H581" s="27">
        <v>40.06</v>
      </c>
      <c r="I581" s="27">
        <v>39.49</v>
      </c>
      <c r="J581" s="26">
        <v>46.7</v>
      </c>
      <c r="K581" s="27">
        <v>39.229999999999997</v>
      </c>
      <c r="L581" s="26">
        <v>43.42</v>
      </c>
      <c r="M581" s="27">
        <v>35.68</v>
      </c>
      <c r="N581" s="27">
        <v>39.89</v>
      </c>
      <c r="O581" s="27">
        <v>47.18</v>
      </c>
      <c r="P581" s="27">
        <v>47.89</v>
      </c>
    </row>
    <row r="582" spans="1:16" ht="10.5" x14ac:dyDescent="0.2">
      <c r="A582" s="17" t="s">
        <v>210</v>
      </c>
      <c r="B582" s="17"/>
      <c r="C582" s="11">
        <v>22.65</v>
      </c>
      <c r="D582" s="26">
        <v>22.08</v>
      </c>
      <c r="E582" s="27">
        <v>23.2</v>
      </c>
      <c r="F582" s="26">
        <v>27.33</v>
      </c>
      <c r="G582" s="27">
        <v>20.440000000000001</v>
      </c>
      <c r="H582" s="27">
        <v>25.94</v>
      </c>
      <c r="I582" s="27">
        <v>22.94</v>
      </c>
      <c r="J582" s="26">
        <v>23.38</v>
      </c>
      <c r="K582" s="27">
        <v>21.61</v>
      </c>
      <c r="L582" s="26">
        <v>24.76</v>
      </c>
      <c r="M582" s="27">
        <v>22.66</v>
      </c>
      <c r="N582" s="27">
        <v>22.18</v>
      </c>
      <c r="O582" s="27">
        <v>20.66</v>
      </c>
      <c r="P582" s="27">
        <v>24.23</v>
      </c>
    </row>
    <row r="583" spans="1:16" ht="10.5" x14ac:dyDescent="0.2">
      <c r="A583" s="13" t="s">
        <v>211</v>
      </c>
      <c r="B583" s="13"/>
      <c r="C583" s="12">
        <f t="shared" ref="C583:P583" si="58">C582+C581</f>
        <v>66.289999999999992</v>
      </c>
      <c r="D583" s="12">
        <f t="shared" si="58"/>
        <v>67.72999999999999</v>
      </c>
      <c r="E583" s="12">
        <f t="shared" si="58"/>
        <v>64.92</v>
      </c>
      <c r="F583" s="12">
        <f t="shared" si="58"/>
        <v>68.58</v>
      </c>
      <c r="G583" s="12">
        <f t="shared" si="58"/>
        <v>66.989999999999995</v>
      </c>
      <c r="H583" s="12">
        <f t="shared" si="58"/>
        <v>66</v>
      </c>
      <c r="I583" s="12">
        <f t="shared" si="58"/>
        <v>62.430000000000007</v>
      </c>
      <c r="J583" s="12">
        <f t="shared" si="58"/>
        <v>70.08</v>
      </c>
      <c r="K583" s="12">
        <f t="shared" si="58"/>
        <v>60.839999999999996</v>
      </c>
      <c r="L583" s="12">
        <f t="shared" si="58"/>
        <v>68.180000000000007</v>
      </c>
      <c r="M583" s="12">
        <f t="shared" si="58"/>
        <v>58.34</v>
      </c>
      <c r="N583" s="12">
        <f t="shared" si="58"/>
        <v>62.07</v>
      </c>
      <c r="O583" s="12">
        <f t="shared" si="58"/>
        <v>67.84</v>
      </c>
      <c r="P583" s="12">
        <f t="shared" si="58"/>
        <v>72.12</v>
      </c>
    </row>
    <row r="584" spans="1:16" ht="10.5" x14ac:dyDescent="0.2">
      <c r="A584" s="17" t="s">
        <v>212</v>
      </c>
      <c r="B584" s="17"/>
      <c r="C584" s="11">
        <v>12.84</v>
      </c>
      <c r="D584" s="26">
        <v>11.89</v>
      </c>
      <c r="E584" s="27">
        <v>13.75</v>
      </c>
      <c r="F584" s="26">
        <v>10.38</v>
      </c>
      <c r="G584" s="27">
        <v>13.36</v>
      </c>
      <c r="H584" s="27">
        <v>13.31</v>
      </c>
      <c r="I584" s="27">
        <v>12.28</v>
      </c>
      <c r="J584" s="26">
        <v>10.93</v>
      </c>
      <c r="K584" s="27">
        <v>15.6</v>
      </c>
      <c r="L584" s="26">
        <v>10.75</v>
      </c>
      <c r="M584" s="27">
        <v>10.45</v>
      </c>
      <c r="N584" s="27">
        <v>18.010000000000002</v>
      </c>
      <c r="O584" s="27">
        <v>13.76</v>
      </c>
      <c r="P584" s="27">
        <v>9.26</v>
      </c>
    </row>
    <row r="585" spans="1:16" ht="10.5" x14ac:dyDescent="0.2">
      <c r="A585" s="17" t="s">
        <v>213</v>
      </c>
      <c r="B585" s="17"/>
      <c r="C585" s="11">
        <v>4.41</v>
      </c>
      <c r="D585" s="26">
        <v>5.24</v>
      </c>
      <c r="E585" s="27">
        <v>3.61</v>
      </c>
      <c r="F585" s="26">
        <v>1.35</v>
      </c>
      <c r="G585" s="27">
        <v>5.26</v>
      </c>
      <c r="H585" s="27">
        <v>2.59</v>
      </c>
      <c r="I585" s="27">
        <v>5.95</v>
      </c>
      <c r="J585" s="26">
        <v>3.91</v>
      </c>
      <c r="K585" s="27">
        <v>5.12</v>
      </c>
      <c r="L585" s="26">
        <v>2.57</v>
      </c>
      <c r="M585" s="27">
        <v>2.21</v>
      </c>
      <c r="N585" s="27">
        <v>4.5599999999999996</v>
      </c>
      <c r="O585" s="27">
        <v>4.95</v>
      </c>
      <c r="P585" s="27">
        <v>7.17</v>
      </c>
    </row>
    <row r="586" spans="1:16" ht="10.5" x14ac:dyDescent="0.2">
      <c r="A586" s="17" t="s">
        <v>214</v>
      </c>
      <c r="B586" s="17"/>
      <c r="C586" s="11">
        <v>4.09</v>
      </c>
      <c r="D586" s="26">
        <v>3.28</v>
      </c>
      <c r="E586" s="27">
        <v>4.8600000000000003</v>
      </c>
      <c r="F586" s="26">
        <v>1.82</v>
      </c>
      <c r="G586" s="27">
        <v>1.64</v>
      </c>
      <c r="H586" s="27">
        <v>9.6199999999999992</v>
      </c>
      <c r="I586" s="27">
        <v>7.68</v>
      </c>
      <c r="J586" s="26">
        <v>5.44</v>
      </c>
      <c r="K586" s="27">
        <v>2.14</v>
      </c>
      <c r="L586" s="26">
        <v>2.72</v>
      </c>
      <c r="M586" s="27">
        <v>3.55</v>
      </c>
      <c r="N586" s="27">
        <v>6.87</v>
      </c>
      <c r="O586" s="27">
        <v>4.16</v>
      </c>
      <c r="P586" s="27">
        <v>2.69</v>
      </c>
    </row>
    <row r="587" spans="1:16" ht="10.5" x14ac:dyDescent="0.2">
      <c r="A587" s="13" t="s">
        <v>215</v>
      </c>
      <c r="B587" s="13"/>
      <c r="C587" s="12">
        <f t="shared" ref="C587:P587" si="59">C586+C585</f>
        <v>8.5</v>
      </c>
      <c r="D587" s="12">
        <f t="shared" si="59"/>
        <v>8.52</v>
      </c>
      <c r="E587" s="12">
        <f t="shared" si="59"/>
        <v>8.4700000000000006</v>
      </c>
      <c r="F587" s="12">
        <f t="shared" si="59"/>
        <v>3.17</v>
      </c>
      <c r="G587" s="12">
        <f t="shared" si="59"/>
        <v>6.8999999999999995</v>
      </c>
      <c r="H587" s="12">
        <f t="shared" si="59"/>
        <v>12.209999999999999</v>
      </c>
      <c r="I587" s="12">
        <f t="shared" si="59"/>
        <v>13.629999999999999</v>
      </c>
      <c r="J587" s="12">
        <f t="shared" si="59"/>
        <v>9.3500000000000014</v>
      </c>
      <c r="K587" s="12">
        <f t="shared" si="59"/>
        <v>7.26</v>
      </c>
      <c r="L587" s="12">
        <f t="shared" si="59"/>
        <v>5.29</v>
      </c>
      <c r="M587" s="12">
        <f t="shared" si="59"/>
        <v>5.76</v>
      </c>
      <c r="N587" s="12">
        <f t="shared" si="59"/>
        <v>11.43</v>
      </c>
      <c r="O587" s="12">
        <f t="shared" si="59"/>
        <v>9.11</v>
      </c>
      <c r="P587" s="12">
        <f t="shared" si="59"/>
        <v>9.86</v>
      </c>
    </row>
    <row r="588" spans="1:16" ht="10.5" x14ac:dyDescent="0.2">
      <c r="A588" s="17" t="s">
        <v>29</v>
      </c>
      <c r="B588" s="17"/>
      <c r="C588" s="11">
        <v>12.37</v>
      </c>
      <c r="D588" s="26">
        <v>11.85</v>
      </c>
      <c r="E588" s="27">
        <v>12.86</v>
      </c>
      <c r="F588" s="26">
        <v>17.87</v>
      </c>
      <c r="G588" s="27">
        <v>12.75</v>
      </c>
      <c r="H588" s="27">
        <v>8.49</v>
      </c>
      <c r="I588" s="27">
        <v>11.66</v>
      </c>
      <c r="J588" s="26">
        <v>9.6300000000000008</v>
      </c>
      <c r="K588" s="27">
        <v>16.3</v>
      </c>
      <c r="L588" s="26">
        <v>15.76</v>
      </c>
      <c r="M588" s="27">
        <v>25.45</v>
      </c>
      <c r="N588" s="27">
        <v>8.5</v>
      </c>
      <c r="O588" s="27">
        <v>9.2899999999999991</v>
      </c>
      <c r="P588" s="27">
        <v>8.77</v>
      </c>
    </row>
    <row r="589" spans="1:16" ht="10.5" x14ac:dyDescent="0.2">
      <c r="A589" s="6" t="s">
        <v>216</v>
      </c>
      <c r="B589" s="6"/>
      <c r="C589" s="10"/>
    </row>
    <row r="590" spans="1:16" ht="10.5" x14ac:dyDescent="0.2">
      <c r="A590" s="17" t="s">
        <v>209</v>
      </c>
      <c r="B590" s="17"/>
      <c r="C590" s="11">
        <v>42.96</v>
      </c>
      <c r="D590" s="26">
        <v>43.82</v>
      </c>
      <c r="E590" s="27">
        <v>42.14</v>
      </c>
      <c r="F590" s="26">
        <v>37.51</v>
      </c>
      <c r="G590" s="27">
        <v>45.88</v>
      </c>
      <c r="H590" s="27">
        <v>39.76</v>
      </c>
      <c r="I590" s="27">
        <v>40.61</v>
      </c>
      <c r="J590" s="26">
        <v>45.96</v>
      </c>
      <c r="K590" s="27">
        <v>38.630000000000003</v>
      </c>
      <c r="L590" s="26">
        <v>42.66</v>
      </c>
      <c r="M590" s="27">
        <v>35.270000000000003</v>
      </c>
      <c r="N590" s="27">
        <v>38.33</v>
      </c>
      <c r="O590" s="27">
        <v>46.2</v>
      </c>
      <c r="P590" s="27">
        <v>48.74</v>
      </c>
    </row>
    <row r="591" spans="1:16" ht="10.5" x14ac:dyDescent="0.2">
      <c r="A591" s="17" t="s">
        <v>210</v>
      </c>
      <c r="B591" s="17"/>
      <c r="C591" s="11">
        <v>23</v>
      </c>
      <c r="D591" s="26">
        <v>23.15</v>
      </c>
      <c r="E591" s="27">
        <v>22.86</v>
      </c>
      <c r="F591" s="26">
        <v>30.34</v>
      </c>
      <c r="G591" s="27">
        <v>21.23</v>
      </c>
      <c r="H591" s="27">
        <v>24.01</v>
      </c>
      <c r="I591" s="27">
        <v>22.56</v>
      </c>
      <c r="J591" s="26">
        <v>22.32</v>
      </c>
      <c r="K591" s="27">
        <v>23.99</v>
      </c>
      <c r="L591" s="26">
        <v>24.52</v>
      </c>
      <c r="M591" s="27">
        <v>20.93</v>
      </c>
      <c r="N591" s="27">
        <v>24.95</v>
      </c>
      <c r="O591" s="27">
        <v>21.3</v>
      </c>
      <c r="P591" s="27">
        <v>23.36</v>
      </c>
    </row>
    <row r="592" spans="1:16" ht="10.5" x14ac:dyDescent="0.2">
      <c r="A592" s="13" t="s">
        <v>211</v>
      </c>
      <c r="B592" s="13"/>
      <c r="C592" s="12">
        <f t="shared" ref="C592:P592" si="60">C591+C590</f>
        <v>65.960000000000008</v>
      </c>
      <c r="D592" s="12">
        <f t="shared" si="60"/>
        <v>66.97</v>
      </c>
      <c r="E592" s="12">
        <f t="shared" si="60"/>
        <v>65</v>
      </c>
      <c r="F592" s="12">
        <f t="shared" si="60"/>
        <v>67.849999999999994</v>
      </c>
      <c r="G592" s="12">
        <f t="shared" si="60"/>
        <v>67.11</v>
      </c>
      <c r="H592" s="12">
        <f t="shared" si="60"/>
        <v>63.769999999999996</v>
      </c>
      <c r="I592" s="12">
        <f t="shared" si="60"/>
        <v>63.17</v>
      </c>
      <c r="J592" s="12">
        <f t="shared" si="60"/>
        <v>68.28</v>
      </c>
      <c r="K592" s="12">
        <f t="shared" si="60"/>
        <v>62.620000000000005</v>
      </c>
      <c r="L592" s="12">
        <f t="shared" si="60"/>
        <v>67.179999999999993</v>
      </c>
      <c r="M592" s="12">
        <f t="shared" si="60"/>
        <v>56.2</v>
      </c>
      <c r="N592" s="12">
        <f t="shared" si="60"/>
        <v>63.28</v>
      </c>
      <c r="O592" s="12">
        <f t="shared" si="60"/>
        <v>67.5</v>
      </c>
      <c r="P592" s="12">
        <f t="shared" si="60"/>
        <v>72.099999999999994</v>
      </c>
    </row>
    <row r="593" spans="1:16" ht="10.5" x14ac:dyDescent="0.2">
      <c r="A593" s="17" t="s">
        <v>212</v>
      </c>
      <c r="B593" s="17"/>
      <c r="C593" s="11">
        <v>13.28</v>
      </c>
      <c r="D593" s="26">
        <v>13.21</v>
      </c>
      <c r="E593" s="27">
        <v>13.35</v>
      </c>
      <c r="F593" s="26">
        <v>12.28</v>
      </c>
      <c r="G593" s="27">
        <v>13.41</v>
      </c>
      <c r="H593" s="27">
        <v>14.52</v>
      </c>
      <c r="I593" s="27">
        <v>12</v>
      </c>
      <c r="J593" s="26">
        <v>12.16</v>
      </c>
      <c r="K593" s="27">
        <v>14.89</v>
      </c>
      <c r="L593" s="26">
        <v>12.36</v>
      </c>
      <c r="M593" s="27">
        <v>12.08</v>
      </c>
      <c r="N593" s="27">
        <v>16.36</v>
      </c>
      <c r="O593" s="27">
        <v>14.26</v>
      </c>
      <c r="P593" s="27">
        <v>9.76</v>
      </c>
    </row>
    <row r="594" spans="1:16" ht="10.5" x14ac:dyDescent="0.2">
      <c r="A594" s="17" t="s">
        <v>213</v>
      </c>
      <c r="B594" s="17"/>
      <c r="C594" s="11">
        <v>3.9</v>
      </c>
      <c r="D594" s="26">
        <v>3.03</v>
      </c>
      <c r="E594" s="27">
        <v>4.7300000000000004</v>
      </c>
      <c r="F594" s="26">
        <v>0.19</v>
      </c>
      <c r="G594" s="27">
        <v>4.26</v>
      </c>
      <c r="H594" s="27">
        <v>3.69</v>
      </c>
      <c r="I594" s="27">
        <v>5.73</v>
      </c>
      <c r="J594" s="26">
        <v>4.45</v>
      </c>
      <c r="K594" s="27">
        <v>3.12</v>
      </c>
      <c r="L594" s="26">
        <v>3.06</v>
      </c>
      <c r="M594" s="27">
        <v>3</v>
      </c>
      <c r="N594" s="27">
        <v>6.18</v>
      </c>
      <c r="O594" s="27">
        <v>3.15</v>
      </c>
      <c r="P594" s="27">
        <v>4.2300000000000004</v>
      </c>
    </row>
    <row r="595" spans="1:16" ht="10.5" x14ac:dyDescent="0.2">
      <c r="A595" s="17" t="s">
        <v>214</v>
      </c>
      <c r="B595" s="17"/>
      <c r="C595" s="11">
        <v>4.0999999999999996</v>
      </c>
      <c r="D595" s="26">
        <v>4.4000000000000004</v>
      </c>
      <c r="E595" s="27">
        <v>3.82</v>
      </c>
      <c r="F595" s="26">
        <v>1.82</v>
      </c>
      <c r="G595" s="27">
        <v>2.5499999999999998</v>
      </c>
      <c r="H595" s="27">
        <v>9.76</v>
      </c>
      <c r="I595" s="27">
        <v>4.3499999999999996</v>
      </c>
      <c r="J595" s="26">
        <v>4.82</v>
      </c>
      <c r="K595" s="27">
        <v>3.07</v>
      </c>
      <c r="L595" s="26">
        <v>2.72</v>
      </c>
      <c r="M595" s="27">
        <v>3.27</v>
      </c>
      <c r="N595" s="27">
        <v>5.34</v>
      </c>
      <c r="O595" s="27">
        <v>5.8</v>
      </c>
      <c r="P595" s="27">
        <v>1.84</v>
      </c>
    </row>
    <row r="596" spans="1:16" ht="10.5" x14ac:dyDescent="0.2">
      <c r="A596" s="13" t="s">
        <v>215</v>
      </c>
      <c r="B596" s="13"/>
      <c r="C596" s="12">
        <f t="shared" ref="C596:P596" si="61">C595+C594</f>
        <v>8</v>
      </c>
      <c r="D596" s="12">
        <f t="shared" si="61"/>
        <v>7.43</v>
      </c>
      <c r="E596" s="12">
        <f t="shared" si="61"/>
        <v>8.5500000000000007</v>
      </c>
      <c r="F596" s="12">
        <f t="shared" si="61"/>
        <v>2.0100000000000002</v>
      </c>
      <c r="G596" s="12">
        <f t="shared" si="61"/>
        <v>6.81</v>
      </c>
      <c r="H596" s="12">
        <f t="shared" si="61"/>
        <v>13.45</v>
      </c>
      <c r="I596" s="12">
        <f t="shared" si="61"/>
        <v>10.08</v>
      </c>
      <c r="J596" s="12">
        <f t="shared" si="61"/>
        <v>9.27</v>
      </c>
      <c r="K596" s="12">
        <f t="shared" si="61"/>
        <v>6.1899999999999995</v>
      </c>
      <c r="L596" s="12">
        <f t="shared" si="61"/>
        <v>5.78</v>
      </c>
      <c r="M596" s="12">
        <f t="shared" si="61"/>
        <v>6.27</v>
      </c>
      <c r="N596" s="12">
        <f t="shared" si="61"/>
        <v>11.52</v>
      </c>
      <c r="O596" s="12">
        <f t="shared" si="61"/>
        <v>8.9499999999999993</v>
      </c>
      <c r="P596" s="12">
        <f t="shared" si="61"/>
        <v>6.07</v>
      </c>
    </row>
    <row r="597" spans="1:16" ht="10.5" x14ac:dyDescent="0.2">
      <c r="A597" s="17" t="s">
        <v>29</v>
      </c>
      <c r="B597" s="17"/>
      <c r="C597" s="11">
        <v>12.75</v>
      </c>
      <c r="D597" s="26">
        <v>12.39</v>
      </c>
      <c r="E597" s="27">
        <v>13.09</v>
      </c>
      <c r="F597" s="26">
        <v>17.87</v>
      </c>
      <c r="G597" s="27">
        <v>12.68</v>
      </c>
      <c r="H597" s="27">
        <v>8.26</v>
      </c>
      <c r="I597" s="27">
        <v>14.75</v>
      </c>
      <c r="J597" s="26">
        <v>10.29</v>
      </c>
      <c r="K597" s="27">
        <v>16.3</v>
      </c>
      <c r="L597" s="26">
        <v>14.67</v>
      </c>
      <c r="M597" s="27">
        <v>25.45</v>
      </c>
      <c r="N597" s="27">
        <v>8.84</v>
      </c>
      <c r="O597" s="27">
        <v>9.2899999999999991</v>
      </c>
      <c r="P597" s="27">
        <v>12.07</v>
      </c>
    </row>
    <row r="598" spans="1:16" ht="10.5" x14ac:dyDescent="0.2">
      <c r="A598" s="17"/>
      <c r="B598" s="17"/>
      <c r="C598" s="11"/>
      <c r="D598" s="28"/>
      <c r="E598" s="27"/>
      <c r="F598" s="28"/>
      <c r="G598" s="27"/>
      <c r="H598" s="27"/>
      <c r="I598" s="27"/>
      <c r="J598" s="28"/>
      <c r="K598" s="27"/>
      <c r="L598" s="28"/>
      <c r="M598" s="27"/>
      <c r="N598" s="27"/>
      <c r="O598" s="27"/>
      <c r="P598" s="27"/>
    </row>
    <row r="599" spans="1:16" ht="31.5" x14ac:dyDescent="0.2">
      <c r="A599" s="6" t="s">
        <v>218</v>
      </c>
      <c r="B599" s="6"/>
      <c r="C599" s="10"/>
    </row>
    <row r="600" spans="1:16" ht="10.5" x14ac:dyDescent="0.2">
      <c r="A600" s="17" t="s">
        <v>219</v>
      </c>
      <c r="B600" s="17"/>
      <c r="C600" s="11">
        <v>47.88</v>
      </c>
      <c r="D600" s="26">
        <v>44.7</v>
      </c>
      <c r="E600" s="27">
        <v>50.91</v>
      </c>
      <c r="F600" s="26">
        <v>57.41</v>
      </c>
      <c r="G600" s="27">
        <v>51.91</v>
      </c>
      <c r="H600" s="27">
        <v>43.55</v>
      </c>
      <c r="I600" s="27">
        <v>31.53</v>
      </c>
      <c r="J600" s="26">
        <v>52.18</v>
      </c>
      <c r="K600" s="27">
        <v>41.69</v>
      </c>
      <c r="L600" s="26">
        <v>54.94</v>
      </c>
      <c r="M600" s="27">
        <v>42.14</v>
      </c>
      <c r="N600" s="27">
        <v>48.86</v>
      </c>
      <c r="O600" s="27">
        <v>47.29</v>
      </c>
      <c r="P600" s="27">
        <v>43.1</v>
      </c>
    </row>
    <row r="601" spans="1:16" ht="10.5" x14ac:dyDescent="0.2">
      <c r="A601" s="17" t="s">
        <v>220</v>
      </c>
      <c r="B601" s="17"/>
      <c r="C601" s="11">
        <v>25.57</v>
      </c>
      <c r="D601" s="26">
        <v>28.77</v>
      </c>
      <c r="E601" s="27">
        <v>22.52</v>
      </c>
      <c r="F601" s="26">
        <v>28.72</v>
      </c>
      <c r="G601" s="27">
        <v>24.76</v>
      </c>
      <c r="H601" s="27">
        <v>25.05</v>
      </c>
      <c r="I601" s="27">
        <v>26.77</v>
      </c>
      <c r="J601" s="26">
        <v>25.97</v>
      </c>
      <c r="K601" s="27">
        <v>25</v>
      </c>
      <c r="L601" s="26">
        <v>22.43</v>
      </c>
      <c r="M601" s="27">
        <v>24.17</v>
      </c>
      <c r="N601" s="27">
        <v>28.13</v>
      </c>
      <c r="O601" s="27">
        <v>26.1</v>
      </c>
      <c r="P601" s="27">
        <v>26.47</v>
      </c>
    </row>
    <row r="602" spans="1:16" ht="10.5" x14ac:dyDescent="0.2">
      <c r="A602" s="17" t="s">
        <v>221</v>
      </c>
      <c r="B602" s="17"/>
      <c r="C602" s="11">
        <v>22.3</v>
      </c>
      <c r="D602" s="26">
        <v>21.68</v>
      </c>
      <c r="E602" s="27">
        <v>22.89</v>
      </c>
      <c r="F602" s="26">
        <v>25.28</v>
      </c>
      <c r="G602" s="27">
        <v>26.87</v>
      </c>
      <c r="H602" s="27">
        <v>15.92</v>
      </c>
      <c r="I602" s="27">
        <v>11.58</v>
      </c>
      <c r="J602" s="26">
        <v>24.58</v>
      </c>
      <c r="K602" s="27">
        <v>19.02</v>
      </c>
      <c r="L602" s="26">
        <v>23.45</v>
      </c>
      <c r="M602" s="27">
        <v>20.41</v>
      </c>
      <c r="N602" s="27">
        <v>22.21</v>
      </c>
      <c r="O602" s="27">
        <v>19.920000000000002</v>
      </c>
      <c r="P602" s="27">
        <v>26.72</v>
      </c>
    </row>
    <row r="603" spans="1:16" ht="10.5" x14ac:dyDescent="0.2">
      <c r="A603" s="17" t="s">
        <v>222</v>
      </c>
      <c r="B603" s="17"/>
      <c r="C603" s="11">
        <v>17.93</v>
      </c>
      <c r="D603" s="26">
        <v>20.350000000000001</v>
      </c>
      <c r="E603" s="27">
        <v>15.63</v>
      </c>
      <c r="F603" s="26">
        <v>15.31</v>
      </c>
      <c r="G603" s="27">
        <v>20.74</v>
      </c>
      <c r="H603" s="27">
        <v>12.99</v>
      </c>
      <c r="I603" s="27">
        <v>16.03</v>
      </c>
      <c r="J603" s="26">
        <v>19.8</v>
      </c>
      <c r="K603" s="27">
        <v>15.24</v>
      </c>
      <c r="L603" s="26">
        <v>21.07</v>
      </c>
      <c r="M603" s="27">
        <v>12.75</v>
      </c>
      <c r="N603" s="27">
        <v>12.53</v>
      </c>
      <c r="O603" s="27">
        <v>20.34</v>
      </c>
      <c r="P603" s="27">
        <v>20</v>
      </c>
    </row>
    <row r="604" spans="1:16" ht="10.5" x14ac:dyDescent="0.2">
      <c r="A604" s="17" t="s">
        <v>223</v>
      </c>
      <c r="B604" s="17"/>
      <c r="C604" s="11">
        <v>13.39</v>
      </c>
      <c r="D604" s="26">
        <v>11.41</v>
      </c>
      <c r="E604" s="27">
        <v>15.28</v>
      </c>
      <c r="F604" s="26">
        <v>20.399999999999999</v>
      </c>
      <c r="G604" s="27">
        <v>12.91</v>
      </c>
      <c r="H604" s="27">
        <v>11.16</v>
      </c>
      <c r="I604" s="27">
        <v>12.6</v>
      </c>
      <c r="J604" s="26">
        <v>16.36</v>
      </c>
      <c r="K604" s="27">
        <v>9.1300000000000008</v>
      </c>
      <c r="L604" s="26">
        <v>15.29</v>
      </c>
      <c r="M604" s="27">
        <v>13.32</v>
      </c>
      <c r="N604" s="27">
        <v>16.649999999999999</v>
      </c>
      <c r="O604" s="27">
        <v>12.14</v>
      </c>
      <c r="P604" s="27">
        <v>9.36</v>
      </c>
    </row>
    <row r="605" spans="1:16" ht="10.5" x14ac:dyDescent="0.2">
      <c r="A605" s="17" t="s">
        <v>224</v>
      </c>
      <c r="B605" s="17"/>
      <c r="C605" s="11">
        <v>2.58</v>
      </c>
      <c r="D605" s="26">
        <v>3.08</v>
      </c>
      <c r="E605" s="27">
        <v>2.1</v>
      </c>
      <c r="F605" s="26">
        <v>0.97</v>
      </c>
      <c r="G605" s="27">
        <v>1.06</v>
      </c>
      <c r="H605" s="27">
        <v>6.09</v>
      </c>
      <c r="I605" s="27">
        <v>4.84</v>
      </c>
      <c r="J605" s="26">
        <v>2.2799999999999998</v>
      </c>
      <c r="K605" s="27">
        <v>3</v>
      </c>
      <c r="L605" s="26">
        <v>2.63</v>
      </c>
      <c r="M605" s="27">
        <v>3.12</v>
      </c>
      <c r="N605" s="27">
        <v>2.5299999999999998</v>
      </c>
      <c r="O605" s="27">
        <v>2.04</v>
      </c>
      <c r="P605" s="27">
        <v>3.16</v>
      </c>
    </row>
    <row r="606" spans="1:16" ht="10.5" x14ac:dyDescent="0.2">
      <c r="A606" s="17" t="s">
        <v>225</v>
      </c>
      <c r="B606" s="17"/>
      <c r="C606" s="11">
        <v>13.99</v>
      </c>
      <c r="D606" s="26">
        <v>12.3</v>
      </c>
      <c r="E606" s="27">
        <v>15.6</v>
      </c>
      <c r="F606" s="26">
        <v>10.29</v>
      </c>
      <c r="G606" s="27">
        <v>9.7100000000000009</v>
      </c>
      <c r="H606" s="27">
        <v>18.690000000000001</v>
      </c>
      <c r="I606" s="27">
        <v>26.33</v>
      </c>
      <c r="J606" s="26">
        <v>9.49</v>
      </c>
      <c r="K606" s="27">
        <v>20.47</v>
      </c>
      <c r="L606" s="26">
        <v>12.06</v>
      </c>
      <c r="M606" s="27">
        <v>9.84</v>
      </c>
      <c r="N606" s="27">
        <v>16.77</v>
      </c>
      <c r="O606" s="27">
        <v>12.48</v>
      </c>
      <c r="P606" s="27">
        <v>18.88</v>
      </c>
    </row>
    <row r="607" spans="1:16" ht="10.5" x14ac:dyDescent="0.2">
      <c r="A607" s="17" t="s">
        <v>29</v>
      </c>
      <c r="B607" s="17"/>
      <c r="C607" s="11">
        <v>10.59</v>
      </c>
      <c r="D607" s="26">
        <v>12.17</v>
      </c>
      <c r="E607" s="27">
        <v>9.09</v>
      </c>
      <c r="F607" s="26">
        <v>10.220000000000001</v>
      </c>
      <c r="G607" s="27">
        <v>11.26</v>
      </c>
      <c r="H607" s="27">
        <v>8.76</v>
      </c>
      <c r="I607" s="27">
        <v>10.77</v>
      </c>
      <c r="J607" s="26">
        <v>8.6199999999999992</v>
      </c>
      <c r="K607" s="27">
        <v>13.43</v>
      </c>
      <c r="L607" s="26">
        <v>9.5</v>
      </c>
      <c r="M607" s="27">
        <v>23.45</v>
      </c>
      <c r="N607" s="27">
        <v>6.05</v>
      </c>
      <c r="O607" s="27">
        <v>11.15</v>
      </c>
      <c r="P607" s="27">
        <v>7</v>
      </c>
    </row>
    <row r="609" spans="1:16" ht="31.5" x14ac:dyDescent="0.2">
      <c r="A609" s="6" t="s">
        <v>226</v>
      </c>
      <c r="B609" s="6"/>
      <c r="C609" s="10"/>
    </row>
    <row r="610" spans="1:16" ht="10.5" x14ac:dyDescent="0.2">
      <c r="A610" s="17" t="s">
        <v>227</v>
      </c>
      <c r="B610" s="17"/>
      <c r="C610" s="11">
        <v>33.479999999999997</v>
      </c>
      <c r="D610" s="26">
        <v>32.409999999999997</v>
      </c>
      <c r="E610" s="27">
        <v>34.49</v>
      </c>
      <c r="F610" s="26">
        <v>35.4</v>
      </c>
      <c r="G610" s="27">
        <v>36.19</v>
      </c>
      <c r="H610" s="27">
        <v>28.65</v>
      </c>
      <c r="I610" s="27">
        <v>28.32</v>
      </c>
      <c r="J610" s="26">
        <v>37.26</v>
      </c>
      <c r="K610" s="27">
        <v>28.04</v>
      </c>
      <c r="L610" s="26">
        <v>33.19</v>
      </c>
      <c r="M610" s="27">
        <v>31.55</v>
      </c>
      <c r="N610" s="27">
        <v>36.51</v>
      </c>
      <c r="O610" s="27">
        <v>29.03</v>
      </c>
      <c r="P610" s="27">
        <v>39.729999999999997</v>
      </c>
    </row>
    <row r="611" spans="1:16" ht="10.5" x14ac:dyDescent="0.2">
      <c r="A611" s="17" t="s">
        <v>228</v>
      </c>
      <c r="B611" s="17"/>
      <c r="C611" s="11">
        <v>30.7</v>
      </c>
      <c r="D611" s="26">
        <v>26.59</v>
      </c>
      <c r="E611" s="27">
        <v>34.619999999999997</v>
      </c>
      <c r="F611" s="26">
        <v>33.9</v>
      </c>
      <c r="G611" s="27">
        <v>29.43</v>
      </c>
      <c r="H611" s="27">
        <v>31.09</v>
      </c>
      <c r="I611" s="27">
        <v>32.380000000000003</v>
      </c>
      <c r="J611" s="26">
        <v>28.02</v>
      </c>
      <c r="K611" s="27">
        <v>34.57</v>
      </c>
      <c r="L611" s="26">
        <v>34.21</v>
      </c>
      <c r="M611" s="27">
        <v>23.37</v>
      </c>
      <c r="N611" s="27">
        <v>28.68</v>
      </c>
      <c r="O611" s="27">
        <v>33.200000000000003</v>
      </c>
      <c r="P611" s="27">
        <v>29.6</v>
      </c>
    </row>
    <row r="612" spans="1:16" ht="10.5" x14ac:dyDescent="0.2">
      <c r="A612" s="17" t="s">
        <v>229</v>
      </c>
      <c r="B612" s="17"/>
      <c r="C612" s="11">
        <v>28.19</v>
      </c>
      <c r="D612" s="26">
        <v>28.49</v>
      </c>
      <c r="E612" s="27">
        <v>27.9</v>
      </c>
      <c r="F612" s="26">
        <v>26.58</v>
      </c>
      <c r="G612" s="27">
        <v>30.38</v>
      </c>
      <c r="H612" s="27">
        <v>30.65</v>
      </c>
      <c r="I612" s="27">
        <v>18.399999999999999</v>
      </c>
      <c r="J612" s="26">
        <v>30.06</v>
      </c>
      <c r="K612" s="27">
        <v>25.49</v>
      </c>
      <c r="L612" s="26">
        <v>21.78</v>
      </c>
      <c r="M612" s="27">
        <v>36.56</v>
      </c>
      <c r="N612" s="27">
        <v>28.87</v>
      </c>
      <c r="O612" s="27">
        <v>28.3</v>
      </c>
      <c r="P612" s="27">
        <v>29.03</v>
      </c>
    </row>
    <row r="613" spans="1:16" ht="20" x14ac:dyDescent="0.2">
      <c r="A613" s="17" t="s">
        <v>230</v>
      </c>
      <c r="B613" s="17"/>
      <c r="C613" s="11">
        <v>26.91</v>
      </c>
      <c r="D613" s="26">
        <v>21.97</v>
      </c>
      <c r="E613" s="27">
        <v>31.63</v>
      </c>
      <c r="F613" s="26">
        <v>27.51</v>
      </c>
      <c r="G613" s="27">
        <v>29.16</v>
      </c>
      <c r="H613" s="27">
        <v>24.29</v>
      </c>
      <c r="I613" s="27">
        <v>21.68</v>
      </c>
      <c r="J613" s="26">
        <v>28.03</v>
      </c>
      <c r="K613" s="27">
        <v>25.31</v>
      </c>
      <c r="L613" s="26">
        <v>27.51</v>
      </c>
      <c r="M613" s="27">
        <v>21.47</v>
      </c>
      <c r="N613" s="27">
        <v>34.770000000000003</v>
      </c>
      <c r="O613" s="27">
        <v>26.21</v>
      </c>
      <c r="P613" s="27">
        <v>21.87</v>
      </c>
    </row>
    <row r="614" spans="1:16" ht="10.5" x14ac:dyDescent="0.2">
      <c r="A614" s="17" t="s">
        <v>231</v>
      </c>
      <c r="B614" s="17"/>
      <c r="C614" s="11">
        <v>16.95</v>
      </c>
      <c r="D614" s="26">
        <v>22.71</v>
      </c>
      <c r="E614" s="27">
        <v>11.45</v>
      </c>
      <c r="F614" s="26">
        <v>20.96</v>
      </c>
      <c r="G614" s="27">
        <v>19.09</v>
      </c>
      <c r="H614" s="27">
        <v>10.1</v>
      </c>
      <c r="I614" s="27">
        <v>14.78</v>
      </c>
      <c r="J614" s="26">
        <v>18.37</v>
      </c>
      <c r="K614" s="27">
        <v>14.89</v>
      </c>
      <c r="L614" s="26">
        <v>18.149999999999999</v>
      </c>
      <c r="M614" s="27">
        <v>12.4</v>
      </c>
      <c r="N614" s="27">
        <v>9.49</v>
      </c>
      <c r="O614" s="27">
        <v>21.15</v>
      </c>
      <c r="P614" s="27">
        <v>20.2</v>
      </c>
    </row>
    <row r="615" spans="1:16" ht="10.5" x14ac:dyDescent="0.2">
      <c r="A615" s="17" t="s">
        <v>232</v>
      </c>
      <c r="B615" s="17"/>
      <c r="C615" s="11">
        <v>3.22</v>
      </c>
      <c r="D615" s="26">
        <v>3.26</v>
      </c>
      <c r="E615" s="27">
        <v>3.18</v>
      </c>
      <c r="F615" s="26">
        <v>3.42</v>
      </c>
      <c r="G615" s="27">
        <v>2.75</v>
      </c>
      <c r="H615" s="27">
        <v>2.78</v>
      </c>
      <c r="I615" s="27">
        <v>5.31</v>
      </c>
      <c r="J615" s="26">
        <v>3.33</v>
      </c>
      <c r="K615" s="27">
        <v>3.07</v>
      </c>
      <c r="L615" s="26">
        <v>1.9</v>
      </c>
      <c r="M615" s="27">
        <v>5.42</v>
      </c>
      <c r="N615" s="27">
        <v>3.51</v>
      </c>
      <c r="O615" s="27">
        <v>3.24</v>
      </c>
      <c r="P615" s="27">
        <v>2.89</v>
      </c>
    </row>
    <row r="616" spans="1:16" ht="10.5" x14ac:dyDescent="0.2">
      <c r="A616" s="17" t="s">
        <v>225</v>
      </c>
      <c r="B616" s="17"/>
      <c r="C616" s="11">
        <v>10.96</v>
      </c>
      <c r="D616" s="26">
        <v>10.9</v>
      </c>
      <c r="E616" s="27">
        <v>11.03</v>
      </c>
      <c r="F616" s="26">
        <v>7.48</v>
      </c>
      <c r="G616" s="27">
        <v>7.04</v>
      </c>
      <c r="H616" s="27">
        <v>16.03</v>
      </c>
      <c r="I616" s="27">
        <v>21.39</v>
      </c>
      <c r="J616" s="26">
        <v>9.11</v>
      </c>
      <c r="K616" s="27">
        <v>13.64</v>
      </c>
      <c r="L616" s="26">
        <v>13</v>
      </c>
      <c r="M616" s="27">
        <v>9.1999999999999993</v>
      </c>
      <c r="N616" s="27">
        <v>13.02</v>
      </c>
      <c r="O616" s="27">
        <v>8.57</v>
      </c>
      <c r="P616" s="27">
        <v>11.58</v>
      </c>
    </row>
    <row r="617" spans="1:16" ht="10.5" x14ac:dyDescent="0.2">
      <c r="A617" s="17" t="s">
        <v>29</v>
      </c>
      <c r="B617" s="17"/>
      <c r="C617" s="11">
        <v>8.32</v>
      </c>
      <c r="D617" s="26">
        <v>10.24</v>
      </c>
      <c r="E617" s="27">
        <v>6.49</v>
      </c>
      <c r="F617" s="26">
        <v>10.61</v>
      </c>
      <c r="G617" s="27">
        <v>9.27</v>
      </c>
      <c r="H617" s="27">
        <v>5.7</v>
      </c>
      <c r="I617" s="27">
        <v>6.46</v>
      </c>
      <c r="J617" s="26">
        <v>7.15</v>
      </c>
      <c r="K617" s="27">
        <v>10.01</v>
      </c>
      <c r="L617" s="26">
        <v>9.35</v>
      </c>
      <c r="M617" s="27">
        <v>15.65</v>
      </c>
      <c r="N617" s="27">
        <v>5.75</v>
      </c>
      <c r="O617" s="27">
        <v>7.57</v>
      </c>
      <c r="P617" s="27">
        <v>6.12</v>
      </c>
    </row>
    <row r="618" spans="1:16" ht="10.5" x14ac:dyDescent="0.2">
      <c r="A618" s="17"/>
      <c r="B618" s="17"/>
      <c r="C618" s="11"/>
      <c r="D618" s="28"/>
      <c r="E618" s="27"/>
      <c r="F618" s="28"/>
      <c r="G618" s="27"/>
      <c r="H618" s="27"/>
      <c r="I618" s="27"/>
      <c r="J618" s="28"/>
      <c r="K618" s="27"/>
      <c r="L618" s="28"/>
      <c r="M618" s="27"/>
      <c r="N618" s="27"/>
      <c r="O618" s="27"/>
      <c r="P618" s="27"/>
    </row>
    <row r="619" spans="1:16" ht="21" x14ac:dyDescent="0.2">
      <c r="A619" s="6" t="s">
        <v>233</v>
      </c>
      <c r="B619" s="6"/>
    </row>
    <row r="620" spans="1:16" ht="10.5" x14ac:dyDescent="0.2">
      <c r="A620" s="6" t="s">
        <v>234</v>
      </c>
      <c r="B620" s="6"/>
      <c r="C620" s="10"/>
    </row>
    <row r="621" spans="1:16" ht="10.5" x14ac:dyDescent="0.2">
      <c r="A621" s="17" t="s">
        <v>235</v>
      </c>
      <c r="B621" s="17"/>
      <c r="C621" s="11">
        <v>36.020000000000003</v>
      </c>
      <c r="D621" s="26">
        <v>33.979999999999997</v>
      </c>
      <c r="E621" s="27">
        <v>37.96</v>
      </c>
      <c r="F621" s="26">
        <v>18.899999999999999</v>
      </c>
      <c r="G621" s="27">
        <v>37.69</v>
      </c>
      <c r="H621" s="27">
        <v>45.15</v>
      </c>
      <c r="I621" s="27">
        <v>31.53</v>
      </c>
      <c r="J621" s="26">
        <v>36.119999999999997</v>
      </c>
      <c r="K621" s="27">
        <v>35.880000000000003</v>
      </c>
      <c r="L621" s="26">
        <v>37</v>
      </c>
      <c r="M621" s="27">
        <v>38.159999999999997</v>
      </c>
      <c r="N621" s="27">
        <v>36.21</v>
      </c>
      <c r="O621" s="27">
        <v>34.72</v>
      </c>
      <c r="P621" s="27">
        <v>35.35</v>
      </c>
    </row>
    <row r="622" spans="1:16" ht="10.5" x14ac:dyDescent="0.2">
      <c r="A622" s="17" t="s">
        <v>236</v>
      </c>
      <c r="B622" s="17"/>
      <c r="C622" s="11">
        <v>35.03</v>
      </c>
      <c r="D622" s="26">
        <v>38.96</v>
      </c>
      <c r="E622" s="27">
        <v>31.29</v>
      </c>
      <c r="F622" s="26">
        <v>48.07</v>
      </c>
      <c r="G622" s="27">
        <v>33.65</v>
      </c>
      <c r="H622" s="27">
        <v>28.49</v>
      </c>
      <c r="I622" s="27">
        <v>38.33</v>
      </c>
      <c r="J622" s="26">
        <v>37.04</v>
      </c>
      <c r="K622" s="27">
        <v>32.14</v>
      </c>
      <c r="L622" s="26">
        <v>31.94</v>
      </c>
      <c r="M622" s="27">
        <v>29.19</v>
      </c>
      <c r="N622" s="27">
        <v>36.36</v>
      </c>
      <c r="O622" s="27">
        <v>34.409999999999997</v>
      </c>
      <c r="P622" s="27">
        <v>42.79</v>
      </c>
    </row>
    <row r="623" spans="1:16" ht="10.5" x14ac:dyDescent="0.2">
      <c r="A623" s="13" t="s">
        <v>237</v>
      </c>
      <c r="B623" s="13"/>
      <c r="C623" s="12">
        <f t="shared" ref="C623:P623" si="62">C622+C621</f>
        <v>71.050000000000011</v>
      </c>
      <c r="D623" s="12">
        <f t="shared" si="62"/>
        <v>72.94</v>
      </c>
      <c r="E623" s="12">
        <f t="shared" si="62"/>
        <v>69.25</v>
      </c>
      <c r="F623" s="12">
        <f t="shared" si="62"/>
        <v>66.97</v>
      </c>
      <c r="G623" s="12">
        <f t="shared" si="62"/>
        <v>71.34</v>
      </c>
      <c r="H623" s="12">
        <f t="shared" si="62"/>
        <v>73.64</v>
      </c>
      <c r="I623" s="12">
        <f t="shared" si="62"/>
        <v>69.86</v>
      </c>
      <c r="J623" s="12">
        <f t="shared" si="62"/>
        <v>73.16</v>
      </c>
      <c r="K623" s="12">
        <f t="shared" si="62"/>
        <v>68.02000000000001</v>
      </c>
      <c r="L623" s="12">
        <f t="shared" si="62"/>
        <v>68.94</v>
      </c>
      <c r="M623" s="12">
        <f t="shared" si="62"/>
        <v>67.349999999999994</v>
      </c>
      <c r="N623" s="12">
        <f t="shared" si="62"/>
        <v>72.569999999999993</v>
      </c>
      <c r="O623" s="12">
        <f t="shared" si="62"/>
        <v>69.13</v>
      </c>
      <c r="P623" s="12">
        <f t="shared" si="62"/>
        <v>78.14</v>
      </c>
    </row>
    <row r="624" spans="1:16" ht="10.5" x14ac:dyDescent="0.2">
      <c r="A624" s="17" t="s">
        <v>238</v>
      </c>
      <c r="B624" s="17"/>
      <c r="C624" s="11">
        <v>17.03</v>
      </c>
      <c r="D624" s="26">
        <v>13.94</v>
      </c>
      <c r="E624" s="27">
        <v>19.97</v>
      </c>
      <c r="F624" s="26">
        <v>10.93</v>
      </c>
      <c r="G624" s="27">
        <v>17.190000000000001</v>
      </c>
      <c r="H624" s="27">
        <v>15.97</v>
      </c>
      <c r="I624" s="27">
        <v>22.4</v>
      </c>
      <c r="J624" s="26">
        <v>14.05</v>
      </c>
      <c r="K624" s="27">
        <v>21.31</v>
      </c>
      <c r="L624" s="26">
        <v>19</v>
      </c>
      <c r="M624" s="27">
        <v>17.14</v>
      </c>
      <c r="N624" s="27">
        <v>17.899999999999999</v>
      </c>
      <c r="O624" s="27">
        <v>18.350000000000001</v>
      </c>
      <c r="P624" s="27">
        <v>10.93</v>
      </c>
    </row>
    <row r="625" spans="1:16" ht="10.5" x14ac:dyDescent="0.2">
      <c r="A625" s="17" t="s">
        <v>239</v>
      </c>
      <c r="B625" s="17"/>
      <c r="C625" s="11">
        <v>4.68</v>
      </c>
      <c r="D625" s="26">
        <v>4.09</v>
      </c>
      <c r="E625" s="27">
        <v>5.24</v>
      </c>
      <c r="F625" s="26">
        <v>11.87</v>
      </c>
      <c r="G625" s="27">
        <v>4.3499999999999996</v>
      </c>
      <c r="H625" s="27">
        <v>4.13</v>
      </c>
      <c r="I625" s="27">
        <v>1.06</v>
      </c>
      <c r="J625" s="26">
        <v>5.37</v>
      </c>
      <c r="K625" s="27">
        <v>3.68</v>
      </c>
      <c r="L625" s="26">
        <v>4.3499999999999996</v>
      </c>
      <c r="M625" s="27">
        <v>3.21</v>
      </c>
      <c r="N625" s="27">
        <v>3.52</v>
      </c>
      <c r="O625" s="27">
        <v>6.29</v>
      </c>
      <c r="P625" s="27">
        <v>4.63</v>
      </c>
    </row>
    <row r="626" spans="1:16" ht="10.5" x14ac:dyDescent="0.2">
      <c r="A626" s="17" t="s">
        <v>240</v>
      </c>
      <c r="B626" s="17"/>
      <c r="C626" s="11">
        <v>1.99</v>
      </c>
      <c r="D626" s="26">
        <v>3.1</v>
      </c>
      <c r="E626" s="27">
        <v>0.94</v>
      </c>
      <c r="F626" s="26">
        <v>3.32</v>
      </c>
      <c r="G626" s="27">
        <v>1.55</v>
      </c>
      <c r="H626" s="27">
        <v>1.87</v>
      </c>
      <c r="I626" s="27">
        <v>2.73</v>
      </c>
      <c r="J626" s="26">
        <v>2.92</v>
      </c>
      <c r="K626" s="27">
        <v>0.66</v>
      </c>
      <c r="L626" s="26">
        <v>0.84</v>
      </c>
      <c r="M626" s="27">
        <v>3.48</v>
      </c>
      <c r="N626" s="27">
        <v>2.2000000000000002</v>
      </c>
      <c r="O626" s="27">
        <v>1.38</v>
      </c>
      <c r="P626" s="27">
        <v>3.23</v>
      </c>
    </row>
    <row r="627" spans="1:16" ht="10.5" x14ac:dyDescent="0.2">
      <c r="A627" s="13" t="s">
        <v>241</v>
      </c>
      <c r="B627" s="13"/>
      <c r="C627" s="12">
        <f t="shared" ref="C627:P627" si="63">C626+C625</f>
        <v>6.67</v>
      </c>
      <c r="D627" s="12">
        <f t="shared" si="63"/>
        <v>7.1899999999999995</v>
      </c>
      <c r="E627" s="12">
        <f t="shared" si="63"/>
        <v>6.18</v>
      </c>
      <c r="F627" s="12">
        <f t="shared" si="63"/>
        <v>15.19</v>
      </c>
      <c r="G627" s="12">
        <f t="shared" si="63"/>
        <v>5.8999999999999995</v>
      </c>
      <c r="H627" s="12">
        <f t="shared" si="63"/>
        <v>6</v>
      </c>
      <c r="I627" s="12">
        <f t="shared" si="63"/>
        <v>3.79</v>
      </c>
      <c r="J627" s="12">
        <f t="shared" si="63"/>
        <v>8.2899999999999991</v>
      </c>
      <c r="K627" s="12">
        <f t="shared" si="63"/>
        <v>4.34</v>
      </c>
      <c r="L627" s="12">
        <f t="shared" si="63"/>
        <v>5.1899999999999995</v>
      </c>
      <c r="M627" s="12">
        <f t="shared" si="63"/>
        <v>6.6899999999999995</v>
      </c>
      <c r="N627" s="12">
        <f t="shared" si="63"/>
        <v>5.7200000000000006</v>
      </c>
      <c r="O627" s="12">
        <f t="shared" si="63"/>
        <v>7.67</v>
      </c>
      <c r="P627" s="12">
        <f t="shared" si="63"/>
        <v>7.8599999999999994</v>
      </c>
    </row>
    <row r="628" spans="1:16" ht="10.5" x14ac:dyDescent="0.2">
      <c r="A628" s="17" t="s">
        <v>29</v>
      </c>
      <c r="B628" s="17"/>
      <c r="C628" s="11">
        <v>5.25</v>
      </c>
      <c r="D628" s="26">
        <v>5.94</v>
      </c>
      <c r="E628" s="27">
        <v>4.5999999999999996</v>
      </c>
      <c r="F628" s="26">
        <v>6.91</v>
      </c>
      <c r="G628" s="27">
        <v>5.57</v>
      </c>
      <c r="H628" s="27">
        <v>4.38</v>
      </c>
      <c r="I628" s="27">
        <v>3.96</v>
      </c>
      <c r="J628" s="26">
        <v>4.5</v>
      </c>
      <c r="K628" s="27">
        <v>6.33</v>
      </c>
      <c r="L628" s="26">
        <v>6.88</v>
      </c>
      <c r="M628" s="27">
        <v>8.8000000000000007</v>
      </c>
      <c r="N628" s="27">
        <v>3.81</v>
      </c>
      <c r="O628" s="27">
        <v>4.8499999999999996</v>
      </c>
      <c r="P628" s="27">
        <v>3.08</v>
      </c>
    </row>
    <row r="629" spans="1:16" ht="10.5" x14ac:dyDescent="0.2">
      <c r="A629" s="6" t="s">
        <v>242</v>
      </c>
      <c r="B629" s="6"/>
      <c r="C629" s="10"/>
    </row>
    <row r="630" spans="1:16" ht="10.5" x14ac:dyDescent="0.2">
      <c r="A630" s="17" t="s">
        <v>235</v>
      </c>
      <c r="B630" s="17"/>
      <c r="C630" s="11">
        <v>22.88</v>
      </c>
      <c r="D630" s="26">
        <v>21.77</v>
      </c>
      <c r="E630" s="27">
        <v>23.94</v>
      </c>
      <c r="F630" s="26">
        <v>8.4499999999999993</v>
      </c>
      <c r="G630" s="27">
        <v>24.48</v>
      </c>
      <c r="H630" s="27">
        <v>27.66</v>
      </c>
      <c r="I630" s="27">
        <v>22.09</v>
      </c>
      <c r="J630" s="26">
        <v>22.64</v>
      </c>
      <c r="K630" s="27">
        <v>23.22</v>
      </c>
      <c r="L630" s="26">
        <v>22.14</v>
      </c>
      <c r="M630" s="27">
        <v>27.41</v>
      </c>
      <c r="N630" s="27">
        <v>22.21</v>
      </c>
      <c r="O630" s="27">
        <v>22.95</v>
      </c>
      <c r="P630" s="27">
        <v>21.14</v>
      </c>
    </row>
    <row r="631" spans="1:16" ht="10.5" x14ac:dyDescent="0.2">
      <c r="A631" s="17" t="s">
        <v>236</v>
      </c>
      <c r="B631" s="17"/>
      <c r="C631" s="11">
        <v>29.72</v>
      </c>
      <c r="D631" s="26">
        <v>31.04</v>
      </c>
      <c r="E631" s="27">
        <v>28.47</v>
      </c>
      <c r="F631" s="26">
        <v>24.6</v>
      </c>
      <c r="G631" s="27">
        <v>29.29</v>
      </c>
      <c r="H631" s="27">
        <v>29.48</v>
      </c>
      <c r="I631" s="27">
        <v>35.49</v>
      </c>
      <c r="J631" s="26">
        <v>30.03</v>
      </c>
      <c r="K631" s="27">
        <v>29.27</v>
      </c>
      <c r="L631" s="26">
        <v>21.26</v>
      </c>
      <c r="M631" s="27">
        <v>27.76</v>
      </c>
      <c r="N631" s="27">
        <v>31.47</v>
      </c>
      <c r="O631" s="27">
        <v>31.23</v>
      </c>
      <c r="P631" s="27">
        <v>36.93</v>
      </c>
    </row>
    <row r="632" spans="1:16" ht="10.5" x14ac:dyDescent="0.2">
      <c r="A632" s="13" t="s">
        <v>237</v>
      </c>
      <c r="B632" s="13"/>
      <c r="C632" s="12">
        <f t="shared" ref="C632:P632" si="64">C631+C630</f>
        <v>52.599999999999994</v>
      </c>
      <c r="D632" s="12">
        <f t="shared" si="64"/>
        <v>52.81</v>
      </c>
      <c r="E632" s="12">
        <f t="shared" si="64"/>
        <v>52.41</v>
      </c>
      <c r="F632" s="12">
        <f t="shared" si="64"/>
        <v>33.049999999999997</v>
      </c>
      <c r="G632" s="12">
        <f t="shared" si="64"/>
        <v>53.769999999999996</v>
      </c>
      <c r="H632" s="12">
        <f t="shared" si="64"/>
        <v>57.14</v>
      </c>
      <c r="I632" s="12">
        <f t="shared" si="64"/>
        <v>57.58</v>
      </c>
      <c r="J632" s="12">
        <f t="shared" si="64"/>
        <v>52.67</v>
      </c>
      <c r="K632" s="12">
        <f t="shared" si="64"/>
        <v>52.489999999999995</v>
      </c>
      <c r="L632" s="12">
        <f t="shared" si="64"/>
        <v>43.400000000000006</v>
      </c>
      <c r="M632" s="12">
        <f t="shared" si="64"/>
        <v>55.17</v>
      </c>
      <c r="N632" s="12">
        <f t="shared" si="64"/>
        <v>53.68</v>
      </c>
      <c r="O632" s="12">
        <f t="shared" si="64"/>
        <v>54.18</v>
      </c>
      <c r="P632" s="12">
        <f t="shared" si="64"/>
        <v>58.07</v>
      </c>
    </row>
    <row r="633" spans="1:16" ht="10.5" x14ac:dyDescent="0.2">
      <c r="A633" s="17" t="s">
        <v>238</v>
      </c>
      <c r="B633" s="17"/>
      <c r="C633" s="11">
        <v>23.77</v>
      </c>
      <c r="D633" s="26">
        <v>21.79</v>
      </c>
      <c r="E633" s="27">
        <v>25.65</v>
      </c>
      <c r="F633" s="26">
        <v>21.48</v>
      </c>
      <c r="G633" s="27">
        <v>23.89</v>
      </c>
      <c r="H633" s="27">
        <v>26.19</v>
      </c>
      <c r="I633" s="27">
        <v>22</v>
      </c>
      <c r="J633" s="26">
        <v>21.09</v>
      </c>
      <c r="K633" s="27">
        <v>27.62</v>
      </c>
      <c r="L633" s="26">
        <v>31.69</v>
      </c>
      <c r="M633" s="27">
        <v>20.78</v>
      </c>
      <c r="N633" s="27">
        <v>20.89</v>
      </c>
      <c r="O633" s="27">
        <v>24.91</v>
      </c>
      <c r="P633" s="27">
        <v>17.39</v>
      </c>
    </row>
    <row r="634" spans="1:16" ht="10.5" x14ac:dyDescent="0.2">
      <c r="A634" s="17" t="s">
        <v>239</v>
      </c>
      <c r="B634" s="17"/>
      <c r="C634" s="11">
        <v>13.46</v>
      </c>
      <c r="D634" s="26">
        <v>13.11</v>
      </c>
      <c r="E634" s="27">
        <v>13.79</v>
      </c>
      <c r="F634" s="26">
        <v>27.6</v>
      </c>
      <c r="G634" s="27">
        <v>13.54</v>
      </c>
      <c r="H634" s="27">
        <v>7.88</v>
      </c>
      <c r="I634" s="27">
        <v>9.43</v>
      </c>
      <c r="J634" s="26">
        <v>15.66</v>
      </c>
      <c r="K634" s="27">
        <v>10.3</v>
      </c>
      <c r="L634" s="26">
        <v>13.7</v>
      </c>
      <c r="M634" s="27">
        <v>11.83</v>
      </c>
      <c r="N634" s="27">
        <v>13.82</v>
      </c>
      <c r="O634" s="27">
        <v>10.85</v>
      </c>
      <c r="P634" s="27">
        <v>18.72</v>
      </c>
    </row>
    <row r="635" spans="1:16" ht="10.5" x14ac:dyDescent="0.2">
      <c r="A635" s="17" t="s">
        <v>240</v>
      </c>
      <c r="B635" s="17"/>
      <c r="C635" s="11">
        <v>4.3600000000000003</v>
      </c>
      <c r="D635" s="26">
        <v>5.98</v>
      </c>
      <c r="E635" s="27">
        <v>2.81</v>
      </c>
      <c r="F635" s="26">
        <v>10.88</v>
      </c>
      <c r="G635" s="27">
        <v>3.24</v>
      </c>
      <c r="H635" s="27">
        <v>4.05</v>
      </c>
      <c r="I635" s="27">
        <v>3.77</v>
      </c>
      <c r="J635" s="26">
        <v>5.2</v>
      </c>
      <c r="K635" s="27">
        <v>3.14</v>
      </c>
      <c r="L635" s="26">
        <v>4.05</v>
      </c>
      <c r="M635" s="27">
        <v>2.76</v>
      </c>
      <c r="N635" s="27">
        <v>6.08</v>
      </c>
      <c r="O635" s="27">
        <v>4.29</v>
      </c>
      <c r="P635" s="27">
        <v>3.91</v>
      </c>
    </row>
    <row r="636" spans="1:16" ht="10.5" x14ac:dyDescent="0.2">
      <c r="A636" s="13" t="s">
        <v>241</v>
      </c>
      <c r="B636" s="13"/>
      <c r="C636" s="12">
        <f t="shared" ref="C636:P636" si="65">C635+C634</f>
        <v>17.82</v>
      </c>
      <c r="D636" s="12">
        <f t="shared" si="65"/>
        <v>19.09</v>
      </c>
      <c r="E636" s="12">
        <f t="shared" si="65"/>
        <v>16.599999999999998</v>
      </c>
      <c r="F636" s="12">
        <f t="shared" si="65"/>
        <v>38.480000000000004</v>
      </c>
      <c r="G636" s="12">
        <f t="shared" si="65"/>
        <v>16.78</v>
      </c>
      <c r="H636" s="12">
        <f t="shared" si="65"/>
        <v>11.93</v>
      </c>
      <c r="I636" s="12">
        <f t="shared" si="65"/>
        <v>13.2</v>
      </c>
      <c r="J636" s="12">
        <f t="shared" si="65"/>
        <v>20.86</v>
      </c>
      <c r="K636" s="12">
        <f t="shared" si="65"/>
        <v>13.440000000000001</v>
      </c>
      <c r="L636" s="12">
        <f t="shared" si="65"/>
        <v>17.75</v>
      </c>
      <c r="M636" s="12">
        <f t="shared" si="65"/>
        <v>14.59</v>
      </c>
      <c r="N636" s="12">
        <f t="shared" si="65"/>
        <v>19.899999999999999</v>
      </c>
      <c r="O636" s="12">
        <f t="shared" si="65"/>
        <v>15.14</v>
      </c>
      <c r="P636" s="12">
        <f t="shared" si="65"/>
        <v>22.63</v>
      </c>
    </row>
    <row r="637" spans="1:16" ht="10.5" x14ac:dyDescent="0.2">
      <c r="A637" s="17" t="s">
        <v>29</v>
      </c>
      <c r="B637" s="17"/>
      <c r="C637" s="11">
        <v>5.82</v>
      </c>
      <c r="D637" s="26">
        <v>6.32</v>
      </c>
      <c r="E637" s="27">
        <v>5.35</v>
      </c>
      <c r="F637" s="26">
        <v>7.01</v>
      </c>
      <c r="G637" s="27">
        <v>5.56</v>
      </c>
      <c r="H637" s="27">
        <v>4.7300000000000004</v>
      </c>
      <c r="I637" s="27">
        <v>7.23</v>
      </c>
      <c r="J637" s="26">
        <v>5.38</v>
      </c>
      <c r="K637" s="27">
        <v>6.45</v>
      </c>
      <c r="L637" s="26">
        <v>7.15</v>
      </c>
      <c r="M637" s="27">
        <v>9.4600000000000009</v>
      </c>
      <c r="N637" s="27">
        <v>5.53</v>
      </c>
      <c r="O637" s="27">
        <v>5.77</v>
      </c>
      <c r="P637" s="27">
        <v>1.9</v>
      </c>
    </row>
    <row r="638" spans="1:16" ht="21" x14ac:dyDescent="0.2">
      <c r="A638" s="6" t="s">
        <v>243</v>
      </c>
      <c r="B638" s="6"/>
      <c r="C638" s="10"/>
    </row>
    <row r="639" spans="1:16" ht="10.5" x14ac:dyDescent="0.2">
      <c r="A639" s="17" t="s">
        <v>235</v>
      </c>
      <c r="B639" s="17"/>
      <c r="C639" s="11">
        <v>29.49</v>
      </c>
      <c r="D639" s="26">
        <v>28.41</v>
      </c>
      <c r="E639" s="27">
        <v>30.51</v>
      </c>
      <c r="F639" s="26">
        <v>20.68</v>
      </c>
      <c r="G639" s="27">
        <v>29.07</v>
      </c>
      <c r="H639" s="27">
        <v>31.72</v>
      </c>
      <c r="I639" s="27">
        <v>34.9</v>
      </c>
      <c r="J639" s="26">
        <v>28.42</v>
      </c>
      <c r="K639" s="27">
        <v>31.02</v>
      </c>
      <c r="L639" s="26">
        <v>28.77</v>
      </c>
      <c r="M639" s="27">
        <v>30.96</v>
      </c>
      <c r="N639" s="27">
        <v>28.7</v>
      </c>
      <c r="O639" s="27">
        <v>30.1</v>
      </c>
      <c r="P639" s="27">
        <v>29.13</v>
      </c>
    </row>
    <row r="640" spans="1:16" ht="10.5" x14ac:dyDescent="0.2">
      <c r="A640" s="17" t="s">
        <v>236</v>
      </c>
      <c r="B640" s="17"/>
      <c r="C640" s="11">
        <v>28.38</v>
      </c>
      <c r="D640" s="26">
        <v>29.79</v>
      </c>
      <c r="E640" s="27">
        <v>27.03</v>
      </c>
      <c r="F640" s="26">
        <v>30.97</v>
      </c>
      <c r="G640" s="27">
        <v>25.9</v>
      </c>
      <c r="H640" s="27">
        <v>29.54</v>
      </c>
      <c r="I640" s="27">
        <v>33.880000000000003</v>
      </c>
      <c r="J640" s="26">
        <v>29.76</v>
      </c>
      <c r="K640" s="27">
        <v>26.39</v>
      </c>
      <c r="L640" s="26">
        <v>22.55</v>
      </c>
      <c r="M640" s="27">
        <v>24.02</v>
      </c>
      <c r="N640" s="27">
        <v>29.39</v>
      </c>
      <c r="O640" s="27">
        <v>29.8</v>
      </c>
      <c r="P640" s="27">
        <v>35.119999999999997</v>
      </c>
    </row>
    <row r="641" spans="1:16" ht="10.5" x14ac:dyDescent="0.2">
      <c r="A641" s="13" t="s">
        <v>237</v>
      </c>
      <c r="B641" s="13"/>
      <c r="C641" s="12">
        <f t="shared" ref="C641:P641" si="66">C640+C639</f>
        <v>57.87</v>
      </c>
      <c r="D641" s="12">
        <f t="shared" si="66"/>
        <v>58.2</v>
      </c>
      <c r="E641" s="12">
        <f t="shared" si="66"/>
        <v>57.540000000000006</v>
      </c>
      <c r="F641" s="12">
        <f t="shared" si="66"/>
        <v>51.65</v>
      </c>
      <c r="G641" s="12">
        <f t="shared" si="66"/>
        <v>54.97</v>
      </c>
      <c r="H641" s="12">
        <f t="shared" si="66"/>
        <v>61.26</v>
      </c>
      <c r="I641" s="12">
        <f t="shared" si="66"/>
        <v>68.78</v>
      </c>
      <c r="J641" s="12">
        <f t="shared" si="66"/>
        <v>58.180000000000007</v>
      </c>
      <c r="K641" s="12">
        <f t="shared" si="66"/>
        <v>57.41</v>
      </c>
      <c r="L641" s="12">
        <f t="shared" si="66"/>
        <v>51.32</v>
      </c>
      <c r="M641" s="12">
        <f t="shared" si="66"/>
        <v>54.980000000000004</v>
      </c>
      <c r="N641" s="12">
        <f t="shared" si="66"/>
        <v>58.09</v>
      </c>
      <c r="O641" s="12">
        <f t="shared" si="66"/>
        <v>59.900000000000006</v>
      </c>
      <c r="P641" s="12">
        <f t="shared" si="66"/>
        <v>64.25</v>
      </c>
    </row>
    <row r="642" spans="1:16" ht="10.5" x14ac:dyDescent="0.2">
      <c r="A642" s="17" t="s">
        <v>238</v>
      </c>
      <c r="B642" s="17"/>
      <c r="C642" s="11">
        <v>19.73</v>
      </c>
      <c r="D642" s="26">
        <v>20.71</v>
      </c>
      <c r="E642" s="27">
        <v>18.79</v>
      </c>
      <c r="F642" s="26">
        <v>14.76</v>
      </c>
      <c r="G642" s="27">
        <v>21.71</v>
      </c>
      <c r="H642" s="27">
        <v>19.809999999999999</v>
      </c>
      <c r="I642" s="27">
        <v>16.27</v>
      </c>
      <c r="J642" s="26">
        <v>19.21</v>
      </c>
      <c r="K642" s="27">
        <v>20.48</v>
      </c>
      <c r="L642" s="26">
        <v>22.42</v>
      </c>
      <c r="M642" s="27">
        <v>14.72</v>
      </c>
      <c r="N642" s="27">
        <v>20.7</v>
      </c>
      <c r="O642" s="27">
        <v>19.96</v>
      </c>
      <c r="P642" s="27">
        <v>18.43</v>
      </c>
    </row>
    <row r="643" spans="1:16" ht="10.5" x14ac:dyDescent="0.2">
      <c r="A643" s="17" t="s">
        <v>239</v>
      </c>
      <c r="B643" s="17"/>
      <c r="C643" s="11">
        <v>11.98</v>
      </c>
      <c r="D643" s="26">
        <v>9.91</v>
      </c>
      <c r="E643" s="27">
        <v>13.96</v>
      </c>
      <c r="F643" s="26">
        <v>14.69</v>
      </c>
      <c r="G643" s="27">
        <v>14.05</v>
      </c>
      <c r="H643" s="27">
        <v>9.92</v>
      </c>
      <c r="I643" s="27">
        <v>5.0999999999999996</v>
      </c>
      <c r="J643" s="26">
        <v>12.99</v>
      </c>
      <c r="K643" s="27">
        <v>10.54</v>
      </c>
      <c r="L643" s="26">
        <v>12.45</v>
      </c>
      <c r="M643" s="27">
        <v>13.17</v>
      </c>
      <c r="N643" s="27">
        <v>14.32</v>
      </c>
      <c r="O643" s="27">
        <v>11.82</v>
      </c>
      <c r="P643" s="27">
        <v>7.96</v>
      </c>
    </row>
    <row r="644" spans="1:16" ht="10.5" x14ac:dyDescent="0.2">
      <c r="A644" s="17" t="s">
        <v>240</v>
      </c>
      <c r="B644" s="17"/>
      <c r="C644" s="11">
        <v>5.21</v>
      </c>
      <c r="D644" s="26">
        <v>5.36</v>
      </c>
      <c r="E644" s="27">
        <v>5.0599999999999996</v>
      </c>
      <c r="F644" s="26">
        <v>11.99</v>
      </c>
      <c r="G644" s="27">
        <v>4.12</v>
      </c>
      <c r="H644" s="27">
        <v>4.28</v>
      </c>
      <c r="I644" s="27">
        <v>5.1100000000000003</v>
      </c>
      <c r="J644" s="26">
        <v>5.04</v>
      </c>
      <c r="K644" s="27">
        <v>5.45</v>
      </c>
      <c r="L644" s="26">
        <v>6.71</v>
      </c>
      <c r="M644" s="27">
        <v>7.77</v>
      </c>
      <c r="N644" s="27">
        <v>3.38</v>
      </c>
      <c r="O644" s="27">
        <v>3.02</v>
      </c>
      <c r="P644" s="27">
        <v>7.67</v>
      </c>
    </row>
    <row r="645" spans="1:16" ht="10.5" x14ac:dyDescent="0.2">
      <c r="A645" s="13" t="s">
        <v>241</v>
      </c>
      <c r="B645" s="13"/>
      <c r="C645" s="12">
        <f t="shared" ref="C645:P645" si="67">C644+C643</f>
        <v>17.190000000000001</v>
      </c>
      <c r="D645" s="12">
        <f t="shared" si="67"/>
        <v>15.27</v>
      </c>
      <c r="E645" s="12">
        <f t="shared" si="67"/>
        <v>19.02</v>
      </c>
      <c r="F645" s="12">
        <f t="shared" si="67"/>
        <v>26.68</v>
      </c>
      <c r="G645" s="12">
        <f t="shared" si="67"/>
        <v>18.170000000000002</v>
      </c>
      <c r="H645" s="12">
        <f t="shared" si="67"/>
        <v>14.2</v>
      </c>
      <c r="I645" s="12">
        <f t="shared" si="67"/>
        <v>10.210000000000001</v>
      </c>
      <c r="J645" s="12">
        <f t="shared" si="67"/>
        <v>18.03</v>
      </c>
      <c r="K645" s="12">
        <f t="shared" si="67"/>
        <v>15.989999999999998</v>
      </c>
      <c r="L645" s="12">
        <f t="shared" si="67"/>
        <v>19.16</v>
      </c>
      <c r="M645" s="12">
        <f t="shared" si="67"/>
        <v>20.939999999999998</v>
      </c>
      <c r="N645" s="12">
        <f t="shared" si="67"/>
        <v>17.7</v>
      </c>
      <c r="O645" s="12">
        <f t="shared" si="67"/>
        <v>14.84</v>
      </c>
      <c r="P645" s="12">
        <f t="shared" si="67"/>
        <v>15.629999999999999</v>
      </c>
    </row>
    <row r="646" spans="1:16" ht="10.5" x14ac:dyDescent="0.2">
      <c r="A646" s="17" t="s">
        <v>29</v>
      </c>
      <c r="B646" s="17"/>
      <c r="C646" s="11">
        <v>5.21</v>
      </c>
      <c r="D646" s="26">
        <v>5.82</v>
      </c>
      <c r="E646" s="27">
        <v>4.6399999999999997</v>
      </c>
      <c r="F646" s="26">
        <v>6.91</v>
      </c>
      <c r="G646" s="27">
        <v>5.16</v>
      </c>
      <c r="H646" s="27">
        <v>4.7300000000000004</v>
      </c>
      <c r="I646" s="27">
        <v>4.74</v>
      </c>
      <c r="J646" s="26">
        <v>4.59</v>
      </c>
      <c r="K646" s="27">
        <v>6.12</v>
      </c>
      <c r="L646" s="26">
        <v>7.11</v>
      </c>
      <c r="M646" s="27">
        <v>9.36</v>
      </c>
      <c r="N646" s="27">
        <v>3.51</v>
      </c>
      <c r="O646" s="27">
        <v>5.29</v>
      </c>
      <c r="P646" s="27">
        <v>1.69</v>
      </c>
    </row>
    <row r="647" spans="1:16" ht="21" x14ac:dyDescent="0.2">
      <c r="A647" s="6" t="s">
        <v>244</v>
      </c>
      <c r="B647" s="6"/>
      <c r="C647" s="10"/>
    </row>
    <row r="648" spans="1:16" ht="10.5" x14ac:dyDescent="0.2">
      <c r="A648" s="17" t="s">
        <v>235</v>
      </c>
      <c r="B648" s="17"/>
      <c r="C648" s="11">
        <v>45.01</v>
      </c>
      <c r="D648" s="26">
        <v>42.95</v>
      </c>
      <c r="E648" s="27">
        <v>46.97</v>
      </c>
      <c r="F648" s="26">
        <v>37.56</v>
      </c>
      <c r="G648" s="27">
        <v>45.89</v>
      </c>
      <c r="H648" s="27">
        <v>50.27</v>
      </c>
      <c r="I648" s="27">
        <v>40.89</v>
      </c>
      <c r="J648" s="26">
        <v>46.63</v>
      </c>
      <c r="K648" s="27">
        <v>42.68</v>
      </c>
      <c r="L648" s="26">
        <v>40.17</v>
      </c>
      <c r="M648" s="27">
        <v>46.62</v>
      </c>
      <c r="N648" s="27">
        <v>46.76</v>
      </c>
      <c r="O648" s="27">
        <v>41.55</v>
      </c>
      <c r="P648" s="27">
        <v>54.13</v>
      </c>
    </row>
    <row r="649" spans="1:16" ht="10.5" x14ac:dyDescent="0.2">
      <c r="A649" s="17" t="s">
        <v>236</v>
      </c>
      <c r="B649" s="17"/>
      <c r="C649" s="11">
        <v>35.18</v>
      </c>
      <c r="D649" s="26">
        <v>36.36</v>
      </c>
      <c r="E649" s="27">
        <v>34.049999999999997</v>
      </c>
      <c r="F649" s="26">
        <v>40.090000000000003</v>
      </c>
      <c r="G649" s="27">
        <v>34.39</v>
      </c>
      <c r="H649" s="27">
        <v>30.76</v>
      </c>
      <c r="I649" s="27">
        <v>39.82</v>
      </c>
      <c r="J649" s="26">
        <v>35.68</v>
      </c>
      <c r="K649" s="27">
        <v>34.450000000000003</v>
      </c>
      <c r="L649" s="26">
        <v>34.22</v>
      </c>
      <c r="M649" s="27">
        <v>30.64</v>
      </c>
      <c r="N649" s="27">
        <v>35.36</v>
      </c>
      <c r="O649" s="27">
        <v>37.64</v>
      </c>
      <c r="P649" s="27">
        <v>35</v>
      </c>
    </row>
    <row r="650" spans="1:16" ht="10.5" x14ac:dyDescent="0.2">
      <c r="A650" s="13" t="s">
        <v>237</v>
      </c>
      <c r="B650" s="13"/>
      <c r="C650" s="12">
        <f t="shared" ref="C650:P650" si="68">C649+C648</f>
        <v>80.19</v>
      </c>
      <c r="D650" s="12">
        <f t="shared" si="68"/>
        <v>79.31</v>
      </c>
      <c r="E650" s="12">
        <f t="shared" si="68"/>
        <v>81.02</v>
      </c>
      <c r="F650" s="12">
        <f t="shared" si="68"/>
        <v>77.650000000000006</v>
      </c>
      <c r="G650" s="12">
        <f t="shared" si="68"/>
        <v>80.28</v>
      </c>
      <c r="H650" s="12">
        <f t="shared" si="68"/>
        <v>81.03</v>
      </c>
      <c r="I650" s="12">
        <f t="shared" si="68"/>
        <v>80.710000000000008</v>
      </c>
      <c r="J650" s="12">
        <f t="shared" si="68"/>
        <v>82.31</v>
      </c>
      <c r="K650" s="12">
        <f t="shared" si="68"/>
        <v>77.13</v>
      </c>
      <c r="L650" s="12">
        <f t="shared" si="68"/>
        <v>74.39</v>
      </c>
      <c r="M650" s="12">
        <f t="shared" si="68"/>
        <v>77.259999999999991</v>
      </c>
      <c r="N650" s="12">
        <f t="shared" si="68"/>
        <v>82.12</v>
      </c>
      <c r="O650" s="12">
        <f t="shared" si="68"/>
        <v>79.19</v>
      </c>
      <c r="P650" s="12">
        <f t="shared" si="68"/>
        <v>89.13</v>
      </c>
    </row>
    <row r="651" spans="1:16" ht="10.5" x14ac:dyDescent="0.2">
      <c r="A651" s="17" t="s">
        <v>238</v>
      </c>
      <c r="B651" s="17"/>
      <c r="C651" s="11">
        <v>12.72</v>
      </c>
      <c r="D651" s="26">
        <v>13.07</v>
      </c>
      <c r="E651" s="27">
        <v>12.38</v>
      </c>
      <c r="F651" s="26">
        <v>10.98</v>
      </c>
      <c r="G651" s="27">
        <v>12.44</v>
      </c>
      <c r="H651" s="27">
        <v>12.94</v>
      </c>
      <c r="I651" s="27">
        <v>14.76</v>
      </c>
      <c r="J651" s="26">
        <v>10.45</v>
      </c>
      <c r="K651" s="27">
        <v>15.98</v>
      </c>
      <c r="L651" s="26">
        <v>15.5</v>
      </c>
      <c r="M651" s="27">
        <v>13.55</v>
      </c>
      <c r="N651" s="27">
        <v>13.22</v>
      </c>
      <c r="O651" s="27">
        <v>13.22</v>
      </c>
      <c r="P651" s="27">
        <v>7.05</v>
      </c>
    </row>
    <row r="652" spans="1:16" ht="10.5" x14ac:dyDescent="0.2">
      <c r="A652" s="17" t="s">
        <v>239</v>
      </c>
      <c r="B652" s="17"/>
      <c r="C652" s="11">
        <v>1.32</v>
      </c>
      <c r="D652" s="26">
        <v>0.92</v>
      </c>
      <c r="E652" s="27">
        <v>1.7</v>
      </c>
      <c r="F652" s="26">
        <v>2.54</v>
      </c>
      <c r="G652" s="27">
        <v>1.68</v>
      </c>
      <c r="H652" s="27">
        <v>0.59</v>
      </c>
      <c r="I652" s="27">
        <v>0</v>
      </c>
      <c r="J652" s="26">
        <v>2.1</v>
      </c>
      <c r="K652" s="27">
        <v>0.2</v>
      </c>
      <c r="L652" s="26">
        <v>1.5</v>
      </c>
      <c r="M652" s="27">
        <v>0.39</v>
      </c>
      <c r="N652" s="27">
        <v>1.1200000000000001</v>
      </c>
      <c r="O652" s="27">
        <v>1.1599999999999999</v>
      </c>
      <c r="P652" s="27">
        <v>2.34</v>
      </c>
    </row>
    <row r="653" spans="1:16" ht="10.5" x14ac:dyDescent="0.2">
      <c r="A653" s="17" t="s">
        <v>240</v>
      </c>
      <c r="B653" s="17"/>
      <c r="C653" s="11">
        <v>0.39</v>
      </c>
      <c r="D653" s="26">
        <v>0.74</v>
      </c>
      <c r="E653" s="27">
        <v>0.06</v>
      </c>
      <c r="F653" s="26">
        <v>0</v>
      </c>
      <c r="G653" s="27">
        <v>0.34</v>
      </c>
      <c r="H653" s="27">
        <v>1.07</v>
      </c>
      <c r="I653" s="27">
        <v>0</v>
      </c>
      <c r="J653" s="26">
        <v>0.4</v>
      </c>
      <c r="K653" s="27">
        <v>0.38</v>
      </c>
      <c r="L653" s="26">
        <v>0.63</v>
      </c>
      <c r="M653" s="27">
        <v>0</v>
      </c>
      <c r="N653" s="27">
        <v>0</v>
      </c>
      <c r="O653" s="27">
        <v>0.51</v>
      </c>
      <c r="P653" s="27">
        <v>0.62</v>
      </c>
    </row>
    <row r="654" spans="1:16" ht="10.5" x14ac:dyDescent="0.2">
      <c r="A654" s="13" t="s">
        <v>241</v>
      </c>
      <c r="B654" s="13"/>
      <c r="C654" s="12">
        <f t="shared" ref="C654:P654" si="69">C653+C652</f>
        <v>1.71</v>
      </c>
      <c r="D654" s="12">
        <f t="shared" si="69"/>
        <v>1.6600000000000001</v>
      </c>
      <c r="E654" s="12">
        <f t="shared" si="69"/>
        <v>1.76</v>
      </c>
      <c r="F654" s="12">
        <f t="shared" si="69"/>
        <v>2.54</v>
      </c>
      <c r="G654" s="12">
        <f t="shared" si="69"/>
        <v>2.02</v>
      </c>
      <c r="H654" s="12">
        <f t="shared" si="69"/>
        <v>1.6600000000000001</v>
      </c>
      <c r="I654" s="12">
        <f t="shared" si="69"/>
        <v>0</v>
      </c>
      <c r="J654" s="12">
        <f t="shared" si="69"/>
        <v>2.5</v>
      </c>
      <c r="K654" s="12">
        <f t="shared" si="69"/>
        <v>0.58000000000000007</v>
      </c>
      <c r="L654" s="12">
        <f t="shared" si="69"/>
        <v>2.13</v>
      </c>
      <c r="M654" s="12">
        <f t="shared" si="69"/>
        <v>0.39</v>
      </c>
      <c r="N654" s="12">
        <f t="shared" si="69"/>
        <v>1.1200000000000001</v>
      </c>
      <c r="O654" s="12">
        <f t="shared" si="69"/>
        <v>1.67</v>
      </c>
      <c r="P654" s="12">
        <f t="shared" si="69"/>
        <v>2.96</v>
      </c>
    </row>
    <row r="655" spans="1:16" ht="10.5" x14ac:dyDescent="0.2">
      <c r="A655" s="17" t="s">
        <v>29</v>
      </c>
      <c r="B655" s="17"/>
      <c r="C655" s="11">
        <v>5.39</v>
      </c>
      <c r="D655" s="26">
        <v>5.96</v>
      </c>
      <c r="E655" s="27">
        <v>4.84</v>
      </c>
      <c r="F655" s="26">
        <v>8.83</v>
      </c>
      <c r="G655" s="27">
        <v>5.26</v>
      </c>
      <c r="H655" s="27">
        <v>4.38</v>
      </c>
      <c r="I655" s="27">
        <v>4.53</v>
      </c>
      <c r="J655" s="26">
        <v>4.75</v>
      </c>
      <c r="K655" s="27">
        <v>6.31</v>
      </c>
      <c r="L655" s="26">
        <v>7.98</v>
      </c>
      <c r="M655" s="27">
        <v>8.8000000000000007</v>
      </c>
      <c r="N655" s="27">
        <v>3.55</v>
      </c>
      <c r="O655" s="27">
        <v>5.92</v>
      </c>
      <c r="P655" s="27">
        <v>0.86</v>
      </c>
    </row>
    <row r="656" spans="1:16" ht="10.5" x14ac:dyDescent="0.2">
      <c r="A656" s="17"/>
      <c r="B656" s="17"/>
      <c r="C656" s="11"/>
      <c r="D656" s="28"/>
      <c r="E656" s="27"/>
      <c r="F656" s="28"/>
      <c r="G656" s="27"/>
      <c r="H656" s="27"/>
      <c r="I656" s="27"/>
      <c r="J656" s="28"/>
      <c r="K656" s="27"/>
      <c r="L656" s="28"/>
      <c r="M656" s="27"/>
      <c r="N656" s="27"/>
      <c r="O656" s="27"/>
      <c r="P656" s="27"/>
    </row>
    <row r="657" spans="1:16" ht="42" x14ac:dyDescent="0.2">
      <c r="A657" s="6" t="s">
        <v>245</v>
      </c>
      <c r="B657" s="6"/>
      <c r="C657" s="10"/>
    </row>
    <row r="658" spans="1:16" ht="10.5" x14ac:dyDescent="0.2">
      <c r="A658" s="17" t="s">
        <v>235</v>
      </c>
      <c r="B658" s="17"/>
      <c r="C658" s="11">
        <v>27.98</v>
      </c>
      <c r="D658" s="26">
        <v>28.31</v>
      </c>
      <c r="E658" s="27">
        <v>27.67</v>
      </c>
      <c r="F658" s="26">
        <v>12.08</v>
      </c>
      <c r="G658" s="27">
        <v>27.86</v>
      </c>
      <c r="H658" s="27">
        <v>34.75</v>
      </c>
      <c r="I658" s="27">
        <v>32</v>
      </c>
      <c r="J658" s="26">
        <v>29.34</v>
      </c>
      <c r="K658" s="27">
        <v>26.02</v>
      </c>
      <c r="L658" s="26">
        <v>26.12</v>
      </c>
      <c r="M658" s="27">
        <v>38.229999999999997</v>
      </c>
      <c r="N658" s="27">
        <v>31.83</v>
      </c>
      <c r="O658" s="27">
        <v>24.16</v>
      </c>
      <c r="P658" s="27">
        <v>25.03</v>
      </c>
    </row>
    <row r="659" spans="1:16" ht="10.5" x14ac:dyDescent="0.2">
      <c r="A659" s="17" t="s">
        <v>236</v>
      </c>
      <c r="B659" s="17"/>
      <c r="C659" s="11">
        <v>28.4</v>
      </c>
      <c r="D659" s="26">
        <v>28.7</v>
      </c>
      <c r="E659" s="27">
        <v>28.11</v>
      </c>
      <c r="F659" s="26">
        <v>31.16</v>
      </c>
      <c r="G659" s="27">
        <v>28.79</v>
      </c>
      <c r="H659" s="27">
        <v>26.26</v>
      </c>
      <c r="I659" s="27">
        <v>27.57</v>
      </c>
      <c r="J659" s="26">
        <v>30.08</v>
      </c>
      <c r="K659" s="27">
        <v>25.98</v>
      </c>
      <c r="L659" s="26">
        <v>24.89</v>
      </c>
      <c r="M659" s="27">
        <v>21.87</v>
      </c>
      <c r="N659" s="27">
        <v>26.08</v>
      </c>
      <c r="O659" s="27">
        <v>35.51</v>
      </c>
      <c r="P659" s="27">
        <v>27.43</v>
      </c>
    </row>
    <row r="660" spans="1:16" ht="10.5" x14ac:dyDescent="0.2">
      <c r="A660" s="13" t="s">
        <v>237</v>
      </c>
      <c r="B660" s="13"/>
      <c r="C660" s="12">
        <f t="shared" ref="C660:P660" si="70">C659+C658</f>
        <v>56.379999999999995</v>
      </c>
      <c r="D660" s="12">
        <f t="shared" si="70"/>
        <v>57.01</v>
      </c>
      <c r="E660" s="12">
        <f t="shared" si="70"/>
        <v>55.78</v>
      </c>
      <c r="F660" s="12">
        <f t="shared" si="70"/>
        <v>43.24</v>
      </c>
      <c r="G660" s="12">
        <f t="shared" si="70"/>
        <v>56.65</v>
      </c>
      <c r="H660" s="12">
        <f t="shared" si="70"/>
        <v>61.010000000000005</v>
      </c>
      <c r="I660" s="12">
        <f t="shared" si="70"/>
        <v>59.57</v>
      </c>
      <c r="J660" s="12">
        <f t="shared" si="70"/>
        <v>59.42</v>
      </c>
      <c r="K660" s="12">
        <f t="shared" si="70"/>
        <v>52</v>
      </c>
      <c r="L660" s="12">
        <f t="shared" si="70"/>
        <v>51.010000000000005</v>
      </c>
      <c r="M660" s="12">
        <f t="shared" si="70"/>
        <v>60.099999999999994</v>
      </c>
      <c r="N660" s="12">
        <f t="shared" si="70"/>
        <v>57.91</v>
      </c>
      <c r="O660" s="12">
        <f t="shared" si="70"/>
        <v>59.67</v>
      </c>
      <c r="P660" s="12">
        <f t="shared" si="70"/>
        <v>52.46</v>
      </c>
    </row>
    <row r="661" spans="1:16" ht="10.5" x14ac:dyDescent="0.2">
      <c r="A661" s="17" t="s">
        <v>238</v>
      </c>
      <c r="B661" s="17"/>
      <c r="C661" s="11">
        <v>23.04</v>
      </c>
      <c r="D661" s="26">
        <v>22.17</v>
      </c>
      <c r="E661" s="27">
        <v>23.87</v>
      </c>
      <c r="F661" s="26">
        <v>21.7</v>
      </c>
      <c r="G661" s="27">
        <v>24.42</v>
      </c>
      <c r="H661" s="27">
        <v>23.67</v>
      </c>
      <c r="I661" s="27">
        <v>18.29</v>
      </c>
      <c r="J661" s="26">
        <v>18.72</v>
      </c>
      <c r="K661" s="27">
        <v>29.26</v>
      </c>
      <c r="L661" s="26">
        <v>20.36</v>
      </c>
      <c r="M661" s="27">
        <v>24.99</v>
      </c>
      <c r="N661" s="27">
        <v>23.98</v>
      </c>
      <c r="O661" s="27">
        <v>25.09</v>
      </c>
      <c r="P661" s="27">
        <v>20.07</v>
      </c>
    </row>
    <row r="662" spans="1:16" ht="10.5" x14ac:dyDescent="0.2">
      <c r="A662" s="17" t="s">
        <v>239</v>
      </c>
      <c r="B662" s="17"/>
      <c r="C662" s="11">
        <v>9.81</v>
      </c>
      <c r="D662" s="26">
        <v>9.27</v>
      </c>
      <c r="E662" s="27">
        <v>10.32</v>
      </c>
      <c r="F662" s="26">
        <v>15.67</v>
      </c>
      <c r="G662" s="27">
        <v>9.3699999999999992</v>
      </c>
      <c r="H662" s="27">
        <v>7.96</v>
      </c>
      <c r="I662" s="27">
        <v>9.25</v>
      </c>
      <c r="J662" s="26">
        <v>12.4</v>
      </c>
      <c r="K662" s="27">
        <v>6.08</v>
      </c>
      <c r="L662" s="26">
        <v>12.11</v>
      </c>
      <c r="M662" s="27">
        <v>5.58</v>
      </c>
      <c r="N662" s="27">
        <v>9.85</v>
      </c>
      <c r="O662" s="27">
        <v>8.2100000000000009</v>
      </c>
      <c r="P662" s="27">
        <v>12.92</v>
      </c>
    </row>
    <row r="663" spans="1:16" ht="10.5" x14ac:dyDescent="0.2">
      <c r="A663" s="17" t="s">
        <v>240</v>
      </c>
      <c r="B663" s="17"/>
      <c r="C663" s="11">
        <v>4</v>
      </c>
      <c r="D663" s="26">
        <v>3.97</v>
      </c>
      <c r="E663" s="27">
        <v>4.03</v>
      </c>
      <c r="F663" s="26">
        <v>8.68</v>
      </c>
      <c r="G663" s="27">
        <v>2.96</v>
      </c>
      <c r="H663" s="27">
        <v>3.93</v>
      </c>
      <c r="I663" s="27">
        <v>4.3</v>
      </c>
      <c r="J663" s="26">
        <v>4.12</v>
      </c>
      <c r="K663" s="27">
        <v>3.83</v>
      </c>
      <c r="L663" s="26">
        <v>5.5</v>
      </c>
      <c r="M663" s="27">
        <v>3.96</v>
      </c>
      <c r="N663" s="27">
        <v>3.92</v>
      </c>
      <c r="O663" s="27">
        <v>2.4</v>
      </c>
      <c r="P663" s="27">
        <v>5.19</v>
      </c>
    </row>
    <row r="664" spans="1:16" ht="10.5" x14ac:dyDescent="0.2">
      <c r="A664" s="13" t="s">
        <v>241</v>
      </c>
      <c r="B664" s="13"/>
      <c r="C664" s="12">
        <f t="shared" ref="C664:P664" si="71">C663+C662</f>
        <v>13.81</v>
      </c>
      <c r="D664" s="12">
        <f t="shared" si="71"/>
        <v>13.24</v>
      </c>
      <c r="E664" s="12">
        <f t="shared" si="71"/>
        <v>14.350000000000001</v>
      </c>
      <c r="F664" s="12">
        <f t="shared" si="71"/>
        <v>24.35</v>
      </c>
      <c r="G664" s="12">
        <f t="shared" si="71"/>
        <v>12.329999999999998</v>
      </c>
      <c r="H664" s="12">
        <f t="shared" si="71"/>
        <v>11.89</v>
      </c>
      <c r="I664" s="12">
        <f t="shared" si="71"/>
        <v>13.55</v>
      </c>
      <c r="J664" s="12">
        <f t="shared" si="71"/>
        <v>16.52</v>
      </c>
      <c r="K664" s="12">
        <f t="shared" si="71"/>
        <v>9.91</v>
      </c>
      <c r="L664" s="12">
        <f t="shared" si="71"/>
        <v>17.61</v>
      </c>
      <c r="M664" s="12">
        <f t="shared" si="71"/>
        <v>9.5399999999999991</v>
      </c>
      <c r="N664" s="12">
        <f t="shared" si="71"/>
        <v>13.77</v>
      </c>
      <c r="O664" s="12">
        <f t="shared" si="71"/>
        <v>10.610000000000001</v>
      </c>
      <c r="P664" s="12">
        <f t="shared" si="71"/>
        <v>18.11</v>
      </c>
    </row>
    <row r="665" spans="1:16" ht="10.5" x14ac:dyDescent="0.2">
      <c r="A665" s="17" t="s">
        <v>29</v>
      </c>
      <c r="B665" s="17"/>
      <c r="C665" s="11">
        <v>6.77</v>
      </c>
      <c r="D665" s="26">
        <v>7.58</v>
      </c>
      <c r="E665" s="27">
        <v>6</v>
      </c>
      <c r="F665" s="26">
        <v>10.7</v>
      </c>
      <c r="G665" s="27">
        <v>6.6</v>
      </c>
      <c r="H665" s="27">
        <v>3.43</v>
      </c>
      <c r="I665" s="27">
        <v>8.6</v>
      </c>
      <c r="J665" s="26">
        <v>5.34</v>
      </c>
      <c r="K665" s="27">
        <v>8.83</v>
      </c>
      <c r="L665" s="26">
        <v>11.02</v>
      </c>
      <c r="M665" s="27">
        <v>5.38</v>
      </c>
      <c r="N665" s="27">
        <v>4.33</v>
      </c>
      <c r="O665" s="27">
        <v>4.63</v>
      </c>
      <c r="P665" s="27">
        <v>9.35</v>
      </c>
    </row>
  </sheetData>
  <mergeCells count="4">
    <mergeCell ref="J5:K5"/>
    <mergeCell ref="L5:P5"/>
    <mergeCell ref="D5:E5"/>
    <mergeCell ref="F5:I5"/>
  </mergeCells>
  <pageMargins left="0.39370078740157483" right="0.39370078740157483" top="0.39370078740157483" bottom="0.39370078740157483" header="0.19685039370078741" footer="0.19685039370078741"/>
  <pageSetup paperSize="9" scale="85" pageOrder="overThenDown" orientation="landscape" r:id="rId1"/>
  <headerFooter alignWithMargins="0">
    <oddFooter>&amp;L&amp;"Arial,Bold"&amp;10&amp;P&amp;R&amp;"Arial,Bold"&amp;10www.yougov.com&amp;C&amp;10&amp;B&amp;"Arial"© 2017 YouGov plc. All Rights Reserved</oddFooter>
  </headerFooter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>YouGov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creator>YouGov plc</dc:creator>
  <dc:description>©2017 YouGov plc</dc:description>
  <cp:lastModifiedBy>Tia Harrop</cp:lastModifiedBy>
  <cp:lastPrinted>2006-10-14T19:52:17Z</cp:lastPrinted>
  <dcterms:created xsi:type="dcterms:W3CDTF">2006-03-15T01:27:22Z</dcterms:created>
  <dcterms:modified xsi:type="dcterms:W3CDTF">2018-08-29T15:49:55Z</dcterms:modified>
</cp:coreProperties>
</file>