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M:\ORS\Datastore\Strategy stuff\"/>
    </mc:Choice>
  </mc:AlternateContent>
  <xr:revisionPtr revIDLastSave="0" documentId="10_ncr:100000_{75BD95D1-471C-490C-81AF-42E987AE17A1}" xr6:coauthVersionLast="31" xr6:coauthVersionMax="31" xr10:uidLastSave="{00000000-0000-0000-0000-000000000000}"/>
  <bookViews>
    <workbookView xWindow="0" yWindow="0" windowWidth="12250" windowHeight="8210" xr2:uid="{00000000-000D-0000-FFFF-FFFF00000000}"/>
  </bookViews>
  <sheets>
    <sheet name="RESULTS" sheetId="1" r:id="rId1"/>
  </sheets>
  <definedNames>
    <definedName name="_xlnm.Print_Area" localSheetId="0">RESULTS!$A$1:$P$410</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76" i="1" l="1"/>
  <c r="O276" i="1"/>
  <c r="N276" i="1"/>
  <c r="M276" i="1"/>
  <c r="L276" i="1"/>
  <c r="K276" i="1"/>
  <c r="J276" i="1"/>
  <c r="I276" i="1"/>
  <c r="H276" i="1"/>
  <c r="G276" i="1"/>
  <c r="F276" i="1"/>
  <c r="E276" i="1"/>
  <c r="D276" i="1"/>
  <c r="C276" i="1"/>
  <c r="P272" i="1"/>
  <c r="O272" i="1"/>
  <c r="N272" i="1"/>
  <c r="M272" i="1"/>
  <c r="L272" i="1"/>
  <c r="K272" i="1"/>
  <c r="J272" i="1"/>
  <c r="I272" i="1"/>
  <c r="H272" i="1"/>
  <c r="G272" i="1"/>
  <c r="F272" i="1"/>
  <c r="E272" i="1"/>
  <c r="D272" i="1"/>
  <c r="C272" i="1"/>
  <c r="P267" i="1"/>
  <c r="O267" i="1"/>
  <c r="N267" i="1"/>
  <c r="M267" i="1"/>
  <c r="L267" i="1"/>
  <c r="K267" i="1"/>
  <c r="J267" i="1"/>
  <c r="I267" i="1"/>
  <c r="H267" i="1"/>
  <c r="G267" i="1"/>
  <c r="F267" i="1"/>
  <c r="E267" i="1"/>
  <c r="D267" i="1"/>
  <c r="C267" i="1"/>
  <c r="P263" i="1"/>
  <c r="O263" i="1"/>
  <c r="N263" i="1"/>
  <c r="M263" i="1"/>
  <c r="L263" i="1"/>
  <c r="K263" i="1"/>
  <c r="J263" i="1"/>
  <c r="I263" i="1"/>
  <c r="H263" i="1"/>
  <c r="G263" i="1"/>
  <c r="F263" i="1"/>
  <c r="E263" i="1"/>
  <c r="D263" i="1"/>
  <c r="C263" i="1"/>
  <c r="P258" i="1"/>
  <c r="O258" i="1"/>
  <c r="N258" i="1"/>
  <c r="M258" i="1"/>
  <c r="L258" i="1"/>
  <c r="K258" i="1"/>
  <c r="J258" i="1"/>
  <c r="I258" i="1"/>
  <c r="H258" i="1"/>
  <c r="G258" i="1"/>
  <c r="F258" i="1"/>
  <c r="E258" i="1"/>
  <c r="D258" i="1"/>
  <c r="C258" i="1"/>
  <c r="P254" i="1"/>
  <c r="O254" i="1"/>
  <c r="N254" i="1"/>
  <c r="M254" i="1"/>
  <c r="L254" i="1"/>
  <c r="K254" i="1"/>
  <c r="J254" i="1"/>
  <c r="I254" i="1"/>
  <c r="H254" i="1"/>
  <c r="G254" i="1"/>
  <c r="F254" i="1"/>
  <c r="E254" i="1"/>
  <c r="D254" i="1"/>
  <c r="C254" i="1"/>
  <c r="P249" i="1"/>
  <c r="O249" i="1"/>
  <c r="N249" i="1"/>
  <c r="M249" i="1"/>
  <c r="L249" i="1"/>
  <c r="K249" i="1"/>
  <c r="J249" i="1"/>
  <c r="I249" i="1"/>
  <c r="H249" i="1"/>
  <c r="G249" i="1"/>
  <c r="F249" i="1"/>
  <c r="E249" i="1"/>
  <c r="D249" i="1"/>
  <c r="C249" i="1"/>
  <c r="P245" i="1"/>
  <c r="O245" i="1"/>
  <c r="N245" i="1"/>
  <c r="M245" i="1"/>
  <c r="L245" i="1"/>
  <c r="K245" i="1"/>
  <c r="J245" i="1"/>
  <c r="I245" i="1"/>
  <c r="H245" i="1"/>
  <c r="G245" i="1"/>
  <c r="F245" i="1"/>
  <c r="E245" i="1"/>
  <c r="D245" i="1"/>
  <c r="C245" i="1"/>
  <c r="P240" i="1"/>
  <c r="O240" i="1"/>
  <c r="N240" i="1"/>
  <c r="M240" i="1"/>
  <c r="L240" i="1"/>
  <c r="K240" i="1"/>
  <c r="J240" i="1"/>
  <c r="I240" i="1"/>
  <c r="H240" i="1"/>
  <c r="G240" i="1"/>
  <c r="F240" i="1"/>
  <c r="E240" i="1"/>
  <c r="D240" i="1"/>
  <c r="C240" i="1"/>
  <c r="P236" i="1"/>
  <c r="O236" i="1"/>
  <c r="N236" i="1"/>
  <c r="M236" i="1"/>
  <c r="L236" i="1"/>
  <c r="K236" i="1"/>
  <c r="J236" i="1"/>
  <c r="I236" i="1"/>
  <c r="H236" i="1"/>
  <c r="G236" i="1"/>
  <c r="F236" i="1"/>
  <c r="E236" i="1"/>
  <c r="D236" i="1"/>
  <c r="C236" i="1"/>
  <c r="P231" i="1"/>
  <c r="O231" i="1"/>
  <c r="N231" i="1"/>
  <c r="M231" i="1"/>
  <c r="L231" i="1"/>
  <c r="K231" i="1"/>
  <c r="J231" i="1"/>
  <c r="I231" i="1"/>
  <c r="H231" i="1"/>
  <c r="G231" i="1"/>
  <c r="F231" i="1"/>
  <c r="E231" i="1"/>
  <c r="D231" i="1"/>
  <c r="C231" i="1"/>
  <c r="P227" i="1"/>
  <c r="O227" i="1"/>
  <c r="N227" i="1"/>
  <c r="M227" i="1"/>
  <c r="L227" i="1"/>
  <c r="K227" i="1"/>
  <c r="J227" i="1"/>
  <c r="I227" i="1"/>
  <c r="H227" i="1"/>
  <c r="G227" i="1"/>
  <c r="F227" i="1"/>
  <c r="E227" i="1"/>
  <c r="D227" i="1"/>
  <c r="C227" i="1"/>
  <c r="P210" i="1"/>
  <c r="O210" i="1"/>
  <c r="N210" i="1"/>
  <c r="M210" i="1"/>
  <c r="L210" i="1"/>
  <c r="K210" i="1"/>
  <c r="J210" i="1"/>
  <c r="I210" i="1"/>
  <c r="H210" i="1"/>
  <c r="G210" i="1"/>
  <c r="F210" i="1"/>
  <c r="E210" i="1"/>
  <c r="D210" i="1"/>
  <c r="C210" i="1"/>
  <c r="P206" i="1"/>
  <c r="O206" i="1"/>
  <c r="N206" i="1"/>
  <c r="M206" i="1"/>
  <c r="L206" i="1"/>
  <c r="K206" i="1"/>
  <c r="J206" i="1"/>
  <c r="I206" i="1"/>
  <c r="H206" i="1"/>
  <c r="G206" i="1"/>
  <c r="F206" i="1"/>
  <c r="E206" i="1"/>
  <c r="D206" i="1"/>
  <c r="C206" i="1"/>
  <c r="P201" i="1"/>
  <c r="O201" i="1"/>
  <c r="N201" i="1"/>
  <c r="M201" i="1"/>
  <c r="L201" i="1"/>
  <c r="K201" i="1"/>
  <c r="J201" i="1"/>
  <c r="I201" i="1"/>
  <c r="H201" i="1"/>
  <c r="G201" i="1"/>
  <c r="F201" i="1"/>
  <c r="E201" i="1"/>
  <c r="D201" i="1"/>
  <c r="C201" i="1"/>
  <c r="P197" i="1"/>
  <c r="O197" i="1"/>
  <c r="N197" i="1"/>
  <c r="M197" i="1"/>
  <c r="L197" i="1"/>
  <c r="K197" i="1"/>
  <c r="J197" i="1"/>
  <c r="I197" i="1"/>
  <c r="H197" i="1"/>
  <c r="G197" i="1"/>
  <c r="F197" i="1"/>
  <c r="E197" i="1"/>
  <c r="D197" i="1"/>
  <c r="C197" i="1"/>
  <c r="P192" i="1"/>
  <c r="O192" i="1"/>
  <c r="N192" i="1"/>
  <c r="M192" i="1"/>
  <c r="L192" i="1"/>
  <c r="K192" i="1"/>
  <c r="J192" i="1"/>
  <c r="I192" i="1"/>
  <c r="H192" i="1"/>
  <c r="G192" i="1"/>
  <c r="F192" i="1"/>
  <c r="E192" i="1"/>
  <c r="D192" i="1"/>
  <c r="C192" i="1"/>
  <c r="P188" i="1"/>
  <c r="O188" i="1"/>
  <c r="N188" i="1"/>
  <c r="M188" i="1"/>
  <c r="L188" i="1"/>
  <c r="K188" i="1"/>
  <c r="J188" i="1"/>
  <c r="I188" i="1"/>
  <c r="H188" i="1"/>
  <c r="G188" i="1"/>
  <c r="F188" i="1"/>
  <c r="E188" i="1"/>
  <c r="D188" i="1"/>
  <c r="C188" i="1"/>
  <c r="P183" i="1"/>
  <c r="O183" i="1"/>
  <c r="N183" i="1"/>
  <c r="M183" i="1"/>
  <c r="L183" i="1"/>
  <c r="K183" i="1"/>
  <c r="J183" i="1"/>
  <c r="I183" i="1"/>
  <c r="H183" i="1"/>
  <c r="G183" i="1"/>
  <c r="F183" i="1"/>
  <c r="E183" i="1"/>
  <c r="D183" i="1"/>
  <c r="C183" i="1"/>
  <c r="P179" i="1"/>
  <c r="O179" i="1"/>
  <c r="N179" i="1"/>
  <c r="M179" i="1"/>
  <c r="L179" i="1"/>
  <c r="K179" i="1"/>
  <c r="J179" i="1"/>
  <c r="I179" i="1"/>
  <c r="H179" i="1"/>
  <c r="G179" i="1"/>
  <c r="F179" i="1"/>
  <c r="E179" i="1"/>
  <c r="D179" i="1"/>
  <c r="C179" i="1"/>
  <c r="P174" i="1"/>
  <c r="O174" i="1"/>
  <c r="N174" i="1"/>
  <c r="M174" i="1"/>
  <c r="L174" i="1"/>
  <c r="K174" i="1"/>
  <c r="J174" i="1"/>
  <c r="I174" i="1"/>
  <c r="H174" i="1"/>
  <c r="G174" i="1"/>
  <c r="F174" i="1"/>
  <c r="E174" i="1"/>
  <c r="D174" i="1"/>
  <c r="C174" i="1"/>
  <c r="P170" i="1"/>
  <c r="O170" i="1"/>
  <c r="N170" i="1"/>
  <c r="M170" i="1"/>
  <c r="L170" i="1"/>
  <c r="K170" i="1"/>
  <c r="J170" i="1"/>
  <c r="I170" i="1"/>
  <c r="H170" i="1"/>
  <c r="G170" i="1"/>
  <c r="F170" i="1"/>
  <c r="E170" i="1"/>
  <c r="D170" i="1"/>
  <c r="C170" i="1"/>
  <c r="P165" i="1"/>
  <c r="O165" i="1"/>
  <c r="N165" i="1"/>
  <c r="M165" i="1"/>
  <c r="L165" i="1"/>
  <c r="K165" i="1"/>
  <c r="J165" i="1"/>
  <c r="I165" i="1"/>
  <c r="H165" i="1"/>
  <c r="G165" i="1"/>
  <c r="F165" i="1"/>
  <c r="E165" i="1"/>
  <c r="D165" i="1"/>
  <c r="C165" i="1"/>
  <c r="P161" i="1"/>
  <c r="O161" i="1"/>
  <c r="N161" i="1"/>
  <c r="M161" i="1"/>
  <c r="L161" i="1"/>
  <c r="K161" i="1"/>
  <c r="J161" i="1"/>
  <c r="I161" i="1"/>
  <c r="H161" i="1"/>
  <c r="G161" i="1"/>
  <c r="F161" i="1"/>
  <c r="E161" i="1"/>
  <c r="D161" i="1"/>
  <c r="C161" i="1"/>
  <c r="P146" i="1"/>
  <c r="O146" i="1"/>
  <c r="N146" i="1"/>
  <c r="M146" i="1"/>
  <c r="L146" i="1"/>
  <c r="K146" i="1"/>
  <c r="J146" i="1"/>
  <c r="I146" i="1"/>
  <c r="H146" i="1"/>
  <c r="G146" i="1"/>
  <c r="F146" i="1"/>
  <c r="E146" i="1"/>
  <c r="D146" i="1"/>
  <c r="C146" i="1"/>
  <c r="P142" i="1"/>
  <c r="O142" i="1"/>
  <c r="N142" i="1"/>
  <c r="M142" i="1"/>
  <c r="L142" i="1"/>
  <c r="K142" i="1"/>
  <c r="J142" i="1"/>
  <c r="I142" i="1"/>
  <c r="H142" i="1"/>
  <c r="G142" i="1"/>
  <c r="F142" i="1"/>
  <c r="E142" i="1"/>
  <c r="D142" i="1"/>
  <c r="C142" i="1"/>
  <c r="P137" i="1"/>
  <c r="O137" i="1"/>
  <c r="N137" i="1"/>
  <c r="M137" i="1"/>
  <c r="L137" i="1"/>
  <c r="K137" i="1"/>
  <c r="J137" i="1"/>
  <c r="I137" i="1"/>
  <c r="H137" i="1"/>
  <c r="G137" i="1"/>
  <c r="F137" i="1"/>
  <c r="E137" i="1"/>
  <c r="D137" i="1"/>
  <c r="C137" i="1"/>
  <c r="P133" i="1"/>
  <c r="O133" i="1"/>
  <c r="N133" i="1"/>
  <c r="M133" i="1"/>
  <c r="L133" i="1"/>
  <c r="K133" i="1"/>
  <c r="J133" i="1"/>
  <c r="I133" i="1"/>
  <c r="H133" i="1"/>
  <c r="G133" i="1"/>
  <c r="F133" i="1"/>
  <c r="E133" i="1"/>
  <c r="D133" i="1"/>
  <c r="C133" i="1"/>
  <c r="P128" i="1"/>
  <c r="O128" i="1"/>
  <c r="N128" i="1"/>
  <c r="M128" i="1"/>
  <c r="L128" i="1"/>
  <c r="K128" i="1"/>
  <c r="J128" i="1"/>
  <c r="I128" i="1"/>
  <c r="H128" i="1"/>
  <c r="G128" i="1"/>
  <c r="F128" i="1"/>
  <c r="E128" i="1"/>
  <c r="D128" i="1"/>
  <c r="C128" i="1"/>
  <c r="P124" i="1"/>
  <c r="O124" i="1"/>
  <c r="N124" i="1"/>
  <c r="M124" i="1"/>
  <c r="L124" i="1"/>
  <c r="K124" i="1"/>
  <c r="J124" i="1"/>
  <c r="I124" i="1"/>
  <c r="H124" i="1"/>
  <c r="G124" i="1"/>
  <c r="F124" i="1"/>
  <c r="E124" i="1"/>
  <c r="D124" i="1"/>
  <c r="C124" i="1"/>
  <c r="P119" i="1"/>
  <c r="O119" i="1"/>
  <c r="N119" i="1"/>
  <c r="M119" i="1"/>
  <c r="L119" i="1"/>
  <c r="K119" i="1"/>
  <c r="J119" i="1"/>
  <c r="I119" i="1"/>
  <c r="H119" i="1"/>
  <c r="G119" i="1"/>
  <c r="F119" i="1"/>
  <c r="E119" i="1"/>
  <c r="D119" i="1"/>
  <c r="C119" i="1"/>
  <c r="P115" i="1"/>
  <c r="O115" i="1"/>
  <c r="N115" i="1"/>
  <c r="M115" i="1"/>
  <c r="L115" i="1"/>
  <c r="K115" i="1"/>
  <c r="J115" i="1"/>
  <c r="I115" i="1"/>
  <c r="H115" i="1"/>
  <c r="G115" i="1"/>
  <c r="F115" i="1"/>
  <c r="E115" i="1"/>
  <c r="D115" i="1"/>
  <c r="C115" i="1"/>
  <c r="P110" i="1"/>
  <c r="O110" i="1"/>
  <c r="N110" i="1"/>
  <c r="M110" i="1"/>
  <c r="L110" i="1"/>
  <c r="K110" i="1"/>
  <c r="J110" i="1"/>
  <c r="I110" i="1"/>
  <c r="H110" i="1"/>
  <c r="G110" i="1"/>
  <c r="F110" i="1"/>
  <c r="E110" i="1"/>
  <c r="D110" i="1"/>
  <c r="C110" i="1"/>
  <c r="P106" i="1"/>
  <c r="O106" i="1"/>
  <c r="N106" i="1"/>
  <c r="M106" i="1"/>
  <c r="L106" i="1"/>
  <c r="K106" i="1"/>
  <c r="J106" i="1"/>
  <c r="I106" i="1"/>
  <c r="H106" i="1"/>
  <c r="G106" i="1"/>
  <c r="F106" i="1"/>
  <c r="E106" i="1"/>
  <c r="D106" i="1"/>
  <c r="C106" i="1"/>
  <c r="P390" i="1" l="1"/>
  <c r="O390" i="1"/>
  <c r="N390" i="1"/>
  <c r="M390" i="1"/>
  <c r="L390" i="1"/>
  <c r="K390" i="1"/>
  <c r="J390" i="1"/>
  <c r="I390" i="1"/>
  <c r="H390" i="1"/>
  <c r="G390" i="1"/>
  <c r="F390" i="1"/>
  <c r="E390" i="1"/>
  <c r="D390" i="1"/>
  <c r="C390" i="1"/>
  <c r="P386" i="1"/>
  <c r="O386" i="1"/>
  <c r="N386" i="1"/>
  <c r="M386" i="1"/>
  <c r="L386" i="1"/>
  <c r="K386" i="1"/>
  <c r="J386" i="1"/>
  <c r="I386" i="1"/>
  <c r="H386" i="1"/>
  <c r="G386" i="1"/>
  <c r="F386" i="1"/>
  <c r="E386" i="1"/>
  <c r="D386" i="1"/>
  <c r="C386" i="1"/>
  <c r="P381" i="1"/>
  <c r="O381" i="1"/>
  <c r="N381" i="1"/>
  <c r="M381" i="1"/>
  <c r="L381" i="1"/>
  <c r="K381" i="1"/>
  <c r="J381" i="1"/>
  <c r="I381" i="1"/>
  <c r="H381" i="1"/>
  <c r="G381" i="1"/>
  <c r="F381" i="1"/>
  <c r="E381" i="1"/>
  <c r="D381" i="1"/>
  <c r="C381" i="1"/>
  <c r="P377" i="1"/>
  <c r="O377" i="1"/>
  <c r="N377" i="1"/>
  <c r="M377" i="1"/>
  <c r="L377" i="1"/>
  <c r="K377" i="1"/>
  <c r="J377" i="1"/>
  <c r="I377" i="1"/>
  <c r="H377" i="1"/>
  <c r="G377" i="1"/>
  <c r="F377" i="1"/>
  <c r="E377" i="1"/>
  <c r="D377" i="1"/>
  <c r="C377" i="1"/>
  <c r="P371" i="1"/>
  <c r="O371" i="1"/>
  <c r="N371" i="1"/>
  <c r="M371" i="1"/>
  <c r="L371" i="1"/>
  <c r="K371" i="1"/>
  <c r="J371" i="1"/>
  <c r="I371" i="1"/>
  <c r="H371" i="1"/>
  <c r="G371" i="1"/>
  <c r="F371" i="1"/>
  <c r="E371" i="1"/>
  <c r="D371" i="1"/>
  <c r="C371" i="1"/>
  <c r="P355" i="1"/>
  <c r="O355" i="1"/>
  <c r="N355" i="1"/>
  <c r="M355" i="1"/>
  <c r="L355" i="1"/>
  <c r="K355" i="1"/>
  <c r="J355" i="1"/>
  <c r="I355" i="1"/>
  <c r="H355" i="1"/>
  <c r="G355" i="1"/>
  <c r="F355" i="1"/>
  <c r="E355" i="1"/>
  <c r="D355" i="1"/>
  <c r="C355" i="1"/>
  <c r="P351" i="1"/>
  <c r="O351" i="1"/>
  <c r="N351" i="1"/>
  <c r="M351" i="1"/>
  <c r="L351" i="1"/>
  <c r="K351" i="1"/>
  <c r="J351" i="1"/>
  <c r="I351" i="1"/>
  <c r="H351" i="1"/>
  <c r="G351" i="1"/>
  <c r="F351" i="1"/>
  <c r="E351" i="1"/>
  <c r="D351" i="1"/>
  <c r="C351" i="1"/>
  <c r="P344" i="1"/>
  <c r="O344" i="1"/>
  <c r="N344" i="1"/>
  <c r="M344" i="1"/>
  <c r="L344" i="1"/>
  <c r="K344" i="1"/>
  <c r="J344" i="1"/>
  <c r="I344" i="1"/>
  <c r="H344" i="1"/>
  <c r="G344" i="1"/>
  <c r="F344" i="1"/>
  <c r="E344" i="1"/>
  <c r="D344" i="1"/>
  <c r="C344" i="1"/>
  <c r="P340" i="1"/>
  <c r="O340" i="1"/>
  <c r="N340" i="1"/>
  <c r="M340" i="1"/>
  <c r="L340" i="1"/>
  <c r="K340" i="1"/>
  <c r="J340" i="1"/>
  <c r="I340" i="1"/>
  <c r="H340" i="1"/>
  <c r="G340" i="1"/>
  <c r="F340" i="1"/>
  <c r="E340" i="1"/>
  <c r="D340" i="1"/>
  <c r="C340" i="1"/>
  <c r="P335" i="1"/>
  <c r="O335" i="1"/>
  <c r="N335" i="1"/>
  <c r="M335" i="1"/>
  <c r="L335" i="1"/>
  <c r="K335" i="1"/>
  <c r="J335" i="1"/>
  <c r="I335" i="1"/>
  <c r="H335" i="1"/>
  <c r="G335" i="1"/>
  <c r="F335" i="1"/>
  <c r="E335" i="1"/>
  <c r="D335" i="1"/>
  <c r="C335" i="1"/>
  <c r="P331" i="1"/>
  <c r="O331" i="1"/>
  <c r="N331" i="1"/>
  <c r="M331" i="1"/>
  <c r="L331" i="1"/>
  <c r="K331" i="1"/>
  <c r="J331" i="1"/>
  <c r="I331" i="1"/>
  <c r="H331" i="1"/>
  <c r="G331" i="1"/>
  <c r="F331" i="1"/>
  <c r="E331" i="1"/>
  <c r="D331" i="1"/>
  <c r="C331" i="1"/>
  <c r="P326" i="1"/>
  <c r="O326" i="1"/>
  <c r="N326" i="1"/>
  <c r="M326" i="1"/>
  <c r="L326" i="1"/>
  <c r="K326" i="1"/>
  <c r="J326" i="1"/>
  <c r="I326" i="1"/>
  <c r="H326" i="1"/>
  <c r="G326" i="1"/>
  <c r="F326" i="1"/>
  <c r="E326" i="1"/>
  <c r="D326" i="1"/>
  <c r="C326" i="1"/>
  <c r="P322" i="1"/>
  <c r="O322" i="1"/>
  <c r="N322" i="1"/>
  <c r="M322" i="1"/>
  <c r="L322" i="1"/>
  <c r="K322" i="1"/>
  <c r="J322" i="1"/>
  <c r="I322" i="1"/>
  <c r="H322" i="1"/>
  <c r="G322" i="1"/>
  <c r="F322" i="1"/>
  <c r="E322" i="1"/>
  <c r="D322" i="1"/>
  <c r="C322" i="1"/>
  <c r="P317" i="1"/>
  <c r="O317" i="1"/>
  <c r="N317" i="1"/>
  <c r="M317" i="1"/>
  <c r="L317" i="1"/>
  <c r="K317" i="1"/>
  <c r="J317" i="1"/>
  <c r="I317" i="1"/>
  <c r="H317" i="1"/>
  <c r="G317" i="1"/>
  <c r="F317" i="1"/>
  <c r="E317" i="1"/>
  <c r="D317" i="1"/>
  <c r="C317" i="1"/>
  <c r="P313" i="1"/>
  <c r="O313" i="1"/>
  <c r="N313" i="1"/>
  <c r="M313" i="1"/>
  <c r="L313" i="1"/>
  <c r="K313" i="1"/>
  <c r="J313" i="1"/>
  <c r="I313" i="1"/>
  <c r="H313" i="1"/>
  <c r="G313" i="1"/>
  <c r="F313" i="1"/>
  <c r="E313" i="1"/>
  <c r="D313" i="1"/>
  <c r="C313" i="1"/>
  <c r="P308" i="1"/>
  <c r="O308" i="1"/>
  <c r="N308" i="1"/>
  <c r="M308" i="1"/>
  <c r="L308" i="1"/>
  <c r="K308" i="1"/>
  <c r="J308" i="1"/>
  <c r="I308" i="1"/>
  <c r="H308" i="1"/>
  <c r="G308" i="1"/>
  <c r="F308" i="1"/>
  <c r="E308" i="1"/>
  <c r="D308" i="1"/>
  <c r="C308" i="1"/>
  <c r="P304" i="1"/>
  <c r="O304" i="1"/>
  <c r="N304" i="1"/>
  <c r="M304" i="1"/>
  <c r="L304" i="1"/>
  <c r="K304" i="1"/>
  <c r="J304" i="1"/>
  <c r="I304" i="1"/>
  <c r="H304" i="1"/>
  <c r="G304" i="1"/>
  <c r="F304" i="1"/>
  <c r="E304" i="1"/>
  <c r="D304" i="1"/>
  <c r="C304" i="1"/>
  <c r="P299" i="1"/>
  <c r="O299" i="1"/>
  <c r="N299" i="1"/>
  <c r="M299" i="1"/>
  <c r="L299" i="1"/>
  <c r="K299" i="1"/>
  <c r="J299" i="1"/>
  <c r="I299" i="1"/>
  <c r="H299" i="1"/>
  <c r="G299" i="1"/>
  <c r="F299" i="1"/>
  <c r="E299" i="1"/>
  <c r="D299" i="1"/>
  <c r="C299" i="1"/>
  <c r="P295" i="1"/>
  <c r="O295" i="1"/>
  <c r="N295" i="1"/>
  <c r="M295" i="1"/>
  <c r="L295" i="1"/>
  <c r="K295" i="1"/>
  <c r="J295" i="1"/>
  <c r="I295" i="1"/>
  <c r="H295" i="1"/>
  <c r="G295" i="1"/>
  <c r="F295" i="1"/>
  <c r="E295" i="1"/>
  <c r="D295" i="1"/>
  <c r="C295" i="1"/>
  <c r="P97" i="1"/>
  <c r="O97" i="1"/>
  <c r="N97" i="1"/>
  <c r="M97" i="1"/>
  <c r="L97" i="1"/>
  <c r="K97" i="1"/>
  <c r="J97" i="1"/>
  <c r="I97" i="1"/>
  <c r="H97" i="1"/>
  <c r="G97" i="1"/>
  <c r="F97" i="1"/>
  <c r="E97" i="1"/>
  <c r="D97" i="1"/>
  <c r="C97" i="1"/>
  <c r="P94" i="1"/>
  <c r="O94" i="1"/>
  <c r="N94" i="1"/>
  <c r="M94" i="1"/>
  <c r="L94" i="1"/>
  <c r="K94" i="1"/>
  <c r="J94" i="1"/>
  <c r="I94" i="1"/>
  <c r="H94" i="1"/>
  <c r="G94" i="1"/>
  <c r="F94" i="1"/>
  <c r="E94" i="1"/>
  <c r="D94" i="1"/>
  <c r="C94" i="1"/>
  <c r="P89" i="1"/>
  <c r="O89" i="1"/>
  <c r="N89" i="1"/>
  <c r="M89" i="1"/>
  <c r="L89" i="1"/>
  <c r="K89" i="1"/>
  <c r="J89" i="1"/>
  <c r="I89" i="1"/>
  <c r="H89" i="1"/>
  <c r="G89" i="1"/>
  <c r="F89" i="1"/>
  <c r="E89" i="1"/>
  <c r="D89" i="1"/>
  <c r="C89" i="1"/>
  <c r="P86" i="1"/>
  <c r="O86" i="1"/>
  <c r="N86" i="1"/>
  <c r="M86" i="1"/>
  <c r="L86" i="1"/>
  <c r="K86" i="1"/>
  <c r="J86" i="1"/>
  <c r="I86" i="1"/>
  <c r="H86" i="1"/>
  <c r="G86" i="1"/>
  <c r="F86" i="1"/>
  <c r="E86" i="1"/>
  <c r="D86" i="1"/>
  <c r="C86" i="1"/>
  <c r="P81" i="1"/>
  <c r="O81" i="1"/>
  <c r="N81" i="1"/>
  <c r="M81" i="1"/>
  <c r="L81" i="1"/>
  <c r="K81" i="1"/>
  <c r="J81" i="1"/>
  <c r="I81" i="1"/>
  <c r="H81" i="1"/>
  <c r="G81" i="1"/>
  <c r="F81" i="1"/>
  <c r="E81" i="1"/>
  <c r="D81" i="1"/>
  <c r="C81" i="1"/>
  <c r="P78" i="1"/>
  <c r="O78" i="1"/>
  <c r="N78" i="1"/>
  <c r="M78" i="1"/>
  <c r="L78" i="1"/>
  <c r="K78" i="1"/>
  <c r="J78" i="1"/>
  <c r="I78" i="1"/>
  <c r="H78" i="1"/>
  <c r="G78" i="1"/>
  <c r="F78" i="1"/>
  <c r="E78" i="1"/>
  <c r="D78" i="1"/>
  <c r="C78" i="1"/>
  <c r="P73" i="1"/>
  <c r="O73" i="1"/>
  <c r="N73" i="1"/>
  <c r="M73" i="1"/>
  <c r="L73" i="1"/>
  <c r="K73" i="1"/>
  <c r="J73" i="1"/>
  <c r="I73" i="1"/>
  <c r="H73" i="1"/>
  <c r="G73" i="1"/>
  <c r="F73" i="1"/>
  <c r="E73" i="1"/>
  <c r="D73" i="1"/>
  <c r="C73" i="1"/>
  <c r="P70" i="1"/>
  <c r="O70" i="1"/>
  <c r="N70" i="1"/>
  <c r="M70" i="1"/>
  <c r="L70" i="1"/>
  <c r="K70" i="1"/>
  <c r="J70" i="1"/>
  <c r="I70" i="1"/>
  <c r="H70" i="1"/>
  <c r="G70" i="1"/>
  <c r="F70" i="1"/>
  <c r="E70" i="1"/>
  <c r="D70" i="1"/>
  <c r="C70" i="1"/>
  <c r="P65" i="1"/>
  <c r="O65" i="1"/>
  <c r="N65" i="1"/>
  <c r="M65" i="1"/>
  <c r="L65" i="1"/>
  <c r="K65" i="1"/>
  <c r="J65" i="1"/>
  <c r="I65" i="1"/>
  <c r="H65" i="1"/>
  <c r="G65" i="1"/>
  <c r="F65" i="1"/>
  <c r="E65" i="1"/>
  <c r="D65" i="1"/>
  <c r="C65" i="1"/>
  <c r="P62" i="1"/>
  <c r="O62" i="1"/>
  <c r="N62" i="1"/>
  <c r="M62" i="1"/>
  <c r="L62" i="1"/>
  <c r="K62" i="1"/>
  <c r="J62" i="1"/>
  <c r="I62" i="1"/>
  <c r="H62" i="1"/>
  <c r="G62" i="1"/>
  <c r="F62" i="1"/>
  <c r="E62" i="1"/>
  <c r="D62" i="1"/>
  <c r="C62" i="1"/>
  <c r="P57" i="1"/>
  <c r="O57" i="1"/>
  <c r="N57" i="1"/>
  <c r="M57" i="1"/>
  <c r="L57" i="1"/>
  <c r="K57" i="1"/>
  <c r="J57" i="1"/>
  <c r="I57" i="1"/>
  <c r="H57" i="1"/>
  <c r="G57" i="1"/>
  <c r="F57" i="1"/>
  <c r="E57" i="1"/>
  <c r="D57" i="1"/>
  <c r="C57" i="1"/>
  <c r="P54" i="1"/>
  <c r="O54" i="1"/>
  <c r="N54" i="1"/>
  <c r="M54" i="1"/>
  <c r="L54" i="1"/>
  <c r="K54" i="1"/>
  <c r="J54" i="1"/>
  <c r="I54" i="1"/>
  <c r="H54" i="1"/>
  <c r="G54" i="1"/>
  <c r="F54" i="1"/>
  <c r="E54" i="1"/>
  <c r="D54" i="1"/>
  <c r="C54" i="1"/>
  <c r="P49" i="1"/>
  <c r="O49" i="1"/>
  <c r="N49" i="1"/>
  <c r="M49" i="1"/>
  <c r="L49" i="1"/>
  <c r="K49" i="1"/>
  <c r="J49" i="1"/>
  <c r="I49" i="1"/>
  <c r="H49" i="1"/>
  <c r="G49" i="1"/>
  <c r="F49" i="1"/>
  <c r="E49" i="1"/>
  <c r="D49" i="1"/>
  <c r="C49" i="1"/>
  <c r="P46" i="1"/>
  <c r="O46" i="1"/>
  <c r="N46" i="1"/>
  <c r="M46" i="1"/>
  <c r="L46" i="1"/>
  <c r="K46" i="1"/>
  <c r="J46" i="1"/>
  <c r="I46" i="1"/>
  <c r="H46" i="1"/>
  <c r="G46" i="1"/>
  <c r="F46" i="1"/>
  <c r="E46" i="1"/>
  <c r="D46" i="1"/>
  <c r="C46" i="1"/>
  <c r="P41" i="1"/>
  <c r="O41" i="1"/>
  <c r="N41" i="1"/>
  <c r="M41" i="1"/>
  <c r="L41" i="1"/>
  <c r="K41" i="1"/>
  <c r="J41" i="1"/>
  <c r="I41" i="1"/>
  <c r="H41" i="1"/>
  <c r="G41" i="1"/>
  <c r="F41" i="1"/>
  <c r="E41" i="1"/>
  <c r="D41" i="1"/>
  <c r="C41" i="1"/>
  <c r="P38" i="1"/>
  <c r="O38" i="1"/>
  <c r="N38" i="1"/>
  <c r="M38" i="1"/>
  <c r="L38" i="1"/>
  <c r="K38" i="1"/>
  <c r="J38" i="1"/>
  <c r="I38" i="1"/>
  <c r="H38" i="1"/>
  <c r="G38" i="1"/>
  <c r="F38" i="1"/>
  <c r="E38" i="1"/>
  <c r="D38" i="1"/>
  <c r="C38" i="1"/>
  <c r="P29" i="1"/>
  <c r="O29" i="1"/>
  <c r="N29" i="1"/>
  <c r="M29" i="1"/>
  <c r="L29" i="1"/>
  <c r="K29" i="1"/>
  <c r="J29" i="1"/>
  <c r="I29" i="1"/>
  <c r="H29" i="1"/>
  <c r="G29" i="1"/>
  <c r="F29" i="1"/>
  <c r="E29" i="1"/>
  <c r="D29" i="1"/>
  <c r="C29" i="1"/>
  <c r="P26" i="1"/>
  <c r="O26" i="1"/>
  <c r="N26" i="1"/>
  <c r="M26" i="1"/>
  <c r="L26" i="1"/>
  <c r="K26" i="1"/>
  <c r="J26" i="1"/>
  <c r="I26" i="1"/>
  <c r="H26" i="1"/>
  <c r="G26" i="1"/>
  <c r="F26" i="1"/>
  <c r="E26" i="1"/>
  <c r="D26" i="1"/>
  <c r="C26" i="1"/>
  <c r="P20" i="1"/>
  <c r="O20" i="1"/>
  <c r="N20" i="1"/>
  <c r="M20" i="1"/>
  <c r="L20" i="1"/>
  <c r="K20" i="1"/>
  <c r="J20" i="1"/>
  <c r="I20" i="1"/>
  <c r="H20" i="1"/>
  <c r="G20" i="1"/>
  <c r="F20" i="1"/>
  <c r="E20" i="1"/>
  <c r="D20" i="1"/>
  <c r="C20" i="1"/>
  <c r="P16" i="1"/>
  <c r="O16" i="1"/>
  <c r="N16" i="1"/>
  <c r="M16" i="1"/>
  <c r="L16" i="1"/>
  <c r="K16" i="1"/>
  <c r="J16" i="1"/>
  <c r="I16" i="1"/>
  <c r="H16" i="1"/>
  <c r="G16" i="1"/>
  <c r="F16" i="1"/>
  <c r="E16" i="1"/>
  <c r="D16" i="1"/>
  <c r="C16" i="1"/>
</calcChain>
</file>

<file path=xl/sharedStrings.xml><?xml version="1.0" encoding="utf-8"?>
<sst xmlns="http://schemas.openxmlformats.org/spreadsheetml/2006/main" count="431" uniqueCount="155">
  <si>
    <t>YouGov / Mayor of London Survey Results</t>
  </si>
  <si>
    <t>Sample Size: 1047 London Adults</t>
  </si>
  <si>
    <t>Fieldwork: 12th - 15th June 2017</t>
  </si>
  <si>
    <t>Gender</t>
  </si>
  <si>
    <t>Age</t>
  </si>
  <si>
    <t>Soc Grade</t>
  </si>
  <si>
    <t>London Region</t>
  </si>
  <si>
    <t>Total</t>
  </si>
  <si>
    <t>Male</t>
  </si>
  <si>
    <t>Female</t>
  </si>
  <si>
    <t>18-24</t>
  </si>
  <si>
    <t>25-49</t>
  </si>
  <si>
    <t>50-64</t>
  </si>
  <si>
    <t>65+</t>
  </si>
  <si>
    <t>ABC1</t>
  </si>
  <si>
    <t>C2DE</t>
  </si>
  <si>
    <t>Central</t>
  </si>
  <si>
    <t>North</t>
  </si>
  <si>
    <t>South</t>
  </si>
  <si>
    <t>East</t>
  </si>
  <si>
    <t>West</t>
  </si>
  <si>
    <t>Weighted Sample</t>
  </si>
  <si>
    <t>Unweighted Sample</t>
  </si>
  <si>
    <t>%</t>
  </si>
  <si>
    <t>12-15 June</t>
  </si>
  <si>
    <t>Are you satisfied or dissatisfied with the job that Sadiq Khan is doing as Mayor of London?</t>
  </si>
  <si>
    <t>Very satisfied</t>
  </si>
  <si>
    <t>Fairly satisfied</t>
  </si>
  <si>
    <t>TOTAL SATISFIED</t>
  </si>
  <si>
    <t>Neither satisfied nor dissatisfied</t>
  </si>
  <si>
    <t>Fairly dissatisfied</t>
  </si>
  <si>
    <t>Very dissatisfied</t>
  </si>
  <si>
    <t>TOTAL DISSATISFIED</t>
  </si>
  <si>
    <t>Don't know</t>
  </si>
  <si>
    <t>How sure or unsure are you about your opinion of how Sadiq Khan is doing as Mayor of London?</t>
  </si>
  <si>
    <t>Very sure</t>
  </si>
  <si>
    <t>Quite sure</t>
  </si>
  <si>
    <t>TOTAL SURE</t>
  </si>
  <si>
    <t>Not quite sure</t>
  </si>
  <si>
    <t>Not sure at all</t>
  </si>
  <si>
    <t>TOTAL NOT SURE</t>
  </si>
  <si>
    <t>Don’t know</t>
  </si>
  <si>
    <t>Knife Crime</t>
  </si>
  <si>
    <t>How effective or ineffective do you think the following policies are for reducing knife crime in London?</t>
  </si>
  <si>
    <t>More knife amnesties (where people are encouraged to get rid of illegal knives without getting into trouble)</t>
  </si>
  <si>
    <t>Very effective</t>
  </si>
  <si>
    <t>Fairly effective</t>
  </si>
  <si>
    <t>TOTAL EFFECTIVE</t>
  </si>
  <si>
    <t>Fairly ineffective</t>
  </si>
  <si>
    <t>Very ineffective</t>
  </si>
  <si>
    <t>TOTAL INEFFECTIVE</t>
  </si>
  <si>
    <t>‘Name and shame’ people caught carrying/using knives, for example by publishing their details in newspapers or on social media</t>
  </si>
  <si>
    <t>More activities to divert young people away from crime, for example youth clubs and after school activities</t>
  </si>
  <si>
    <t>Increased use of intelligence -led Police ‘Stop and Search’</t>
  </si>
  <si>
    <t>More work with retailers to promote the safe selling of knives</t>
  </si>
  <si>
    <t>Police working more with local communities, or work to encourage communities to come together to tackle knife crime</t>
  </si>
  <si>
    <t>More knife arches (metal detectors) at key locations, including schools that want them</t>
  </si>
  <si>
    <t>Raise awareness about the consequences of knife crime for victims/people caught carrying/using knives</t>
  </si>
  <si>
    <t>MEAN</t>
  </si>
  <si>
    <t>Diversity</t>
  </si>
  <si>
    <t>London welcomes people, business and talent from all over the world</t>
  </si>
  <si>
    <t>Strongly agree</t>
  </si>
  <si>
    <t>Tend to agree</t>
  </si>
  <si>
    <t>TOTAL AGREE</t>
  </si>
  <si>
    <t>Neither agree nor disagree</t>
  </si>
  <si>
    <t>Tend to disagree</t>
  </si>
  <si>
    <t>Strongly disagree</t>
  </si>
  <si>
    <t>TOTAL DISAGREE</t>
  </si>
  <si>
    <t>London celebrates differences and is open to people from all backgrounds, religions and ethnicities</t>
  </si>
  <si>
    <t>London is a great city in which to work and live</t>
  </si>
  <si>
    <t>I feel positive about London’s future</t>
  </si>
  <si>
    <t>London is a good place to grow up for children and young people</t>
  </si>
  <si>
    <t>London’s economy has improved in the last 12 months</t>
  </si>
  <si>
    <t>Which of the following best describes how your personal financial situation has fared over the past 12 months?</t>
  </si>
  <si>
    <t>Significantly improved</t>
  </si>
  <si>
    <t>Improved a little bit</t>
  </si>
  <si>
    <t>TOTAL IMPROVED</t>
  </si>
  <si>
    <t>Stayed the same</t>
  </si>
  <si>
    <t>Worsened a little</t>
  </si>
  <si>
    <t>Significantly worsened</t>
  </si>
  <si>
    <t>TOTAL WORSENED</t>
  </si>
  <si>
    <t>How do you think your personal financial situation will fare over the next 12 months?Would you expect it to…</t>
  </si>
  <si>
    <t>Get better</t>
  </si>
  <si>
    <t>Stay the same</t>
  </si>
  <si>
    <t>Get worse</t>
  </si>
  <si>
    <t>If you were to lose your job tomorrow, or already have, how confident do you feel about being able to get another similar job quickly?
Please use a scale of 1 to 5, where 5 means you are very confident and 1 means you are not confident at all.</t>
  </si>
  <si>
    <t>1 - Not confident at all</t>
  </si>
  <si>
    <t>5 - Very confident</t>
  </si>
  <si>
    <t>Thinking about London as a place to work, to what extent do you agree or disagree that:</t>
  </si>
  <si>
    <t>There are jobs and opportunities for people like you in London</t>
  </si>
  <si>
    <t>There are jobs and opportunities for all Londoners</t>
  </si>
  <si>
    <t>Transport</t>
  </si>
  <si>
    <t>In your current role, have you considered working flexibly (eg part-time, working from home, condensed hours) to meet childcare needs or other lifestyle challenges?</t>
  </si>
  <si>
    <t>[Only asked to those in work; n=665]</t>
  </si>
  <si>
    <t>N.A. - I already work flexibly</t>
  </si>
  <si>
    <t>I have not considered and it wouldn’t be possible in my current role</t>
  </si>
  <si>
    <t>I have not considered it but it might be possible in my current role</t>
  </si>
  <si>
    <t>I have considered it but it wouldn’t be possible in my current role</t>
  </si>
  <si>
    <t>I have considered it and it might be possible in my current role</t>
  </si>
  <si>
    <t>Which one or two of the following would make travelling around London better? (please tick up to two)</t>
  </si>
  <si>
    <t>If it was more affordable</t>
  </si>
  <si>
    <t>If it was quicker to get around</t>
  </si>
  <si>
    <t>If it felt safer</t>
  </si>
  <si>
    <t>If it was more reliable</t>
  </si>
  <si>
    <t>if there were more opportunities to walk and cycle</t>
  </si>
  <si>
    <t>If there were longer opening hours</t>
  </si>
  <si>
    <t>If it was more accessible</t>
  </si>
  <si>
    <t xml:space="preserve">Something else </t>
  </si>
  <si>
    <t>None of these</t>
  </si>
  <si>
    <t>Ideology</t>
  </si>
  <si>
    <t>Regardless of which political party they support, people often use different adjectives to describe their political views. Which, if any, adjectives would you use to describe your political views? Select as many as you like:</t>
  </si>
  <si>
    <t>Liberal</t>
  </si>
  <si>
    <t>Moderate</t>
  </si>
  <si>
    <t>Progressive</t>
  </si>
  <si>
    <t>Socialist</t>
  </si>
  <si>
    <t>Conservative</t>
  </si>
  <si>
    <t>Pragmatist</t>
  </si>
  <si>
    <t>Social democrat</t>
  </si>
  <si>
    <t>Centrist</t>
  </si>
  <si>
    <t>Anti-capitalist</t>
  </si>
  <si>
    <t>Nationalist</t>
  </si>
  <si>
    <t>Radical</t>
  </si>
  <si>
    <t>Communist</t>
  </si>
  <si>
    <t>Satisfaction</t>
  </si>
  <si>
    <t>Enviroment</t>
  </si>
  <si>
    <t xml:space="preserve">To what extent would you support or oppose the following policies being implemented in London? </t>
  </si>
  <si>
    <t>Food waste and the main recyclable materials (glass, cans, paper, card, plastic bottles and mixed plastics) to be collected consistently across London</t>
  </si>
  <si>
    <t>Strongly support</t>
  </si>
  <si>
    <t>Tend to support</t>
  </si>
  <si>
    <t>TOTAL SUPPORT</t>
  </si>
  <si>
    <t>Neither support nor oppose</t>
  </si>
  <si>
    <t>Tend to oppose</t>
  </si>
  <si>
    <t>Strongly oppose</t>
  </si>
  <si>
    <t>TOTAL OPPOSE</t>
  </si>
  <si>
    <t>Promoting the reduction of food waste</t>
  </si>
  <si>
    <t>Promoting the reduction of excessive food packaging</t>
  </si>
  <si>
    <t>Promoting the reduction of single use plastic bottles and drinks cups with business partners</t>
  </si>
  <si>
    <t>Help for boroughs to increase recycling in residential flats</t>
  </si>
  <si>
    <t>Which of the following policies would you MOST like to see implemented in London?</t>
  </si>
  <si>
    <t>Food waste and the six main recyclable materials (glass, cans, paper, card, plastic bottles and mixed plastics) to be collected consistently across London</t>
  </si>
  <si>
    <t>To what extent would you support or oppose the following policies being implemented in London?</t>
  </si>
  <si>
    <t>Providing more information during periods of high air pollution on bus shelters, tube stations and on roadside signs</t>
  </si>
  <si>
    <t>Reducing exposure to air pollution, especially in areas around schools</t>
  </si>
  <si>
    <t>Upgrading the bus and taxi fleet by phasing out diesel vehicles and switching to lower and zero emission models</t>
  </si>
  <si>
    <t>Charging road users of high polluting vehicles in London to encourage people to update their vehicles</t>
  </si>
  <si>
    <t>Working with freight and delivery companies to reduce vehicle emissions and the number of journeys</t>
  </si>
  <si>
    <t>Requiring construction sites to limit their air pollution emissions</t>
  </si>
  <si>
    <t>Reducing exposure to air pollution, especially around schools</t>
  </si>
  <si>
    <t>Funding and support to make London’s homes better insulated and more energy efficient</t>
  </si>
  <si>
    <t>Setting up a new not for profit energy company to offer fairer energy tariffs for Londoners, and reinvest profits to support further energy efficiency and clean energy in London</t>
  </si>
  <si>
    <t>Targeting energy efficiency and supporting income maximisation approaches to help those affected by fuel poverty</t>
  </si>
  <si>
    <t>Requiring new buildings to be energy efficient and low carbon</t>
  </si>
  <si>
    <t>Help for Londoners and community groups to increase the amount of solar energy generated in London</t>
  </si>
  <si>
    <t>Support for boroughs to supply more renewable energy in London</t>
  </si>
  <si>
    <t>Setting up an energy company to offer fairer energy tariffs for Londoners, and reinvest profits in supporting more energy efficiency and clean energy in London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</si>
</sst>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0"/>
      <name val="Arial"/>
      <family val="2"/>
    </font>
    <font>
      <b/>
      <sz val="14"/>
      <name val="Arial"/>
      <family val="2"/>
    </font>
    <font>
      <sz val="8"/>
      <name val="Arial"/>
      <family val="2"/>
    </font>
    <font>
      <b/>
      <sz val="8"/>
      <name val="Arial"/>
      <family val="2"/>
    </font>
    <font>
      <b/>
      <sz val="8"/>
      <name val="Arial Narrow"/>
      <family val="2"/>
    </font>
    <font>
      <sz val="8"/>
      <name val="Arial Narrow"/>
      <family val="2"/>
    </font>
    <font>
      <b/>
      <sz val="8"/>
      <color indexed="16"/>
      <name val="Arial"/>
      <family val="2"/>
    </font>
    <font>
      <b/>
      <sz val="8"/>
      <color indexed="55"/>
      <name val="Arial"/>
      <family val="2"/>
    </font>
    <font>
      <sz val="8"/>
      <color indexed="55"/>
      <name val="Arial"/>
      <family val="2"/>
    </font>
    <font>
      <b/>
      <u/>
      <sz val="14"/>
      <name val="Arial"/>
      <family val="2"/>
    </font>
    <font>
      <i/>
      <sz val="8"/>
      <name val="Arial"/>
      <family val="2"/>
    </font>
    <font>
      <b/>
      <sz val="8"/>
      <color rgb="FFFF0000"/>
      <name val="Arial"/>
      <family val="2"/>
    </font>
    <font>
      <b/>
      <sz val="16"/>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45">
    <xf numFmtId="0" fontId="0" fillId="0" borderId="0" xfId="0"/>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horizontal="right" vertical="center" wrapText="1"/>
    </xf>
    <xf numFmtId="1" fontId="4" fillId="0" borderId="0" xfId="0" applyNumberFormat="1" applyFont="1" applyAlignment="1">
      <alignment horizontal="center" vertical="center"/>
    </xf>
    <xf numFmtId="1" fontId="3" fillId="0" borderId="5" xfId="0" applyNumberFormat="1" applyFont="1" applyBorder="1" applyAlignment="1">
      <alignment horizontal="center" vertical="center"/>
    </xf>
    <xf numFmtId="1" fontId="3" fillId="0" borderId="0" xfId="0" applyNumberFormat="1" applyFont="1" applyAlignment="1">
      <alignment horizontal="center" vertical="center"/>
    </xf>
    <xf numFmtId="0" fontId="4" fillId="2" borderId="0" xfId="0" applyFont="1" applyFill="1" applyAlignment="1">
      <alignment horizontal="right" vertical="center" wrapText="1"/>
    </xf>
    <xf numFmtId="1" fontId="4" fillId="2" borderId="0" xfId="0" applyNumberFormat="1" applyFont="1" applyFill="1" applyAlignment="1">
      <alignment horizontal="center" vertical="center"/>
    </xf>
    <xf numFmtId="1" fontId="3" fillId="0" borderId="0" xfId="0" applyNumberFormat="1" applyFont="1" applyBorder="1" applyAlignment="1">
      <alignment horizontal="center" vertical="center"/>
    </xf>
    <xf numFmtId="0" fontId="10" fillId="0" borderId="0" xfId="0" applyFont="1" applyFill="1" applyBorder="1" applyAlignment="1">
      <alignment horizontal="left" vertical="center" wrapText="1"/>
    </xf>
    <xf numFmtId="0" fontId="12" fillId="0" borderId="0" xfId="0" applyFont="1" applyAlignment="1">
      <alignment horizontal="right" vertical="center" wrapText="1"/>
    </xf>
    <xf numFmtId="164" fontId="12" fillId="0" borderId="0" xfId="0" applyNumberFormat="1" applyFont="1" applyAlignment="1">
      <alignment horizontal="center" vertical="center"/>
    </xf>
    <xf numFmtId="0" fontId="11" fillId="0" borderId="0" xfId="0" applyFont="1" applyAlignment="1">
      <alignment horizontal="left" vertical="center" wrapText="1"/>
    </xf>
    <xf numFmtId="1" fontId="11" fillId="0" borderId="0" xfId="0" applyNumberFormat="1" applyFont="1" applyAlignment="1">
      <alignment horizontal="center" vertical="center"/>
    </xf>
    <xf numFmtId="0" fontId="2" fillId="3" borderId="0" xfId="1" applyFont="1" applyFill="1" applyBorder="1" applyAlignment="1">
      <alignment horizontal="left" vertical="center"/>
    </xf>
    <xf numFmtId="0" fontId="3" fillId="3" borderId="0" xfId="0" applyFont="1" applyFill="1" applyAlignment="1">
      <alignment vertical="center"/>
    </xf>
    <xf numFmtId="0" fontId="0" fillId="3" borderId="0" xfId="0" applyFill="1"/>
    <xf numFmtId="0" fontId="1" fillId="3" borderId="0" xfId="1" applyFont="1" applyFill="1" applyBorder="1" applyAlignment="1">
      <alignment horizontal="right" vertical="center" wrapText="1"/>
    </xf>
    <xf numFmtId="0" fontId="4" fillId="3" borderId="0" xfId="1" applyFont="1" applyFill="1" applyBorder="1" applyAlignment="1">
      <alignment horizontal="left" vertical="center" wrapText="1"/>
    </xf>
    <xf numFmtId="0" fontId="5" fillId="3" borderId="0" xfId="0" applyFont="1" applyFill="1" applyAlignment="1">
      <alignment vertical="center"/>
    </xf>
    <xf numFmtId="49" fontId="5" fillId="3" borderId="1" xfId="0" applyNumberFormat="1" applyFont="1" applyFill="1" applyBorder="1" applyAlignment="1">
      <alignment horizontal="center" vertical="center" wrapText="1"/>
    </xf>
    <xf numFmtId="49" fontId="5" fillId="3" borderId="0" xfId="0" applyNumberFormat="1" applyFont="1" applyFill="1" applyAlignment="1">
      <alignment horizontal="center" vertical="center"/>
    </xf>
    <xf numFmtId="0" fontId="7" fillId="3" borderId="0" xfId="0" applyFont="1" applyFill="1" applyAlignment="1">
      <alignment horizontal="right" vertical="center"/>
    </xf>
    <xf numFmtId="1" fontId="4" fillId="3" borderId="1" xfId="0" applyNumberFormat="1" applyFont="1" applyFill="1" applyBorder="1" applyAlignment="1">
      <alignment horizontal="center" vertical="center" wrapText="1"/>
    </xf>
    <xf numFmtId="0" fontId="8" fillId="3" borderId="0" xfId="0" applyFont="1" applyFill="1" applyAlignment="1">
      <alignment horizontal="right" vertical="center"/>
    </xf>
    <xf numFmtId="1" fontId="8" fillId="3" borderId="1"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0" fillId="3" borderId="0" xfId="0" applyFill="1" applyAlignment="1">
      <alignment vertical="center"/>
    </xf>
    <xf numFmtId="0" fontId="4" fillId="3" borderId="0" xfId="0" applyFont="1" applyFill="1" applyAlignment="1">
      <alignment horizontal="center" vertical="center" wrapText="1"/>
    </xf>
    <xf numFmtId="0" fontId="0" fillId="3" borderId="0" xfId="0" applyFill="1" applyAlignment="1">
      <alignment horizontal="center" vertical="center" wrapText="1"/>
    </xf>
    <xf numFmtId="0" fontId="10" fillId="3" borderId="0" xfId="0" applyFont="1" applyFill="1" applyBorder="1" applyAlignment="1">
      <alignment horizontal="left" vertical="center"/>
    </xf>
    <xf numFmtId="0" fontId="13" fillId="3" borderId="0" xfId="1" applyFont="1" applyFill="1" applyBorder="1" applyAlignment="1">
      <alignment horizontal="left" vertical="center"/>
    </xf>
    <xf numFmtId="1" fontId="11" fillId="3" borderId="0" xfId="0" applyNumberFormat="1" applyFont="1" applyFill="1" applyAlignment="1">
      <alignment horizontal="center" vertical="center"/>
    </xf>
    <xf numFmtId="0" fontId="11" fillId="3" borderId="0" xfId="0" applyFont="1" applyFill="1" applyAlignment="1">
      <alignment horizontal="right" vertical="center" wrapText="1"/>
    </xf>
    <xf numFmtId="0" fontId="11" fillId="3" borderId="0" xfId="0" applyFont="1" applyFill="1" applyAlignment="1">
      <alignment horizontal="left" vertical="center" wrapText="1"/>
    </xf>
    <xf numFmtId="0" fontId="11" fillId="3" borderId="0" xfId="0" applyFont="1" applyFill="1" applyAlignment="1">
      <alignment horizontal="center" vertical="center" wrapText="1"/>
    </xf>
    <xf numFmtId="0" fontId="11" fillId="3" borderId="0" xfId="0" applyFont="1" applyFill="1" applyAlignment="1">
      <alignment vertical="center"/>
    </xf>
    <xf numFmtId="49" fontId="5" fillId="3" borderId="2"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2">
    <cellStyle name="Normal" xfId="0" builtinId="0"/>
    <cellStyle name="Normal_RESULT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32"/>
  <sheetViews>
    <sheetView tabSelected="1" workbookViewId="0">
      <pane ySplit="8" topLeftCell="A66" activePane="bottomLeft" state="frozen"/>
      <selection pane="bottomLeft" activeCell="Q94" sqref="Q94"/>
    </sheetView>
  </sheetViews>
  <sheetFormatPr defaultRowHeight="11.25" customHeight="1" x14ac:dyDescent="0.35"/>
  <cols>
    <col min="1" max="1" width="48" customWidth="1"/>
    <col min="2" max="3" width="5" customWidth="1"/>
    <col min="4" max="4" width="4" bestFit="1" customWidth="1"/>
    <col min="5" max="5" width="5.453125" customWidth="1"/>
    <col min="6" max="8" width="4.26953125" bestFit="1" customWidth="1"/>
    <col min="9" max="9" width="4" bestFit="1" customWidth="1"/>
    <col min="10" max="10" width="4.7265625" bestFit="1" customWidth="1"/>
    <col min="11" max="11" width="4.54296875" bestFit="1" customWidth="1"/>
    <col min="12" max="12" width="5.453125" customWidth="1"/>
    <col min="13" max="13" width="4.7265625" bestFit="1" customWidth="1"/>
    <col min="14" max="14" width="4.81640625" bestFit="1" customWidth="1"/>
    <col min="15" max="15" width="4" bestFit="1" customWidth="1"/>
    <col min="16" max="16" width="4.1796875" bestFit="1" customWidth="1"/>
    <col min="17" max="38" width="9.1796875" style="19"/>
  </cols>
  <sheetData>
    <row r="1" spans="1:16" s="19" customFormat="1" ht="20" x14ac:dyDescent="0.35">
      <c r="A1" s="34" t="s">
        <v>0</v>
      </c>
      <c r="B1" s="17"/>
      <c r="C1" s="18"/>
      <c r="D1" s="18"/>
      <c r="E1" s="18"/>
      <c r="F1" s="18"/>
      <c r="G1" s="18"/>
      <c r="H1" s="18"/>
      <c r="I1" s="18"/>
      <c r="J1" s="18"/>
      <c r="K1" s="18"/>
      <c r="L1" s="18"/>
      <c r="M1" s="18"/>
      <c r="N1" s="18"/>
      <c r="O1" s="18"/>
      <c r="P1" s="18"/>
    </row>
    <row r="2" spans="1:16" s="19" customFormat="1" ht="11.25" customHeight="1" x14ac:dyDescent="0.35">
      <c r="A2" s="20"/>
      <c r="B2" s="20"/>
      <c r="C2" s="18"/>
      <c r="D2" s="18"/>
      <c r="E2" s="18"/>
      <c r="F2" s="18"/>
      <c r="G2" s="18"/>
      <c r="H2" s="18"/>
      <c r="I2" s="18"/>
      <c r="J2" s="18"/>
      <c r="K2" s="18"/>
      <c r="L2" s="18"/>
      <c r="M2" s="18"/>
      <c r="N2" s="18"/>
      <c r="O2" s="18"/>
      <c r="P2" s="18"/>
    </row>
    <row r="3" spans="1:16" s="19" customFormat="1" ht="11.25" customHeight="1" x14ac:dyDescent="0.35">
      <c r="A3" s="21" t="s">
        <v>1</v>
      </c>
      <c r="B3" s="21"/>
      <c r="C3" s="18"/>
      <c r="D3" s="18"/>
      <c r="E3" s="18"/>
      <c r="F3" s="18"/>
      <c r="G3" s="18"/>
      <c r="H3" s="18"/>
      <c r="I3" s="18"/>
      <c r="J3" s="18"/>
      <c r="K3" s="18"/>
      <c r="L3" s="18"/>
      <c r="M3" s="18"/>
      <c r="N3" s="18"/>
      <c r="O3" s="18"/>
      <c r="P3" s="18"/>
    </row>
    <row r="4" spans="1:16" s="19" customFormat="1" ht="11.25" customHeight="1" x14ac:dyDescent="0.35">
      <c r="A4" s="21" t="s">
        <v>2</v>
      </c>
      <c r="B4" s="21"/>
      <c r="C4" s="18"/>
      <c r="D4" s="18"/>
      <c r="E4" s="18"/>
      <c r="F4" s="18"/>
      <c r="G4" s="18"/>
      <c r="H4" s="18"/>
      <c r="I4" s="18"/>
      <c r="J4" s="18"/>
      <c r="K4" s="18"/>
      <c r="L4" s="18"/>
      <c r="M4" s="18"/>
      <c r="N4" s="18"/>
      <c r="O4" s="18"/>
      <c r="P4" s="18"/>
    </row>
    <row r="5" spans="1:16" s="19" customFormat="1" ht="11.25" customHeight="1" x14ac:dyDescent="0.35">
      <c r="A5" s="22"/>
      <c r="B5" s="22"/>
      <c r="C5" s="23"/>
      <c r="D5" s="40" t="s">
        <v>3</v>
      </c>
      <c r="E5" s="41"/>
      <c r="F5" s="40" t="s">
        <v>4</v>
      </c>
      <c r="G5" s="42"/>
      <c r="H5" s="42"/>
      <c r="I5" s="41"/>
      <c r="J5" s="43" t="s">
        <v>5</v>
      </c>
      <c r="K5" s="44"/>
      <c r="L5" s="43" t="s">
        <v>6</v>
      </c>
      <c r="M5" s="44"/>
      <c r="N5" s="44"/>
      <c r="O5" s="44"/>
      <c r="P5" s="44"/>
    </row>
    <row r="6" spans="1:16" s="19" customFormat="1" ht="11.25" customHeight="1" x14ac:dyDescent="0.35">
      <c r="A6" s="24"/>
      <c r="B6" s="24"/>
      <c r="C6" s="23" t="s">
        <v>7</v>
      </c>
      <c r="D6" s="23" t="s">
        <v>8</v>
      </c>
      <c r="E6" s="23" t="s">
        <v>9</v>
      </c>
      <c r="F6" s="23" t="s">
        <v>10</v>
      </c>
      <c r="G6" s="23" t="s">
        <v>11</v>
      </c>
      <c r="H6" s="23" t="s">
        <v>12</v>
      </c>
      <c r="I6" s="23" t="s">
        <v>13</v>
      </c>
      <c r="J6" s="23" t="s">
        <v>14</v>
      </c>
      <c r="K6" s="23" t="s">
        <v>15</v>
      </c>
      <c r="L6" s="23" t="s">
        <v>16</v>
      </c>
      <c r="M6" s="23" t="s">
        <v>17</v>
      </c>
      <c r="N6" s="23" t="s">
        <v>18</v>
      </c>
      <c r="O6" s="23" t="s">
        <v>19</v>
      </c>
      <c r="P6" s="23" t="s">
        <v>20</v>
      </c>
    </row>
    <row r="7" spans="1:16" s="19" customFormat="1" ht="14.5" x14ac:dyDescent="0.35">
      <c r="A7" s="25"/>
      <c r="B7" s="25" t="s">
        <v>21</v>
      </c>
      <c r="C7" s="26">
        <v>1047</v>
      </c>
      <c r="D7" s="26">
        <v>510.94</v>
      </c>
      <c r="E7" s="26">
        <v>536.05999999999995</v>
      </c>
      <c r="F7" s="26">
        <v>120.4</v>
      </c>
      <c r="G7" s="26">
        <v>569.57000000000005</v>
      </c>
      <c r="H7" s="26">
        <v>197.26</v>
      </c>
      <c r="I7" s="26">
        <v>159.76</v>
      </c>
      <c r="J7" s="26">
        <v>617.73</v>
      </c>
      <c r="K7" s="26">
        <v>429.27</v>
      </c>
      <c r="L7" s="26">
        <v>214.87</v>
      </c>
      <c r="M7" s="26">
        <v>144.78</v>
      </c>
      <c r="N7" s="26">
        <v>209.21</v>
      </c>
      <c r="O7" s="26">
        <v>287.36</v>
      </c>
      <c r="P7" s="26">
        <v>190.78</v>
      </c>
    </row>
    <row r="8" spans="1:16" s="19" customFormat="1" ht="14.5" x14ac:dyDescent="0.35">
      <c r="A8" s="27"/>
      <c r="B8" s="27" t="s">
        <v>22</v>
      </c>
      <c r="C8" s="28">
        <v>1047</v>
      </c>
      <c r="D8" s="29">
        <v>478</v>
      </c>
      <c r="E8" s="29">
        <v>569</v>
      </c>
      <c r="F8" s="29">
        <v>125</v>
      </c>
      <c r="G8" s="29">
        <v>543</v>
      </c>
      <c r="H8" s="29">
        <v>224</v>
      </c>
      <c r="I8" s="29">
        <v>155</v>
      </c>
      <c r="J8" s="29">
        <v>709</v>
      </c>
      <c r="K8" s="29">
        <v>338</v>
      </c>
      <c r="L8" s="29">
        <v>218</v>
      </c>
      <c r="M8" s="29">
        <v>147</v>
      </c>
      <c r="N8" s="29">
        <v>215</v>
      </c>
      <c r="O8" s="29">
        <v>272</v>
      </c>
      <c r="P8" s="29">
        <v>195</v>
      </c>
    </row>
    <row r="9" spans="1:16" s="19" customFormat="1" ht="11.25" customHeight="1" x14ac:dyDescent="0.35">
      <c r="A9" s="30"/>
      <c r="B9" s="30"/>
      <c r="C9" s="31" t="s">
        <v>23</v>
      </c>
      <c r="D9" s="32" t="s">
        <v>23</v>
      </c>
      <c r="E9" s="32" t="s">
        <v>23</v>
      </c>
      <c r="F9" s="32" t="s">
        <v>23</v>
      </c>
      <c r="G9" s="32" t="s">
        <v>23</v>
      </c>
      <c r="H9" s="32" t="s">
        <v>23</v>
      </c>
      <c r="I9" s="32" t="s">
        <v>23</v>
      </c>
      <c r="J9" s="32" t="s">
        <v>23</v>
      </c>
      <c r="K9" s="32" t="s">
        <v>23</v>
      </c>
      <c r="L9" s="32" t="s">
        <v>23</v>
      </c>
      <c r="M9" s="32" t="s">
        <v>23</v>
      </c>
      <c r="N9" s="32" t="s">
        <v>23</v>
      </c>
      <c r="O9" s="32" t="s">
        <v>23</v>
      </c>
      <c r="P9" s="32" t="s">
        <v>23</v>
      </c>
    </row>
    <row r="10" spans="1:16" s="19" customFormat="1" ht="18" x14ac:dyDescent="0.35">
      <c r="A10" s="33" t="s">
        <v>123</v>
      </c>
      <c r="B10" s="30"/>
      <c r="C10" s="31"/>
      <c r="D10" s="32"/>
      <c r="E10" s="32"/>
      <c r="F10" s="32"/>
      <c r="G10" s="32"/>
      <c r="H10" s="32"/>
      <c r="I10" s="32"/>
      <c r="J10" s="32"/>
      <c r="K10" s="32"/>
      <c r="L10" s="32"/>
      <c r="M10" s="32"/>
      <c r="N10" s="32"/>
      <c r="O10" s="32"/>
      <c r="P10" s="32"/>
    </row>
    <row r="11" spans="1:16" s="19" customFormat="1" ht="11.25" customHeight="1" x14ac:dyDescent="0.35">
      <c r="A11" s="30"/>
      <c r="B11" s="30"/>
      <c r="C11" s="31"/>
      <c r="D11" s="32"/>
      <c r="E11" s="32"/>
      <c r="F11" s="32"/>
      <c r="G11" s="32"/>
      <c r="H11" s="32"/>
      <c r="I11" s="32"/>
      <c r="J11" s="32"/>
      <c r="K11" s="32"/>
      <c r="L11" s="32"/>
      <c r="M11" s="32"/>
      <c r="N11" s="32"/>
      <c r="O11" s="32"/>
      <c r="P11" s="32"/>
    </row>
    <row r="12" spans="1:16" ht="21" x14ac:dyDescent="0.35">
      <c r="A12" s="1"/>
      <c r="B12" s="38"/>
      <c r="C12" s="2" t="s">
        <v>24</v>
      </c>
      <c r="D12" s="1"/>
      <c r="E12" s="1"/>
      <c r="F12" s="1"/>
      <c r="G12" s="1"/>
      <c r="H12" s="1"/>
      <c r="I12" s="1"/>
      <c r="J12" s="1"/>
      <c r="K12" s="1"/>
      <c r="L12" s="1"/>
      <c r="M12" s="1"/>
      <c r="N12" s="1"/>
      <c r="O12" s="1"/>
      <c r="P12" s="1"/>
    </row>
    <row r="13" spans="1:16" ht="21" x14ac:dyDescent="0.35">
      <c r="A13" s="3" t="s">
        <v>25</v>
      </c>
      <c r="B13" s="39"/>
      <c r="C13" s="4"/>
      <c r="D13" s="1"/>
      <c r="E13" s="1"/>
      <c r="F13" s="1"/>
      <c r="G13" s="1"/>
      <c r="H13" s="1"/>
      <c r="I13" s="1"/>
      <c r="J13" s="1"/>
      <c r="K13" s="1"/>
      <c r="L13" s="1"/>
      <c r="M13" s="1"/>
      <c r="N13" s="1"/>
      <c r="O13" s="1"/>
      <c r="P13" s="1"/>
    </row>
    <row r="14" spans="1:16" ht="11.25" customHeight="1" x14ac:dyDescent="0.35">
      <c r="A14" s="5" t="s">
        <v>26</v>
      </c>
      <c r="C14" s="6">
        <v>17.5</v>
      </c>
      <c r="D14" s="7">
        <v>16.45</v>
      </c>
      <c r="E14" s="8">
        <v>18.5</v>
      </c>
      <c r="F14" s="7">
        <v>13.03</v>
      </c>
      <c r="G14" s="8">
        <v>20.059999999999999</v>
      </c>
      <c r="H14" s="8">
        <v>17.55</v>
      </c>
      <c r="I14" s="8">
        <v>11.65</v>
      </c>
      <c r="J14" s="7">
        <v>20.170000000000002</v>
      </c>
      <c r="K14" s="8">
        <v>13.65</v>
      </c>
      <c r="L14" s="7">
        <v>17.52</v>
      </c>
      <c r="M14" s="8">
        <v>19.059999999999999</v>
      </c>
      <c r="N14" s="8">
        <v>12.41</v>
      </c>
      <c r="O14" s="8">
        <v>17.350000000000001</v>
      </c>
      <c r="P14" s="8">
        <v>22.08</v>
      </c>
    </row>
    <row r="15" spans="1:16" ht="11.25" customHeight="1" x14ac:dyDescent="0.35">
      <c r="A15" s="5" t="s">
        <v>27</v>
      </c>
      <c r="B15" s="35"/>
      <c r="C15" s="6">
        <v>31.66</v>
      </c>
      <c r="D15" s="7">
        <v>30.8</v>
      </c>
      <c r="E15" s="8">
        <v>32.47</v>
      </c>
      <c r="F15" s="7">
        <v>36.24</v>
      </c>
      <c r="G15" s="8">
        <v>33.340000000000003</v>
      </c>
      <c r="H15" s="8">
        <v>29.78</v>
      </c>
      <c r="I15" s="8">
        <v>24.54</v>
      </c>
      <c r="J15" s="7">
        <v>33.92</v>
      </c>
      <c r="K15" s="8">
        <v>28.41</v>
      </c>
      <c r="L15" s="7">
        <v>39.08</v>
      </c>
      <c r="M15" s="8">
        <v>27.11</v>
      </c>
      <c r="N15" s="8">
        <v>38.9</v>
      </c>
      <c r="O15" s="8">
        <v>25.4</v>
      </c>
      <c r="P15" s="8">
        <v>28.24</v>
      </c>
    </row>
    <row r="16" spans="1:16" ht="11.25" customHeight="1" x14ac:dyDescent="0.35">
      <c r="A16" s="9" t="s">
        <v>28</v>
      </c>
      <c r="B16" s="10"/>
      <c r="C16" s="10">
        <f>C15+C14</f>
        <v>49.16</v>
      </c>
      <c r="D16" s="10">
        <f t="shared" ref="D16:P16" si="0">D15+D14</f>
        <v>47.25</v>
      </c>
      <c r="E16" s="10">
        <f t="shared" si="0"/>
        <v>50.97</v>
      </c>
      <c r="F16" s="10">
        <f t="shared" si="0"/>
        <v>49.27</v>
      </c>
      <c r="G16" s="10">
        <f t="shared" si="0"/>
        <v>53.400000000000006</v>
      </c>
      <c r="H16" s="10">
        <f t="shared" si="0"/>
        <v>47.33</v>
      </c>
      <c r="I16" s="10">
        <f t="shared" si="0"/>
        <v>36.19</v>
      </c>
      <c r="J16" s="10">
        <f t="shared" si="0"/>
        <v>54.09</v>
      </c>
      <c r="K16" s="10">
        <f t="shared" si="0"/>
        <v>42.06</v>
      </c>
      <c r="L16" s="10">
        <f t="shared" si="0"/>
        <v>56.599999999999994</v>
      </c>
      <c r="M16" s="10">
        <f t="shared" si="0"/>
        <v>46.17</v>
      </c>
      <c r="N16" s="10">
        <f t="shared" si="0"/>
        <v>51.31</v>
      </c>
      <c r="O16" s="10">
        <f t="shared" si="0"/>
        <v>42.75</v>
      </c>
      <c r="P16" s="10">
        <f t="shared" si="0"/>
        <v>50.319999999999993</v>
      </c>
    </row>
    <row r="17" spans="1:16" ht="11.25" customHeight="1" x14ac:dyDescent="0.35">
      <c r="A17" s="5" t="s">
        <v>29</v>
      </c>
      <c r="B17" s="35"/>
      <c r="C17" s="6">
        <v>28.02</v>
      </c>
      <c r="D17" s="7">
        <v>28.63</v>
      </c>
      <c r="E17" s="8">
        <v>27.45</v>
      </c>
      <c r="F17" s="7">
        <v>20.89</v>
      </c>
      <c r="G17" s="8">
        <v>25.06</v>
      </c>
      <c r="H17" s="8">
        <v>28.94</v>
      </c>
      <c r="I17" s="8">
        <v>42.83</v>
      </c>
      <c r="J17" s="7">
        <v>24.58</v>
      </c>
      <c r="K17" s="8">
        <v>32.97</v>
      </c>
      <c r="L17" s="7">
        <v>19.760000000000002</v>
      </c>
      <c r="M17" s="8">
        <v>35.409999999999997</v>
      </c>
      <c r="N17" s="8">
        <v>22.05</v>
      </c>
      <c r="O17" s="8">
        <v>35.04</v>
      </c>
      <c r="P17" s="8">
        <v>27.7</v>
      </c>
    </row>
    <row r="18" spans="1:16" ht="11.25" customHeight="1" x14ac:dyDescent="0.35">
      <c r="A18" s="5" t="s">
        <v>30</v>
      </c>
      <c r="B18" s="35"/>
      <c r="C18" s="6">
        <v>8.1199999999999992</v>
      </c>
      <c r="D18" s="7">
        <v>8.6199999999999992</v>
      </c>
      <c r="E18" s="8">
        <v>7.64</v>
      </c>
      <c r="F18" s="7">
        <v>5.23</v>
      </c>
      <c r="G18" s="8">
        <v>7.93</v>
      </c>
      <c r="H18" s="8">
        <v>10.39</v>
      </c>
      <c r="I18" s="8">
        <v>8.18</v>
      </c>
      <c r="J18" s="7">
        <v>8.5399999999999991</v>
      </c>
      <c r="K18" s="8">
        <v>7.51</v>
      </c>
      <c r="L18" s="7">
        <v>9.01</v>
      </c>
      <c r="M18" s="8">
        <v>7.26</v>
      </c>
      <c r="N18" s="8">
        <v>10.71</v>
      </c>
      <c r="O18" s="8">
        <v>7.9</v>
      </c>
      <c r="P18" s="8">
        <v>5.27</v>
      </c>
    </row>
    <row r="19" spans="1:16" ht="11.25" customHeight="1" x14ac:dyDescent="0.35">
      <c r="A19" s="5" t="s">
        <v>31</v>
      </c>
      <c r="B19" s="35"/>
      <c r="C19" s="6">
        <v>6.22</v>
      </c>
      <c r="D19" s="7">
        <v>9.14</v>
      </c>
      <c r="E19" s="8">
        <v>3.43</v>
      </c>
      <c r="F19" s="7">
        <v>3.6</v>
      </c>
      <c r="G19" s="8">
        <v>6.41</v>
      </c>
      <c r="H19" s="8">
        <v>7.37</v>
      </c>
      <c r="I19" s="8">
        <v>6.1</v>
      </c>
      <c r="J19" s="7">
        <v>7.15</v>
      </c>
      <c r="K19" s="8">
        <v>4.88</v>
      </c>
      <c r="L19" s="7">
        <v>5.44</v>
      </c>
      <c r="M19" s="8">
        <v>4.83</v>
      </c>
      <c r="N19" s="8">
        <v>6.6</v>
      </c>
      <c r="O19" s="8">
        <v>7.43</v>
      </c>
      <c r="P19" s="8">
        <v>5.9</v>
      </c>
    </row>
    <row r="20" spans="1:16" ht="11.25" customHeight="1" x14ac:dyDescent="0.35">
      <c r="A20" s="9" t="s">
        <v>32</v>
      </c>
      <c r="B20" s="10"/>
      <c r="C20" s="10">
        <f t="shared" ref="C20:P20" si="1">C19+C18</f>
        <v>14.34</v>
      </c>
      <c r="D20" s="10">
        <f t="shared" si="1"/>
        <v>17.759999999999998</v>
      </c>
      <c r="E20" s="10">
        <f t="shared" si="1"/>
        <v>11.07</v>
      </c>
      <c r="F20" s="10">
        <f t="shared" si="1"/>
        <v>8.83</v>
      </c>
      <c r="G20" s="10">
        <f t="shared" si="1"/>
        <v>14.34</v>
      </c>
      <c r="H20" s="10">
        <f t="shared" si="1"/>
        <v>17.760000000000002</v>
      </c>
      <c r="I20" s="10">
        <f t="shared" si="1"/>
        <v>14.28</v>
      </c>
      <c r="J20" s="10">
        <f t="shared" si="1"/>
        <v>15.69</v>
      </c>
      <c r="K20" s="10">
        <f t="shared" si="1"/>
        <v>12.39</v>
      </c>
      <c r="L20" s="10">
        <f t="shared" si="1"/>
        <v>14.45</v>
      </c>
      <c r="M20" s="10">
        <f t="shared" si="1"/>
        <v>12.09</v>
      </c>
      <c r="N20" s="10">
        <f t="shared" si="1"/>
        <v>17.310000000000002</v>
      </c>
      <c r="O20" s="10">
        <f t="shared" si="1"/>
        <v>15.33</v>
      </c>
      <c r="P20" s="10">
        <f t="shared" si="1"/>
        <v>11.17</v>
      </c>
    </row>
    <row r="21" spans="1:16" ht="11.25" customHeight="1" x14ac:dyDescent="0.35">
      <c r="A21" s="5" t="s">
        <v>33</v>
      </c>
      <c r="B21" s="35"/>
      <c r="C21" s="6">
        <v>8.48</v>
      </c>
      <c r="D21" s="7">
        <v>6.36</v>
      </c>
      <c r="E21" s="8">
        <v>10.51</v>
      </c>
      <c r="F21" s="7">
        <v>21.02</v>
      </c>
      <c r="G21" s="8">
        <v>7.2</v>
      </c>
      <c r="H21" s="8">
        <v>5.98</v>
      </c>
      <c r="I21" s="8">
        <v>6.71</v>
      </c>
      <c r="J21" s="7">
        <v>5.64</v>
      </c>
      <c r="K21" s="8">
        <v>12.58</v>
      </c>
      <c r="L21" s="7">
        <v>9.19</v>
      </c>
      <c r="M21" s="8">
        <v>6.33</v>
      </c>
      <c r="N21" s="8">
        <v>9.33</v>
      </c>
      <c r="O21" s="8">
        <v>6.88</v>
      </c>
      <c r="P21" s="8">
        <v>10.82</v>
      </c>
    </row>
    <row r="22" spans="1:16" ht="11.25" customHeight="1" x14ac:dyDescent="0.35">
      <c r="A22" s="5"/>
      <c r="B22" s="36"/>
      <c r="C22" s="6"/>
      <c r="D22" s="11"/>
      <c r="E22" s="8"/>
      <c r="F22" s="11"/>
      <c r="G22" s="8"/>
      <c r="H22" s="8"/>
      <c r="I22" s="8"/>
      <c r="J22" s="11"/>
      <c r="K22" s="8"/>
      <c r="L22" s="11"/>
      <c r="M22" s="8"/>
      <c r="N22" s="8"/>
      <c r="O22" s="8"/>
      <c r="P22" s="8"/>
    </row>
    <row r="23" spans="1:16" ht="21" x14ac:dyDescent="0.35">
      <c r="A23" s="3" t="s">
        <v>34</v>
      </c>
      <c r="B23" s="37"/>
      <c r="C23" s="4"/>
      <c r="D23" s="1"/>
      <c r="E23" s="1"/>
      <c r="F23" s="1"/>
      <c r="G23" s="1"/>
      <c r="H23" s="1"/>
      <c r="I23" s="1"/>
      <c r="J23" s="1"/>
      <c r="K23" s="1"/>
      <c r="L23" s="1"/>
      <c r="M23" s="1"/>
      <c r="N23" s="1"/>
      <c r="O23" s="1"/>
      <c r="P23" s="1"/>
    </row>
    <row r="24" spans="1:16" ht="11.25" customHeight="1" x14ac:dyDescent="0.35">
      <c r="A24" s="5" t="s">
        <v>35</v>
      </c>
      <c r="B24" s="35"/>
      <c r="C24" s="6">
        <v>21.75</v>
      </c>
      <c r="D24" s="7">
        <v>24.81</v>
      </c>
      <c r="E24" s="8">
        <v>18.829999999999998</v>
      </c>
      <c r="F24" s="7">
        <v>11.48</v>
      </c>
      <c r="G24" s="8">
        <v>24.55</v>
      </c>
      <c r="H24" s="8">
        <v>24.46</v>
      </c>
      <c r="I24" s="8">
        <v>16.12</v>
      </c>
      <c r="J24" s="7">
        <v>25.21</v>
      </c>
      <c r="K24" s="8">
        <v>16.760000000000002</v>
      </c>
      <c r="L24" s="7">
        <v>20.48</v>
      </c>
      <c r="M24" s="8">
        <v>15.15</v>
      </c>
      <c r="N24" s="8">
        <v>21.37</v>
      </c>
      <c r="O24" s="8">
        <v>24.51</v>
      </c>
      <c r="P24" s="8">
        <v>24.42</v>
      </c>
    </row>
    <row r="25" spans="1:16" ht="11.25" customHeight="1" x14ac:dyDescent="0.35">
      <c r="A25" s="5" t="s">
        <v>36</v>
      </c>
      <c r="B25" s="35"/>
      <c r="C25" s="6">
        <v>40.049999999999997</v>
      </c>
      <c r="D25" s="7">
        <v>39.01</v>
      </c>
      <c r="E25" s="8">
        <v>41.05</v>
      </c>
      <c r="F25" s="7">
        <v>36.119999999999997</v>
      </c>
      <c r="G25" s="8">
        <v>40.25</v>
      </c>
      <c r="H25" s="8">
        <v>45.07</v>
      </c>
      <c r="I25" s="8">
        <v>36.119999999999997</v>
      </c>
      <c r="J25" s="7">
        <v>42.23</v>
      </c>
      <c r="K25" s="8">
        <v>36.92</v>
      </c>
      <c r="L25" s="7">
        <v>49.66</v>
      </c>
      <c r="M25" s="8">
        <v>42.01</v>
      </c>
      <c r="N25" s="8">
        <v>42.87</v>
      </c>
      <c r="O25" s="8">
        <v>33.340000000000003</v>
      </c>
      <c r="P25" s="8">
        <v>34.78</v>
      </c>
    </row>
    <row r="26" spans="1:16" ht="11.25" customHeight="1" x14ac:dyDescent="0.35">
      <c r="A26" s="9" t="s">
        <v>37</v>
      </c>
      <c r="B26" s="10"/>
      <c r="C26" s="10">
        <f t="shared" ref="C26:P26" si="2">C25+C24</f>
        <v>61.8</v>
      </c>
      <c r="D26" s="10">
        <f t="shared" si="2"/>
        <v>63.819999999999993</v>
      </c>
      <c r="E26" s="10">
        <f t="shared" si="2"/>
        <v>59.879999999999995</v>
      </c>
      <c r="F26" s="10">
        <f t="shared" si="2"/>
        <v>47.599999999999994</v>
      </c>
      <c r="G26" s="10">
        <f t="shared" si="2"/>
        <v>64.8</v>
      </c>
      <c r="H26" s="10">
        <f t="shared" si="2"/>
        <v>69.53</v>
      </c>
      <c r="I26" s="10">
        <f t="shared" si="2"/>
        <v>52.239999999999995</v>
      </c>
      <c r="J26" s="10">
        <f t="shared" si="2"/>
        <v>67.44</v>
      </c>
      <c r="K26" s="10">
        <f t="shared" si="2"/>
        <v>53.680000000000007</v>
      </c>
      <c r="L26" s="10">
        <f t="shared" si="2"/>
        <v>70.14</v>
      </c>
      <c r="M26" s="10">
        <f t="shared" si="2"/>
        <v>57.16</v>
      </c>
      <c r="N26" s="10">
        <f t="shared" si="2"/>
        <v>64.239999999999995</v>
      </c>
      <c r="O26" s="10">
        <f t="shared" si="2"/>
        <v>57.850000000000009</v>
      </c>
      <c r="P26" s="10">
        <f t="shared" si="2"/>
        <v>59.2</v>
      </c>
    </row>
    <row r="27" spans="1:16" ht="11.25" customHeight="1" x14ac:dyDescent="0.35">
      <c r="A27" s="5" t="s">
        <v>38</v>
      </c>
      <c r="B27" s="35"/>
      <c r="C27" s="6">
        <v>23.96</v>
      </c>
      <c r="D27" s="7">
        <v>24.76</v>
      </c>
      <c r="E27" s="8">
        <v>23.2</v>
      </c>
      <c r="F27" s="7">
        <v>25.94</v>
      </c>
      <c r="G27" s="8">
        <v>22.67</v>
      </c>
      <c r="H27" s="8">
        <v>18.61</v>
      </c>
      <c r="I27" s="8">
        <v>33.71</v>
      </c>
      <c r="J27" s="7">
        <v>22.89</v>
      </c>
      <c r="K27" s="8">
        <v>25.51</v>
      </c>
      <c r="L27" s="7">
        <v>16.809999999999999</v>
      </c>
      <c r="M27" s="8">
        <v>31.2</v>
      </c>
      <c r="N27" s="8">
        <v>19.399999999999999</v>
      </c>
      <c r="O27" s="8">
        <v>29.66</v>
      </c>
      <c r="P27" s="8">
        <v>22.96</v>
      </c>
    </row>
    <row r="28" spans="1:16" ht="11.25" customHeight="1" x14ac:dyDescent="0.35">
      <c r="A28" s="5" t="s">
        <v>39</v>
      </c>
      <c r="B28" s="35"/>
      <c r="C28" s="6">
        <v>5.9</v>
      </c>
      <c r="D28" s="7">
        <v>4.3899999999999997</v>
      </c>
      <c r="E28" s="8">
        <v>7.34</v>
      </c>
      <c r="F28" s="7">
        <v>6.21</v>
      </c>
      <c r="G28" s="8">
        <v>5.23</v>
      </c>
      <c r="H28" s="8">
        <v>6.53</v>
      </c>
      <c r="I28" s="8">
        <v>7.3</v>
      </c>
      <c r="J28" s="7">
        <v>4.53</v>
      </c>
      <c r="K28" s="8">
        <v>7.88</v>
      </c>
      <c r="L28" s="7">
        <v>5.45</v>
      </c>
      <c r="M28" s="8">
        <v>6.56</v>
      </c>
      <c r="N28" s="8">
        <v>6.06</v>
      </c>
      <c r="O28" s="8">
        <v>5.24</v>
      </c>
      <c r="P28" s="8">
        <v>6.73</v>
      </c>
    </row>
    <row r="29" spans="1:16" ht="11.25" customHeight="1" x14ac:dyDescent="0.35">
      <c r="A29" s="9" t="s">
        <v>40</v>
      </c>
      <c r="B29" s="10"/>
      <c r="C29" s="10">
        <f t="shared" ref="C29:P29" si="3">C28+C27</f>
        <v>29.86</v>
      </c>
      <c r="D29" s="10">
        <f t="shared" si="3"/>
        <v>29.150000000000002</v>
      </c>
      <c r="E29" s="10">
        <f t="shared" si="3"/>
        <v>30.54</v>
      </c>
      <c r="F29" s="10">
        <f t="shared" si="3"/>
        <v>32.15</v>
      </c>
      <c r="G29" s="10">
        <f t="shared" si="3"/>
        <v>27.900000000000002</v>
      </c>
      <c r="H29" s="10">
        <f t="shared" si="3"/>
        <v>25.14</v>
      </c>
      <c r="I29" s="10">
        <f t="shared" si="3"/>
        <v>41.01</v>
      </c>
      <c r="J29" s="10">
        <f t="shared" si="3"/>
        <v>27.42</v>
      </c>
      <c r="K29" s="10">
        <f t="shared" si="3"/>
        <v>33.39</v>
      </c>
      <c r="L29" s="10">
        <f t="shared" si="3"/>
        <v>22.259999999999998</v>
      </c>
      <c r="M29" s="10">
        <f t="shared" si="3"/>
        <v>37.76</v>
      </c>
      <c r="N29" s="10">
        <f t="shared" si="3"/>
        <v>25.459999999999997</v>
      </c>
      <c r="O29" s="10">
        <f t="shared" si="3"/>
        <v>34.9</v>
      </c>
      <c r="P29" s="10">
        <f t="shared" si="3"/>
        <v>29.69</v>
      </c>
    </row>
    <row r="30" spans="1:16" ht="11.25" customHeight="1" x14ac:dyDescent="0.35">
      <c r="A30" s="5" t="s">
        <v>41</v>
      </c>
      <c r="B30" s="35"/>
      <c r="C30" s="6">
        <v>8.33</v>
      </c>
      <c r="D30" s="7">
        <v>7.02</v>
      </c>
      <c r="E30" s="8">
        <v>9.58</v>
      </c>
      <c r="F30" s="7">
        <v>20.260000000000002</v>
      </c>
      <c r="G30" s="8">
        <v>7.3</v>
      </c>
      <c r="H30" s="8">
        <v>5.33</v>
      </c>
      <c r="I30" s="8">
        <v>6.74</v>
      </c>
      <c r="J30" s="7">
        <v>5.14</v>
      </c>
      <c r="K30" s="8">
        <v>12.93</v>
      </c>
      <c r="L30" s="7">
        <v>7.6</v>
      </c>
      <c r="M30" s="8">
        <v>5.08</v>
      </c>
      <c r="N30" s="8">
        <v>10.3</v>
      </c>
      <c r="O30" s="8">
        <v>7.24</v>
      </c>
      <c r="P30" s="8">
        <v>11.11</v>
      </c>
    </row>
    <row r="31" spans="1:16" ht="11.25" customHeight="1" x14ac:dyDescent="0.35">
      <c r="A31" s="5"/>
      <c r="B31" s="5"/>
      <c r="C31" s="6"/>
      <c r="D31" s="11"/>
      <c r="E31" s="8"/>
      <c r="F31" s="11"/>
      <c r="G31" s="8"/>
      <c r="H31" s="8"/>
      <c r="I31" s="8"/>
      <c r="J31" s="11"/>
      <c r="K31" s="8"/>
      <c r="L31" s="11"/>
      <c r="M31" s="8"/>
      <c r="N31" s="8"/>
      <c r="O31" s="8"/>
      <c r="P31" s="8"/>
    </row>
    <row r="32" spans="1:16" ht="18" x14ac:dyDescent="0.35">
      <c r="A32" s="12" t="s">
        <v>42</v>
      </c>
      <c r="B32" s="5"/>
      <c r="C32" s="6"/>
      <c r="D32" s="11"/>
      <c r="E32" s="8"/>
      <c r="F32" s="11"/>
      <c r="G32" s="8"/>
      <c r="H32" s="8"/>
      <c r="I32" s="8"/>
      <c r="J32" s="11"/>
      <c r="K32" s="8"/>
      <c r="L32" s="11"/>
      <c r="M32" s="8"/>
      <c r="N32" s="8"/>
      <c r="O32" s="8"/>
      <c r="P32" s="8"/>
    </row>
    <row r="33" spans="1:16" ht="11.25" customHeight="1" x14ac:dyDescent="0.35">
      <c r="A33" s="12"/>
      <c r="B33" s="5"/>
      <c r="C33" s="6"/>
      <c r="D33" s="11"/>
      <c r="E33" s="8"/>
      <c r="F33" s="11"/>
      <c r="G33" s="8"/>
      <c r="H33" s="8"/>
      <c r="I33" s="8"/>
      <c r="J33" s="11"/>
      <c r="K33" s="8"/>
      <c r="L33" s="11"/>
      <c r="M33" s="8"/>
      <c r="N33" s="8"/>
      <c r="O33" s="8"/>
      <c r="P33" s="8"/>
    </row>
    <row r="34" spans="1:16" ht="21" x14ac:dyDescent="0.35">
      <c r="A34" s="3" t="s">
        <v>43</v>
      </c>
      <c r="B34" s="5"/>
      <c r="C34" s="6"/>
      <c r="D34" s="11"/>
      <c r="E34" s="8"/>
      <c r="F34" s="11"/>
      <c r="G34" s="8"/>
      <c r="H34" s="8"/>
      <c r="I34" s="8"/>
      <c r="J34" s="11"/>
      <c r="K34" s="8"/>
      <c r="L34" s="11"/>
      <c r="M34" s="8"/>
      <c r="N34" s="8"/>
      <c r="O34" s="8"/>
      <c r="P34" s="8"/>
    </row>
    <row r="35" spans="1:16" ht="21" x14ac:dyDescent="0.35">
      <c r="A35" s="3" t="s">
        <v>44</v>
      </c>
      <c r="B35" s="3"/>
      <c r="C35" s="4"/>
      <c r="D35" s="1"/>
      <c r="E35" s="1"/>
      <c r="F35" s="1"/>
      <c r="G35" s="1"/>
      <c r="H35" s="1"/>
      <c r="I35" s="1"/>
      <c r="J35" s="1"/>
      <c r="K35" s="1"/>
      <c r="L35" s="1"/>
      <c r="M35" s="1"/>
      <c r="N35" s="1"/>
      <c r="O35" s="1"/>
      <c r="P35" s="1"/>
    </row>
    <row r="36" spans="1:16" ht="11.25" customHeight="1" x14ac:dyDescent="0.35">
      <c r="A36" s="5" t="s">
        <v>45</v>
      </c>
      <c r="B36" s="5"/>
      <c r="C36" s="6">
        <v>14.71</v>
      </c>
      <c r="D36" s="7">
        <v>11.38</v>
      </c>
      <c r="E36" s="8">
        <v>17.89</v>
      </c>
      <c r="F36" s="7">
        <v>13.74</v>
      </c>
      <c r="G36" s="8">
        <v>17.45</v>
      </c>
      <c r="H36" s="8">
        <v>11.05</v>
      </c>
      <c r="I36" s="8">
        <v>10.220000000000001</v>
      </c>
      <c r="J36" s="7">
        <v>16</v>
      </c>
      <c r="K36" s="8">
        <v>12.87</v>
      </c>
      <c r="L36" s="7">
        <v>12.55</v>
      </c>
      <c r="M36" s="8">
        <v>15.14</v>
      </c>
      <c r="N36" s="8">
        <v>15.57</v>
      </c>
      <c r="O36" s="8">
        <v>17.73</v>
      </c>
      <c r="P36" s="8">
        <v>11.34</v>
      </c>
    </row>
    <row r="37" spans="1:16" ht="11.25" customHeight="1" x14ac:dyDescent="0.35">
      <c r="A37" s="5" t="s">
        <v>46</v>
      </c>
      <c r="B37" s="5"/>
      <c r="C37" s="6">
        <v>38.15</v>
      </c>
      <c r="D37" s="7">
        <v>37.78</v>
      </c>
      <c r="E37" s="8">
        <v>38.5</v>
      </c>
      <c r="F37" s="7">
        <v>48.53</v>
      </c>
      <c r="G37" s="8">
        <v>37.020000000000003</v>
      </c>
      <c r="H37" s="8">
        <v>39.9</v>
      </c>
      <c r="I37" s="8">
        <v>32.19</v>
      </c>
      <c r="J37" s="7">
        <v>38.409999999999997</v>
      </c>
      <c r="K37" s="8">
        <v>37.770000000000003</v>
      </c>
      <c r="L37" s="7">
        <v>43.46</v>
      </c>
      <c r="M37" s="8">
        <v>35.17</v>
      </c>
      <c r="N37" s="8">
        <v>40.68</v>
      </c>
      <c r="O37" s="8">
        <v>31.85</v>
      </c>
      <c r="P37" s="8">
        <v>41.13</v>
      </c>
    </row>
    <row r="38" spans="1:16" ht="11.25" customHeight="1" x14ac:dyDescent="0.35">
      <c r="A38" s="9" t="s">
        <v>47</v>
      </c>
      <c r="B38" s="9"/>
      <c r="C38" s="10">
        <f>C37+C36</f>
        <v>52.86</v>
      </c>
      <c r="D38" s="10">
        <f t="shared" ref="D38:P38" si="4">D37+D36</f>
        <v>49.160000000000004</v>
      </c>
      <c r="E38" s="10">
        <f t="shared" si="4"/>
        <v>56.39</v>
      </c>
      <c r="F38" s="10">
        <f t="shared" si="4"/>
        <v>62.27</v>
      </c>
      <c r="G38" s="10">
        <f t="shared" si="4"/>
        <v>54.47</v>
      </c>
      <c r="H38" s="10">
        <f t="shared" si="4"/>
        <v>50.95</v>
      </c>
      <c r="I38" s="10">
        <f t="shared" si="4"/>
        <v>42.41</v>
      </c>
      <c r="J38" s="10">
        <f t="shared" si="4"/>
        <v>54.41</v>
      </c>
      <c r="K38" s="10">
        <f t="shared" si="4"/>
        <v>50.64</v>
      </c>
      <c r="L38" s="10">
        <f t="shared" si="4"/>
        <v>56.010000000000005</v>
      </c>
      <c r="M38" s="10">
        <f t="shared" si="4"/>
        <v>50.31</v>
      </c>
      <c r="N38" s="10">
        <f t="shared" si="4"/>
        <v>56.25</v>
      </c>
      <c r="O38" s="10">
        <f t="shared" si="4"/>
        <v>49.58</v>
      </c>
      <c r="P38" s="10">
        <f t="shared" si="4"/>
        <v>52.47</v>
      </c>
    </row>
    <row r="39" spans="1:16" ht="11.25" customHeight="1" x14ac:dyDescent="0.35">
      <c r="A39" s="5" t="s">
        <v>48</v>
      </c>
      <c r="B39" s="5"/>
      <c r="C39" s="6">
        <v>20.27</v>
      </c>
      <c r="D39" s="7">
        <v>21.08</v>
      </c>
      <c r="E39" s="8">
        <v>19.5</v>
      </c>
      <c r="F39" s="7">
        <v>14.37</v>
      </c>
      <c r="G39" s="8">
        <v>18.28</v>
      </c>
      <c r="H39" s="8">
        <v>23.83</v>
      </c>
      <c r="I39" s="8">
        <v>27.41</v>
      </c>
      <c r="J39" s="7">
        <v>21.71</v>
      </c>
      <c r="K39" s="8">
        <v>18.21</v>
      </c>
      <c r="L39" s="7">
        <v>18.64</v>
      </c>
      <c r="M39" s="8">
        <v>21.01</v>
      </c>
      <c r="N39" s="8">
        <v>20.28</v>
      </c>
      <c r="O39" s="8">
        <v>19.04</v>
      </c>
      <c r="P39" s="8">
        <v>23.39</v>
      </c>
    </row>
    <row r="40" spans="1:16" ht="11.25" customHeight="1" x14ac:dyDescent="0.35">
      <c r="A40" s="5" t="s">
        <v>49</v>
      </c>
      <c r="B40" s="5"/>
      <c r="C40" s="6">
        <v>9.1300000000000008</v>
      </c>
      <c r="D40" s="7">
        <v>12.34</v>
      </c>
      <c r="E40" s="8">
        <v>6.08</v>
      </c>
      <c r="F40" s="7">
        <v>4.33</v>
      </c>
      <c r="G40" s="8">
        <v>9.0299999999999994</v>
      </c>
      <c r="H40" s="8">
        <v>11.92</v>
      </c>
      <c r="I40" s="8">
        <v>9.68</v>
      </c>
      <c r="J40" s="7">
        <v>8.1199999999999992</v>
      </c>
      <c r="K40" s="8">
        <v>10.59</v>
      </c>
      <c r="L40" s="7">
        <v>5.47</v>
      </c>
      <c r="M40" s="8">
        <v>13.02</v>
      </c>
      <c r="N40" s="8">
        <v>6.59</v>
      </c>
      <c r="O40" s="8">
        <v>12.56</v>
      </c>
      <c r="P40" s="8">
        <v>7.92</v>
      </c>
    </row>
    <row r="41" spans="1:16" ht="11.25" customHeight="1" x14ac:dyDescent="0.35">
      <c r="A41" s="9" t="s">
        <v>50</v>
      </c>
      <c r="B41" s="9"/>
      <c r="C41" s="10">
        <f t="shared" ref="C41:P41" si="5">C40+C39</f>
        <v>29.4</v>
      </c>
      <c r="D41" s="10">
        <f t="shared" si="5"/>
        <v>33.42</v>
      </c>
      <c r="E41" s="10">
        <f t="shared" si="5"/>
        <v>25.58</v>
      </c>
      <c r="F41" s="10">
        <f t="shared" si="5"/>
        <v>18.7</v>
      </c>
      <c r="G41" s="10">
        <f t="shared" si="5"/>
        <v>27.310000000000002</v>
      </c>
      <c r="H41" s="10">
        <f t="shared" si="5"/>
        <v>35.75</v>
      </c>
      <c r="I41" s="10">
        <f t="shared" si="5"/>
        <v>37.090000000000003</v>
      </c>
      <c r="J41" s="10">
        <f t="shared" si="5"/>
        <v>29.83</v>
      </c>
      <c r="K41" s="10">
        <f t="shared" si="5"/>
        <v>28.8</v>
      </c>
      <c r="L41" s="10">
        <f t="shared" si="5"/>
        <v>24.11</v>
      </c>
      <c r="M41" s="10">
        <f t="shared" si="5"/>
        <v>34.03</v>
      </c>
      <c r="N41" s="10">
        <f t="shared" si="5"/>
        <v>26.87</v>
      </c>
      <c r="O41" s="10">
        <f t="shared" si="5"/>
        <v>31.6</v>
      </c>
      <c r="P41" s="10">
        <f t="shared" si="5"/>
        <v>31.310000000000002</v>
      </c>
    </row>
    <row r="42" spans="1:16" ht="11.25" customHeight="1" x14ac:dyDescent="0.35">
      <c r="A42" s="5" t="s">
        <v>41</v>
      </c>
      <c r="B42" s="5"/>
      <c r="C42" s="6">
        <v>17.739999999999998</v>
      </c>
      <c r="D42" s="7">
        <v>17.420000000000002</v>
      </c>
      <c r="E42" s="8">
        <v>18.04</v>
      </c>
      <c r="F42" s="7">
        <v>19.03</v>
      </c>
      <c r="G42" s="8">
        <v>18.22</v>
      </c>
      <c r="H42" s="8">
        <v>13.31</v>
      </c>
      <c r="I42" s="8">
        <v>20.5</v>
      </c>
      <c r="J42" s="7">
        <v>15.77</v>
      </c>
      <c r="K42" s="8">
        <v>20.57</v>
      </c>
      <c r="L42" s="7">
        <v>19.87</v>
      </c>
      <c r="M42" s="8">
        <v>15.66</v>
      </c>
      <c r="N42" s="8">
        <v>16.88</v>
      </c>
      <c r="O42" s="8">
        <v>18.82</v>
      </c>
      <c r="P42" s="8">
        <v>16.22</v>
      </c>
    </row>
    <row r="43" spans="1:16" ht="31.5" x14ac:dyDescent="0.35">
      <c r="A43" s="3" t="s">
        <v>51</v>
      </c>
      <c r="B43" s="3"/>
      <c r="C43" s="4"/>
      <c r="D43" s="1"/>
      <c r="E43" s="1"/>
      <c r="F43" s="1"/>
      <c r="G43" s="1"/>
      <c r="H43" s="1"/>
      <c r="I43" s="1"/>
      <c r="J43" s="1"/>
      <c r="K43" s="1"/>
      <c r="L43" s="1"/>
      <c r="M43" s="1"/>
      <c r="N43" s="1"/>
      <c r="O43" s="1"/>
      <c r="P43" s="1"/>
    </row>
    <row r="44" spans="1:16" ht="11.25" customHeight="1" x14ac:dyDescent="0.35">
      <c r="A44" s="5" t="s">
        <v>45</v>
      </c>
      <c r="B44" s="5"/>
      <c r="C44" s="6">
        <v>18.12</v>
      </c>
      <c r="D44" s="7">
        <v>20.76</v>
      </c>
      <c r="E44" s="8">
        <v>15.61</v>
      </c>
      <c r="F44" s="7">
        <v>11.88</v>
      </c>
      <c r="G44" s="8">
        <v>19.79</v>
      </c>
      <c r="H44" s="8">
        <v>14.82</v>
      </c>
      <c r="I44" s="8">
        <v>20.99</v>
      </c>
      <c r="J44" s="7">
        <v>16.64</v>
      </c>
      <c r="K44" s="8">
        <v>20.27</v>
      </c>
      <c r="L44" s="7">
        <v>20.34</v>
      </c>
      <c r="M44" s="8">
        <v>25.61</v>
      </c>
      <c r="N44" s="8">
        <v>14.17</v>
      </c>
      <c r="O44" s="8">
        <v>20.18</v>
      </c>
      <c r="P44" s="8">
        <v>11.19</v>
      </c>
    </row>
    <row r="45" spans="1:16" ht="11.25" customHeight="1" x14ac:dyDescent="0.35">
      <c r="A45" s="5" t="s">
        <v>46</v>
      </c>
      <c r="B45" s="5"/>
      <c r="C45" s="6">
        <v>22.93</v>
      </c>
      <c r="D45" s="7">
        <v>22.28</v>
      </c>
      <c r="E45" s="8">
        <v>23.55</v>
      </c>
      <c r="F45" s="7">
        <v>29.12</v>
      </c>
      <c r="G45" s="8">
        <v>19.97</v>
      </c>
      <c r="H45" s="8">
        <v>24.24</v>
      </c>
      <c r="I45" s="8">
        <v>27.2</v>
      </c>
      <c r="J45" s="7">
        <v>22.84</v>
      </c>
      <c r="K45" s="8">
        <v>23.06</v>
      </c>
      <c r="L45" s="7">
        <v>17.649999999999999</v>
      </c>
      <c r="M45" s="8">
        <v>25.13</v>
      </c>
      <c r="N45" s="8">
        <v>28.79</v>
      </c>
      <c r="O45" s="8">
        <v>19.73</v>
      </c>
      <c r="P45" s="8">
        <v>25.61</v>
      </c>
    </row>
    <row r="46" spans="1:16" ht="11.25" customHeight="1" x14ac:dyDescent="0.35">
      <c r="A46" s="9" t="s">
        <v>47</v>
      </c>
      <c r="B46" s="9"/>
      <c r="C46" s="10">
        <f t="shared" ref="C46:P46" si="6">C45+C44</f>
        <v>41.05</v>
      </c>
      <c r="D46" s="10">
        <f t="shared" si="6"/>
        <v>43.040000000000006</v>
      </c>
      <c r="E46" s="10">
        <f t="shared" si="6"/>
        <v>39.159999999999997</v>
      </c>
      <c r="F46" s="10">
        <f t="shared" si="6"/>
        <v>41</v>
      </c>
      <c r="G46" s="10">
        <f t="shared" si="6"/>
        <v>39.76</v>
      </c>
      <c r="H46" s="10">
        <f t="shared" si="6"/>
        <v>39.06</v>
      </c>
      <c r="I46" s="10">
        <f t="shared" si="6"/>
        <v>48.19</v>
      </c>
      <c r="J46" s="10">
        <f t="shared" si="6"/>
        <v>39.480000000000004</v>
      </c>
      <c r="K46" s="10">
        <f t="shared" si="6"/>
        <v>43.33</v>
      </c>
      <c r="L46" s="10">
        <f t="shared" si="6"/>
        <v>37.989999999999995</v>
      </c>
      <c r="M46" s="10">
        <f t="shared" si="6"/>
        <v>50.739999999999995</v>
      </c>
      <c r="N46" s="10">
        <f t="shared" si="6"/>
        <v>42.96</v>
      </c>
      <c r="O46" s="10">
        <f t="shared" si="6"/>
        <v>39.909999999999997</v>
      </c>
      <c r="P46" s="10">
        <f t="shared" si="6"/>
        <v>36.799999999999997</v>
      </c>
    </row>
    <row r="47" spans="1:16" ht="11.25" customHeight="1" x14ac:dyDescent="0.35">
      <c r="A47" s="5" t="s">
        <v>48</v>
      </c>
      <c r="B47" s="5"/>
      <c r="C47" s="6">
        <v>24.26</v>
      </c>
      <c r="D47" s="7">
        <v>23.2</v>
      </c>
      <c r="E47" s="8">
        <v>25.27</v>
      </c>
      <c r="F47" s="7">
        <v>23.55</v>
      </c>
      <c r="G47" s="8">
        <v>23.3</v>
      </c>
      <c r="H47" s="8">
        <v>29.97</v>
      </c>
      <c r="I47" s="8">
        <v>21.17</v>
      </c>
      <c r="J47" s="7">
        <v>25.23</v>
      </c>
      <c r="K47" s="8">
        <v>22.87</v>
      </c>
      <c r="L47" s="7">
        <v>22.44</v>
      </c>
      <c r="M47" s="8">
        <v>22.84</v>
      </c>
      <c r="N47" s="8">
        <v>23.54</v>
      </c>
      <c r="O47" s="8">
        <v>24.23</v>
      </c>
      <c r="P47" s="8">
        <v>28.23</v>
      </c>
    </row>
    <row r="48" spans="1:16" ht="11.25" customHeight="1" x14ac:dyDescent="0.35">
      <c r="A48" s="5" t="s">
        <v>49</v>
      </c>
      <c r="B48" s="5"/>
      <c r="C48" s="6">
        <v>16.329999999999998</v>
      </c>
      <c r="D48" s="7">
        <v>16.760000000000002</v>
      </c>
      <c r="E48" s="8">
        <v>15.93</v>
      </c>
      <c r="F48" s="7">
        <v>12.06</v>
      </c>
      <c r="G48" s="8">
        <v>19.38</v>
      </c>
      <c r="H48" s="8">
        <v>12.77</v>
      </c>
      <c r="I48" s="8">
        <v>13.1</v>
      </c>
      <c r="J48" s="7">
        <v>17.71</v>
      </c>
      <c r="K48" s="8">
        <v>14.36</v>
      </c>
      <c r="L48" s="7">
        <v>17.239999999999998</v>
      </c>
      <c r="M48" s="8">
        <v>11.59</v>
      </c>
      <c r="N48" s="8">
        <v>17.22</v>
      </c>
      <c r="O48" s="8">
        <v>16.72</v>
      </c>
      <c r="P48" s="8">
        <v>17.36</v>
      </c>
    </row>
    <row r="49" spans="1:16" ht="11.25" customHeight="1" x14ac:dyDescent="0.35">
      <c r="A49" s="9" t="s">
        <v>50</v>
      </c>
      <c r="B49" s="9"/>
      <c r="C49" s="10">
        <f t="shared" ref="C49:P49" si="7">C48+C47</f>
        <v>40.590000000000003</v>
      </c>
      <c r="D49" s="10">
        <f t="shared" si="7"/>
        <v>39.96</v>
      </c>
      <c r="E49" s="10">
        <f t="shared" si="7"/>
        <v>41.2</v>
      </c>
      <c r="F49" s="10">
        <f t="shared" si="7"/>
        <v>35.61</v>
      </c>
      <c r="G49" s="10">
        <f t="shared" si="7"/>
        <v>42.68</v>
      </c>
      <c r="H49" s="10">
        <f t="shared" si="7"/>
        <v>42.739999999999995</v>
      </c>
      <c r="I49" s="10">
        <f t="shared" si="7"/>
        <v>34.270000000000003</v>
      </c>
      <c r="J49" s="10">
        <f t="shared" si="7"/>
        <v>42.94</v>
      </c>
      <c r="K49" s="10">
        <f t="shared" si="7"/>
        <v>37.230000000000004</v>
      </c>
      <c r="L49" s="10">
        <f t="shared" si="7"/>
        <v>39.68</v>
      </c>
      <c r="M49" s="10">
        <f t="shared" si="7"/>
        <v>34.43</v>
      </c>
      <c r="N49" s="10">
        <f t="shared" si="7"/>
        <v>40.76</v>
      </c>
      <c r="O49" s="10">
        <f t="shared" si="7"/>
        <v>40.950000000000003</v>
      </c>
      <c r="P49" s="10">
        <f t="shared" si="7"/>
        <v>45.59</v>
      </c>
    </row>
    <row r="50" spans="1:16" ht="11.25" customHeight="1" x14ac:dyDescent="0.35">
      <c r="A50" s="5" t="s">
        <v>41</v>
      </c>
      <c r="B50" s="5"/>
      <c r="C50" s="6">
        <v>18.350000000000001</v>
      </c>
      <c r="D50" s="7">
        <v>16.989999999999998</v>
      </c>
      <c r="E50" s="8">
        <v>19.64</v>
      </c>
      <c r="F50" s="7">
        <v>23.39</v>
      </c>
      <c r="G50" s="8">
        <v>17.559999999999999</v>
      </c>
      <c r="H50" s="8">
        <v>18.2</v>
      </c>
      <c r="I50" s="8">
        <v>17.53</v>
      </c>
      <c r="J50" s="7">
        <v>17.579999999999998</v>
      </c>
      <c r="K50" s="8">
        <v>19.440000000000001</v>
      </c>
      <c r="L50" s="7">
        <v>22.32</v>
      </c>
      <c r="M50" s="8">
        <v>14.83</v>
      </c>
      <c r="N50" s="8">
        <v>16.28</v>
      </c>
      <c r="O50" s="8">
        <v>19.14</v>
      </c>
      <c r="P50" s="8">
        <v>17.62</v>
      </c>
    </row>
    <row r="51" spans="1:16" ht="21" x14ac:dyDescent="0.35">
      <c r="A51" s="3" t="s">
        <v>52</v>
      </c>
      <c r="B51" s="3"/>
      <c r="C51" s="4"/>
      <c r="D51" s="1"/>
      <c r="E51" s="1"/>
      <c r="F51" s="1"/>
      <c r="G51" s="1"/>
      <c r="H51" s="1"/>
      <c r="I51" s="1"/>
      <c r="J51" s="1"/>
      <c r="K51" s="1"/>
      <c r="L51" s="1"/>
      <c r="M51" s="1"/>
      <c r="N51" s="1"/>
      <c r="O51" s="1"/>
      <c r="P51" s="1"/>
    </row>
    <row r="52" spans="1:16" ht="11.25" customHeight="1" x14ac:dyDescent="0.35">
      <c r="A52" s="5" t="s">
        <v>45</v>
      </c>
      <c r="B52" s="5"/>
      <c r="C52" s="6">
        <v>28.44</v>
      </c>
      <c r="D52" s="7">
        <v>26.17</v>
      </c>
      <c r="E52" s="8">
        <v>30.6</v>
      </c>
      <c r="F52" s="7">
        <v>32.68</v>
      </c>
      <c r="G52" s="8">
        <v>30.77</v>
      </c>
      <c r="H52" s="8">
        <v>24.88</v>
      </c>
      <c r="I52" s="8">
        <v>21.36</v>
      </c>
      <c r="J52" s="7">
        <v>32.32</v>
      </c>
      <c r="K52" s="8">
        <v>22.86</v>
      </c>
      <c r="L52" s="7">
        <v>39.22</v>
      </c>
      <c r="M52" s="8">
        <v>27.92</v>
      </c>
      <c r="N52" s="8">
        <v>25.63</v>
      </c>
      <c r="O52" s="8">
        <v>25.1</v>
      </c>
      <c r="P52" s="8">
        <v>24.83</v>
      </c>
    </row>
    <row r="53" spans="1:16" ht="11.25" customHeight="1" x14ac:dyDescent="0.35">
      <c r="A53" s="5" t="s">
        <v>46</v>
      </c>
      <c r="B53" s="5"/>
      <c r="C53" s="6">
        <v>35.049999999999997</v>
      </c>
      <c r="D53" s="7">
        <v>33.53</v>
      </c>
      <c r="E53" s="8">
        <v>36.49</v>
      </c>
      <c r="F53" s="7">
        <v>39.69</v>
      </c>
      <c r="G53" s="8">
        <v>33.9</v>
      </c>
      <c r="H53" s="8">
        <v>34.1</v>
      </c>
      <c r="I53" s="8">
        <v>36.799999999999997</v>
      </c>
      <c r="J53" s="7">
        <v>35.51</v>
      </c>
      <c r="K53" s="8">
        <v>34.380000000000003</v>
      </c>
      <c r="L53" s="7">
        <v>32.85</v>
      </c>
      <c r="M53" s="8">
        <v>37.9</v>
      </c>
      <c r="N53" s="8">
        <v>37.72</v>
      </c>
      <c r="O53" s="8">
        <v>34.130000000000003</v>
      </c>
      <c r="P53" s="8">
        <v>33.82</v>
      </c>
    </row>
    <row r="54" spans="1:16" ht="11.25" customHeight="1" x14ac:dyDescent="0.35">
      <c r="A54" s="9" t="s">
        <v>47</v>
      </c>
      <c r="B54" s="9"/>
      <c r="C54" s="10">
        <f t="shared" ref="C54:P54" si="8">C53+C52</f>
        <v>63.489999999999995</v>
      </c>
      <c r="D54" s="10">
        <f t="shared" si="8"/>
        <v>59.7</v>
      </c>
      <c r="E54" s="10">
        <f t="shared" si="8"/>
        <v>67.09</v>
      </c>
      <c r="F54" s="10">
        <f t="shared" si="8"/>
        <v>72.37</v>
      </c>
      <c r="G54" s="10">
        <f t="shared" si="8"/>
        <v>64.67</v>
      </c>
      <c r="H54" s="10">
        <f t="shared" si="8"/>
        <v>58.980000000000004</v>
      </c>
      <c r="I54" s="10">
        <f t="shared" si="8"/>
        <v>58.16</v>
      </c>
      <c r="J54" s="10">
        <f t="shared" si="8"/>
        <v>67.83</v>
      </c>
      <c r="K54" s="10">
        <f t="shared" si="8"/>
        <v>57.24</v>
      </c>
      <c r="L54" s="10">
        <f t="shared" si="8"/>
        <v>72.069999999999993</v>
      </c>
      <c r="M54" s="10">
        <f t="shared" si="8"/>
        <v>65.819999999999993</v>
      </c>
      <c r="N54" s="10">
        <f t="shared" si="8"/>
        <v>63.349999999999994</v>
      </c>
      <c r="O54" s="10">
        <f t="shared" si="8"/>
        <v>59.230000000000004</v>
      </c>
      <c r="P54" s="10">
        <f t="shared" si="8"/>
        <v>58.65</v>
      </c>
    </row>
    <row r="55" spans="1:16" ht="11.25" customHeight="1" x14ac:dyDescent="0.35">
      <c r="A55" s="5" t="s">
        <v>48</v>
      </c>
      <c r="B55" s="5"/>
      <c r="C55" s="6">
        <v>15.29</v>
      </c>
      <c r="D55" s="7">
        <v>18.739999999999998</v>
      </c>
      <c r="E55" s="8">
        <v>11.99</v>
      </c>
      <c r="F55" s="7">
        <v>8.7100000000000009</v>
      </c>
      <c r="G55" s="8">
        <v>15.02</v>
      </c>
      <c r="H55" s="8">
        <v>22.25</v>
      </c>
      <c r="I55" s="8">
        <v>12.61</v>
      </c>
      <c r="J55" s="7">
        <v>14.39</v>
      </c>
      <c r="K55" s="8">
        <v>16.579999999999998</v>
      </c>
      <c r="L55" s="7">
        <v>9.56</v>
      </c>
      <c r="M55" s="8">
        <v>18.559999999999999</v>
      </c>
      <c r="N55" s="8">
        <v>12.61</v>
      </c>
      <c r="O55" s="8">
        <v>15.84</v>
      </c>
      <c r="P55" s="8">
        <v>21.36</v>
      </c>
    </row>
    <row r="56" spans="1:16" ht="11.25" customHeight="1" x14ac:dyDescent="0.35">
      <c r="A56" s="5" t="s">
        <v>49</v>
      </c>
      <c r="B56" s="5"/>
      <c r="C56" s="6">
        <v>6.21</v>
      </c>
      <c r="D56" s="7">
        <v>7.61</v>
      </c>
      <c r="E56" s="8">
        <v>4.87</v>
      </c>
      <c r="F56" s="7">
        <v>3.58</v>
      </c>
      <c r="G56" s="8">
        <v>6.38</v>
      </c>
      <c r="H56" s="8">
        <v>7.43</v>
      </c>
      <c r="I56" s="8">
        <v>6.07</v>
      </c>
      <c r="J56" s="7">
        <v>6.2</v>
      </c>
      <c r="K56" s="8">
        <v>6.23</v>
      </c>
      <c r="L56" s="7">
        <v>2.2999999999999998</v>
      </c>
      <c r="M56" s="8">
        <v>5.89</v>
      </c>
      <c r="N56" s="8">
        <v>8.77</v>
      </c>
      <c r="O56" s="8">
        <v>7.84</v>
      </c>
      <c r="P56" s="8">
        <v>5.59</v>
      </c>
    </row>
    <row r="57" spans="1:16" ht="11.25" customHeight="1" x14ac:dyDescent="0.35">
      <c r="A57" s="9" t="s">
        <v>50</v>
      </c>
      <c r="B57" s="9"/>
      <c r="C57" s="10">
        <f t="shared" ref="C57:P57" si="9">C56+C55</f>
        <v>21.5</v>
      </c>
      <c r="D57" s="10">
        <f t="shared" si="9"/>
        <v>26.349999999999998</v>
      </c>
      <c r="E57" s="10">
        <f t="shared" si="9"/>
        <v>16.86</v>
      </c>
      <c r="F57" s="10">
        <f t="shared" si="9"/>
        <v>12.290000000000001</v>
      </c>
      <c r="G57" s="10">
        <f t="shared" si="9"/>
        <v>21.4</v>
      </c>
      <c r="H57" s="10">
        <f t="shared" si="9"/>
        <v>29.68</v>
      </c>
      <c r="I57" s="10">
        <f t="shared" si="9"/>
        <v>18.68</v>
      </c>
      <c r="J57" s="10">
        <f t="shared" si="9"/>
        <v>20.59</v>
      </c>
      <c r="K57" s="10">
        <f t="shared" si="9"/>
        <v>22.81</v>
      </c>
      <c r="L57" s="10">
        <f t="shared" si="9"/>
        <v>11.86</v>
      </c>
      <c r="M57" s="10">
        <f t="shared" si="9"/>
        <v>24.45</v>
      </c>
      <c r="N57" s="10">
        <f t="shared" si="9"/>
        <v>21.38</v>
      </c>
      <c r="O57" s="10">
        <f t="shared" si="9"/>
        <v>23.68</v>
      </c>
      <c r="P57" s="10">
        <f t="shared" si="9"/>
        <v>26.95</v>
      </c>
    </row>
    <row r="58" spans="1:16" ht="11.25" customHeight="1" x14ac:dyDescent="0.35">
      <c r="A58" s="5" t="s">
        <v>41</v>
      </c>
      <c r="B58" s="5"/>
      <c r="C58" s="6">
        <v>15.01</v>
      </c>
      <c r="D58" s="7">
        <v>13.94</v>
      </c>
      <c r="E58" s="8">
        <v>16.04</v>
      </c>
      <c r="F58" s="7">
        <v>15.33</v>
      </c>
      <c r="G58" s="8">
        <v>13.93</v>
      </c>
      <c r="H58" s="8">
        <v>11.34</v>
      </c>
      <c r="I58" s="8">
        <v>23.17</v>
      </c>
      <c r="J58" s="7">
        <v>11.58</v>
      </c>
      <c r="K58" s="8">
        <v>19.95</v>
      </c>
      <c r="L58" s="7">
        <v>16.079999999999998</v>
      </c>
      <c r="M58" s="8">
        <v>9.74</v>
      </c>
      <c r="N58" s="8">
        <v>15.27</v>
      </c>
      <c r="O58" s="8">
        <v>17.09</v>
      </c>
      <c r="P58" s="8">
        <v>14.4</v>
      </c>
    </row>
    <row r="59" spans="1:16" ht="14.5" x14ac:dyDescent="0.35">
      <c r="A59" s="3" t="s">
        <v>53</v>
      </c>
      <c r="B59" s="3"/>
      <c r="C59" s="4"/>
      <c r="D59" s="1"/>
      <c r="E59" s="1"/>
      <c r="F59" s="1"/>
      <c r="G59" s="1"/>
      <c r="H59" s="1"/>
      <c r="I59" s="1"/>
      <c r="J59" s="1"/>
      <c r="K59" s="1"/>
      <c r="L59" s="1"/>
      <c r="M59" s="1"/>
      <c r="N59" s="1"/>
      <c r="O59" s="1"/>
      <c r="P59" s="1"/>
    </row>
    <row r="60" spans="1:16" ht="11.25" customHeight="1" x14ac:dyDescent="0.35">
      <c r="A60" s="5" t="s">
        <v>45</v>
      </c>
      <c r="B60" s="5"/>
      <c r="C60" s="6">
        <v>24.03</v>
      </c>
      <c r="D60" s="7">
        <v>28.98</v>
      </c>
      <c r="E60" s="8">
        <v>19.3</v>
      </c>
      <c r="F60" s="7">
        <v>17.010000000000002</v>
      </c>
      <c r="G60" s="8">
        <v>25.63</v>
      </c>
      <c r="H60" s="8">
        <v>22.21</v>
      </c>
      <c r="I60" s="8">
        <v>25.85</v>
      </c>
      <c r="J60" s="7">
        <v>25.11</v>
      </c>
      <c r="K60" s="8">
        <v>22.47</v>
      </c>
      <c r="L60" s="7">
        <v>19.29</v>
      </c>
      <c r="M60" s="8">
        <v>32.44</v>
      </c>
      <c r="N60" s="8">
        <v>26.34</v>
      </c>
      <c r="O60" s="8">
        <v>23.65</v>
      </c>
      <c r="P60" s="8">
        <v>21</v>
      </c>
    </row>
    <row r="61" spans="1:16" ht="11.25" customHeight="1" x14ac:dyDescent="0.35">
      <c r="A61" s="5" t="s">
        <v>46</v>
      </c>
      <c r="B61" s="5"/>
      <c r="C61" s="6">
        <v>35.229999999999997</v>
      </c>
      <c r="D61" s="7">
        <v>31.63</v>
      </c>
      <c r="E61" s="8">
        <v>38.67</v>
      </c>
      <c r="F61" s="7">
        <v>37.99</v>
      </c>
      <c r="G61" s="8">
        <v>34.590000000000003</v>
      </c>
      <c r="H61" s="8">
        <v>33.39</v>
      </c>
      <c r="I61" s="8">
        <v>37.700000000000003</v>
      </c>
      <c r="J61" s="7">
        <v>35.380000000000003</v>
      </c>
      <c r="K61" s="8">
        <v>35.020000000000003</v>
      </c>
      <c r="L61" s="7">
        <v>35.75</v>
      </c>
      <c r="M61" s="8">
        <v>27.51</v>
      </c>
      <c r="N61" s="8">
        <v>36.4</v>
      </c>
      <c r="O61" s="8">
        <v>39.08</v>
      </c>
      <c r="P61" s="8">
        <v>33.42</v>
      </c>
    </row>
    <row r="62" spans="1:16" ht="11.25" customHeight="1" x14ac:dyDescent="0.35">
      <c r="A62" s="9" t="s">
        <v>47</v>
      </c>
      <c r="B62" s="9"/>
      <c r="C62" s="10">
        <f t="shared" ref="C62:P62" si="10">C61+C60</f>
        <v>59.26</v>
      </c>
      <c r="D62" s="10">
        <f t="shared" si="10"/>
        <v>60.61</v>
      </c>
      <c r="E62" s="10">
        <f t="shared" si="10"/>
        <v>57.97</v>
      </c>
      <c r="F62" s="10">
        <f t="shared" si="10"/>
        <v>55</v>
      </c>
      <c r="G62" s="10">
        <f t="shared" si="10"/>
        <v>60.22</v>
      </c>
      <c r="H62" s="10">
        <f t="shared" si="10"/>
        <v>55.6</v>
      </c>
      <c r="I62" s="10">
        <f t="shared" si="10"/>
        <v>63.550000000000004</v>
      </c>
      <c r="J62" s="10">
        <f t="shared" si="10"/>
        <v>60.49</v>
      </c>
      <c r="K62" s="10">
        <f t="shared" si="10"/>
        <v>57.49</v>
      </c>
      <c r="L62" s="10">
        <f t="shared" si="10"/>
        <v>55.04</v>
      </c>
      <c r="M62" s="10">
        <f t="shared" si="10"/>
        <v>59.95</v>
      </c>
      <c r="N62" s="10">
        <f t="shared" si="10"/>
        <v>62.739999999999995</v>
      </c>
      <c r="O62" s="10">
        <f t="shared" si="10"/>
        <v>62.73</v>
      </c>
      <c r="P62" s="10">
        <f t="shared" si="10"/>
        <v>54.42</v>
      </c>
    </row>
    <row r="63" spans="1:16" ht="11.25" customHeight="1" x14ac:dyDescent="0.35">
      <c r="A63" s="5" t="s">
        <v>48</v>
      </c>
      <c r="B63" s="5"/>
      <c r="C63" s="6">
        <v>15.54</v>
      </c>
      <c r="D63" s="7">
        <v>15.54</v>
      </c>
      <c r="E63" s="8">
        <v>15.55</v>
      </c>
      <c r="F63" s="7">
        <v>12.09</v>
      </c>
      <c r="G63" s="8">
        <v>16.3</v>
      </c>
      <c r="H63" s="8">
        <v>18.12</v>
      </c>
      <c r="I63" s="8">
        <v>12.25</v>
      </c>
      <c r="J63" s="7">
        <v>16.78</v>
      </c>
      <c r="K63" s="8">
        <v>13.76</v>
      </c>
      <c r="L63" s="7">
        <v>16.23</v>
      </c>
      <c r="M63" s="8">
        <v>16.62</v>
      </c>
      <c r="N63" s="8">
        <v>11.09</v>
      </c>
      <c r="O63" s="8">
        <v>14.69</v>
      </c>
      <c r="P63" s="8">
        <v>20.13</v>
      </c>
    </row>
    <row r="64" spans="1:16" ht="11.25" customHeight="1" x14ac:dyDescent="0.35">
      <c r="A64" s="5" t="s">
        <v>49</v>
      </c>
      <c r="B64" s="5"/>
      <c r="C64" s="6">
        <v>8.19</v>
      </c>
      <c r="D64" s="7">
        <v>7.01</v>
      </c>
      <c r="E64" s="8">
        <v>9.32</v>
      </c>
      <c r="F64" s="7">
        <v>9.17</v>
      </c>
      <c r="G64" s="8">
        <v>8.32</v>
      </c>
      <c r="H64" s="8">
        <v>9.15</v>
      </c>
      <c r="I64" s="8">
        <v>5.8</v>
      </c>
      <c r="J64" s="7">
        <v>7.21</v>
      </c>
      <c r="K64" s="8">
        <v>9.6</v>
      </c>
      <c r="L64" s="7">
        <v>8.4499999999999993</v>
      </c>
      <c r="M64" s="8">
        <v>9.6</v>
      </c>
      <c r="N64" s="8">
        <v>9.94</v>
      </c>
      <c r="O64" s="8">
        <v>5.96</v>
      </c>
      <c r="P64" s="8">
        <v>8.2799999999999994</v>
      </c>
    </row>
    <row r="65" spans="1:16" ht="11.25" customHeight="1" x14ac:dyDescent="0.35">
      <c r="A65" s="9" t="s">
        <v>50</v>
      </c>
      <c r="B65" s="9"/>
      <c r="C65" s="10">
        <f t="shared" ref="C65:P65" si="11">C64+C63</f>
        <v>23.729999999999997</v>
      </c>
      <c r="D65" s="10">
        <f t="shared" si="11"/>
        <v>22.549999999999997</v>
      </c>
      <c r="E65" s="10">
        <f t="shared" si="11"/>
        <v>24.87</v>
      </c>
      <c r="F65" s="10">
        <f t="shared" si="11"/>
        <v>21.259999999999998</v>
      </c>
      <c r="G65" s="10">
        <f t="shared" si="11"/>
        <v>24.62</v>
      </c>
      <c r="H65" s="10">
        <f t="shared" si="11"/>
        <v>27.270000000000003</v>
      </c>
      <c r="I65" s="10">
        <f t="shared" si="11"/>
        <v>18.05</v>
      </c>
      <c r="J65" s="10">
        <f t="shared" si="11"/>
        <v>23.990000000000002</v>
      </c>
      <c r="K65" s="10">
        <f t="shared" si="11"/>
        <v>23.36</v>
      </c>
      <c r="L65" s="10">
        <f t="shared" si="11"/>
        <v>24.68</v>
      </c>
      <c r="M65" s="10">
        <f t="shared" si="11"/>
        <v>26.22</v>
      </c>
      <c r="N65" s="10">
        <f t="shared" si="11"/>
        <v>21.03</v>
      </c>
      <c r="O65" s="10">
        <f t="shared" si="11"/>
        <v>20.65</v>
      </c>
      <c r="P65" s="10">
        <f t="shared" si="11"/>
        <v>28.409999999999997</v>
      </c>
    </row>
    <row r="66" spans="1:16" ht="11.25" customHeight="1" x14ac:dyDescent="0.35">
      <c r="A66" s="5" t="s">
        <v>41</v>
      </c>
      <c r="B66" s="5"/>
      <c r="C66" s="6">
        <v>17.010000000000002</v>
      </c>
      <c r="D66" s="7">
        <v>16.850000000000001</v>
      </c>
      <c r="E66" s="8">
        <v>17.16</v>
      </c>
      <c r="F66" s="7">
        <v>23.74</v>
      </c>
      <c r="G66" s="8">
        <v>15.15</v>
      </c>
      <c r="H66" s="8">
        <v>17.12</v>
      </c>
      <c r="I66" s="8">
        <v>18.39</v>
      </c>
      <c r="J66" s="7">
        <v>15.52</v>
      </c>
      <c r="K66" s="8">
        <v>19.149999999999999</v>
      </c>
      <c r="L66" s="7">
        <v>20.29</v>
      </c>
      <c r="M66" s="8">
        <v>13.83</v>
      </c>
      <c r="N66" s="8">
        <v>16.23</v>
      </c>
      <c r="O66" s="8">
        <v>16.61</v>
      </c>
      <c r="P66" s="8">
        <v>17.170000000000002</v>
      </c>
    </row>
    <row r="67" spans="1:16" ht="14.5" x14ac:dyDescent="0.35">
      <c r="A67" s="3" t="s">
        <v>54</v>
      </c>
      <c r="B67" s="3"/>
      <c r="C67" s="4"/>
      <c r="D67" s="1"/>
      <c r="E67" s="1"/>
      <c r="F67" s="1"/>
      <c r="G67" s="1"/>
      <c r="H67" s="1"/>
      <c r="I67" s="1"/>
      <c r="J67" s="1"/>
      <c r="K67" s="1"/>
      <c r="L67" s="1"/>
      <c r="M67" s="1"/>
      <c r="N67" s="1"/>
      <c r="O67" s="1"/>
      <c r="P67" s="1"/>
    </row>
    <row r="68" spans="1:16" ht="11.25" customHeight="1" x14ac:dyDescent="0.35">
      <c r="A68" s="5" t="s">
        <v>45</v>
      </c>
      <c r="B68" s="5"/>
      <c r="C68" s="6">
        <v>15.54</v>
      </c>
      <c r="D68" s="7">
        <v>13.93</v>
      </c>
      <c r="E68" s="8">
        <v>17.079999999999998</v>
      </c>
      <c r="F68" s="7">
        <v>15.43</v>
      </c>
      <c r="G68" s="8">
        <v>15.47</v>
      </c>
      <c r="H68" s="8">
        <v>15.05</v>
      </c>
      <c r="I68" s="8">
        <v>16.489999999999998</v>
      </c>
      <c r="J68" s="7">
        <v>16.93</v>
      </c>
      <c r="K68" s="8">
        <v>13.53</v>
      </c>
      <c r="L68" s="7">
        <v>20.62</v>
      </c>
      <c r="M68" s="8">
        <v>16.59</v>
      </c>
      <c r="N68" s="8">
        <v>11.19</v>
      </c>
      <c r="O68" s="8">
        <v>16.66</v>
      </c>
      <c r="P68" s="8">
        <v>12.11</v>
      </c>
    </row>
    <row r="69" spans="1:16" ht="11.25" customHeight="1" x14ac:dyDescent="0.35">
      <c r="A69" s="5" t="s">
        <v>46</v>
      </c>
      <c r="B69" s="5"/>
      <c r="C69" s="6">
        <v>33.32</v>
      </c>
      <c r="D69" s="7">
        <v>29.6</v>
      </c>
      <c r="E69" s="8">
        <v>36.86</v>
      </c>
      <c r="F69" s="7">
        <v>36.799999999999997</v>
      </c>
      <c r="G69" s="8">
        <v>35.869999999999997</v>
      </c>
      <c r="H69" s="8">
        <v>32.479999999999997</v>
      </c>
      <c r="I69" s="8">
        <v>22.64</v>
      </c>
      <c r="J69" s="7">
        <v>35.270000000000003</v>
      </c>
      <c r="K69" s="8">
        <v>30.51</v>
      </c>
      <c r="L69" s="7">
        <v>33.04</v>
      </c>
      <c r="M69" s="8">
        <v>27.6</v>
      </c>
      <c r="N69" s="8">
        <v>38.770000000000003</v>
      </c>
      <c r="O69" s="8">
        <v>31.18</v>
      </c>
      <c r="P69" s="8">
        <v>35.229999999999997</v>
      </c>
    </row>
    <row r="70" spans="1:16" ht="11.25" customHeight="1" x14ac:dyDescent="0.35">
      <c r="A70" s="9" t="s">
        <v>47</v>
      </c>
      <c r="B70" s="9"/>
      <c r="C70" s="10">
        <f t="shared" ref="C70:P70" si="12">C69+C68</f>
        <v>48.86</v>
      </c>
      <c r="D70" s="10">
        <f t="shared" si="12"/>
        <v>43.53</v>
      </c>
      <c r="E70" s="10">
        <f t="shared" si="12"/>
        <v>53.94</v>
      </c>
      <c r="F70" s="10">
        <f t="shared" si="12"/>
        <v>52.23</v>
      </c>
      <c r="G70" s="10">
        <f t="shared" si="12"/>
        <v>51.339999999999996</v>
      </c>
      <c r="H70" s="10">
        <f t="shared" si="12"/>
        <v>47.53</v>
      </c>
      <c r="I70" s="10">
        <f t="shared" si="12"/>
        <v>39.129999999999995</v>
      </c>
      <c r="J70" s="10">
        <f t="shared" si="12"/>
        <v>52.2</v>
      </c>
      <c r="K70" s="10">
        <f t="shared" si="12"/>
        <v>44.04</v>
      </c>
      <c r="L70" s="10">
        <f t="shared" si="12"/>
        <v>53.66</v>
      </c>
      <c r="M70" s="10">
        <f t="shared" si="12"/>
        <v>44.19</v>
      </c>
      <c r="N70" s="10">
        <f t="shared" si="12"/>
        <v>49.96</v>
      </c>
      <c r="O70" s="10">
        <f t="shared" si="12"/>
        <v>47.84</v>
      </c>
      <c r="P70" s="10">
        <f t="shared" si="12"/>
        <v>47.339999999999996</v>
      </c>
    </row>
    <row r="71" spans="1:16" ht="11.25" customHeight="1" x14ac:dyDescent="0.35">
      <c r="A71" s="5" t="s">
        <v>48</v>
      </c>
      <c r="B71" s="5"/>
      <c r="C71" s="6">
        <v>22.61</v>
      </c>
      <c r="D71" s="7">
        <v>26.39</v>
      </c>
      <c r="E71" s="8">
        <v>19.02</v>
      </c>
      <c r="F71" s="7">
        <v>19.78</v>
      </c>
      <c r="G71" s="8">
        <v>22.74</v>
      </c>
      <c r="H71" s="8">
        <v>20.77</v>
      </c>
      <c r="I71" s="8">
        <v>26.56</v>
      </c>
      <c r="J71" s="7">
        <v>22.47</v>
      </c>
      <c r="K71" s="8">
        <v>22.82</v>
      </c>
      <c r="L71" s="7">
        <v>19.350000000000001</v>
      </c>
      <c r="M71" s="8">
        <v>33.57</v>
      </c>
      <c r="N71" s="8">
        <v>20.239999999999998</v>
      </c>
      <c r="O71" s="8">
        <v>22.64</v>
      </c>
      <c r="P71" s="8">
        <v>20.53</v>
      </c>
    </row>
    <row r="72" spans="1:16" ht="11.25" customHeight="1" x14ac:dyDescent="0.35">
      <c r="A72" s="5" t="s">
        <v>49</v>
      </c>
      <c r="B72" s="5"/>
      <c r="C72" s="6">
        <v>11.17</v>
      </c>
      <c r="D72" s="7">
        <v>13.56</v>
      </c>
      <c r="E72" s="8">
        <v>8.89</v>
      </c>
      <c r="F72" s="7">
        <v>9.0500000000000007</v>
      </c>
      <c r="G72" s="8">
        <v>9.43</v>
      </c>
      <c r="H72" s="8">
        <v>14.93</v>
      </c>
      <c r="I72" s="8">
        <v>14.33</v>
      </c>
      <c r="J72" s="7">
        <v>9.7799999999999994</v>
      </c>
      <c r="K72" s="8">
        <v>13.16</v>
      </c>
      <c r="L72" s="7">
        <v>8.09</v>
      </c>
      <c r="M72" s="8">
        <v>8.58</v>
      </c>
      <c r="N72" s="8">
        <v>13.14</v>
      </c>
      <c r="O72" s="8">
        <v>11.27</v>
      </c>
      <c r="P72" s="8">
        <v>14.3</v>
      </c>
    </row>
    <row r="73" spans="1:16" ht="11.25" customHeight="1" x14ac:dyDescent="0.35">
      <c r="A73" s="9" t="s">
        <v>50</v>
      </c>
      <c r="B73" s="9"/>
      <c r="C73" s="10">
        <f t="shared" ref="C73:P73" si="13">C72+C71</f>
        <v>33.78</v>
      </c>
      <c r="D73" s="10">
        <f t="shared" si="13"/>
        <v>39.950000000000003</v>
      </c>
      <c r="E73" s="10">
        <f t="shared" si="13"/>
        <v>27.91</v>
      </c>
      <c r="F73" s="10">
        <f t="shared" si="13"/>
        <v>28.830000000000002</v>
      </c>
      <c r="G73" s="10">
        <f t="shared" si="13"/>
        <v>32.17</v>
      </c>
      <c r="H73" s="10">
        <f t="shared" si="13"/>
        <v>35.700000000000003</v>
      </c>
      <c r="I73" s="10">
        <f t="shared" si="13"/>
        <v>40.89</v>
      </c>
      <c r="J73" s="10">
        <f t="shared" si="13"/>
        <v>32.25</v>
      </c>
      <c r="K73" s="10">
        <f t="shared" si="13"/>
        <v>35.980000000000004</v>
      </c>
      <c r="L73" s="10">
        <f t="shared" si="13"/>
        <v>27.44</v>
      </c>
      <c r="M73" s="10">
        <f t="shared" si="13"/>
        <v>42.15</v>
      </c>
      <c r="N73" s="10">
        <f t="shared" si="13"/>
        <v>33.379999999999995</v>
      </c>
      <c r="O73" s="10">
        <f t="shared" si="13"/>
        <v>33.909999999999997</v>
      </c>
      <c r="P73" s="10">
        <f t="shared" si="13"/>
        <v>34.83</v>
      </c>
    </row>
    <row r="74" spans="1:16" ht="11.25" customHeight="1" x14ac:dyDescent="0.35">
      <c r="A74" s="5" t="s">
        <v>41</v>
      </c>
      <c r="B74" s="5"/>
      <c r="C74" s="6">
        <v>17.36</v>
      </c>
      <c r="D74" s="7">
        <v>16.52</v>
      </c>
      <c r="E74" s="8">
        <v>18.16</v>
      </c>
      <c r="F74" s="7">
        <v>18.940000000000001</v>
      </c>
      <c r="G74" s="8">
        <v>16.489999999999998</v>
      </c>
      <c r="H74" s="8">
        <v>16.78</v>
      </c>
      <c r="I74" s="8">
        <v>19.989999999999998</v>
      </c>
      <c r="J74" s="7">
        <v>15.54</v>
      </c>
      <c r="K74" s="8">
        <v>19.97</v>
      </c>
      <c r="L74" s="7">
        <v>18.91</v>
      </c>
      <c r="M74" s="8">
        <v>13.66</v>
      </c>
      <c r="N74" s="8">
        <v>16.670000000000002</v>
      </c>
      <c r="O74" s="8">
        <v>18.25</v>
      </c>
      <c r="P74" s="8">
        <v>17.84</v>
      </c>
    </row>
    <row r="75" spans="1:16" ht="21" x14ac:dyDescent="0.35">
      <c r="A75" s="3" t="s">
        <v>55</v>
      </c>
      <c r="B75" s="3"/>
      <c r="C75" s="4"/>
      <c r="D75" s="1"/>
      <c r="E75" s="1"/>
      <c r="F75" s="1"/>
      <c r="G75" s="1"/>
      <c r="H75" s="1"/>
      <c r="I75" s="1"/>
      <c r="J75" s="1"/>
      <c r="K75" s="1"/>
      <c r="L75" s="1"/>
      <c r="M75" s="1"/>
      <c r="N75" s="1"/>
      <c r="O75" s="1"/>
      <c r="P75" s="1"/>
    </row>
    <row r="76" spans="1:16" ht="11.25" customHeight="1" x14ac:dyDescent="0.35">
      <c r="A76" s="5" t="s">
        <v>45</v>
      </c>
      <c r="B76" s="5"/>
      <c r="C76" s="6">
        <v>26.53</v>
      </c>
      <c r="D76" s="7">
        <v>25.71</v>
      </c>
      <c r="E76" s="8">
        <v>27.3</v>
      </c>
      <c r="F76" s="7">
        <v>24.72</v>
      </c>
      <c r="G76" s="8">
        <v>29.62</v>
      </c>
      <c r="H76" s="8">
        <v>26.42</v>
      </c>
      <c r="I76" s="8">
        <v>16.989999999999998</v>
      </c>
      <c r="J76" s="7">
        <v>30.64</v>
      </c>
      <c r="K76" s="8">
        <v>20.61</v>
      </c>
      <c r="L76" s="7">
        <v>31.28</v>
      </c>
      <c r="M76" s="8">
        <v>25.07</v>
      </c>
      <c r="N76" s="8">
        <v>27.17</v>
      </c>
      <c r="O76" s="8">
        <v>25.22</v>
      </c>
      <c r="P76" s="8">
        <v>23.53</v>
      </c>
    </row>
    <row r="77" spans="1:16" ht="11.25" customHeight="1" x14ac:dyDescent="0.35">
      <c r="A77" s="5" t="s">
        <v>46</v>
      </c>
      <c r="B77" s="5"/>
      <c r="C77" s="6">
        <v>36.57</v>
      </c>
      <c r="D77" s="7">
        <v>33.25</v>
      </c>
      <c r="E77" s="8">
        <v>39.729999999999997</v>
      </c>
      <c r="F77" s="7">
        <v>34.81</v>
      </c>
      <c r="G77" s="8">
        <v>34.520000000000003</v>
      </c>
      <c r="H77" s="8">
        <v>37.22</v>
      </c>
      <c r="I77" s="8">
        <v>44.38</v>
      </c>
      <c r="J77" s="7">
        <v>35.479999999999997</v>
      </c>
      <c r="K77" s="8">
        <v>38.130000000000003</v>
      </c>
      <c r="L77" s="7">
        <v>32.29</v>
      </c>
      <c r="M77" s="8">
        <v>35.89</v>
      </c>
      <c r="N77" s="8">
        <v>39.880000000000003</v>
      </c>
      <c r="O77" s="8">
        <v>34.72</v>
      </c>
      <c r="P77" s="8">
        <v>41.06</v>
      </c>
    </row>
    <row r="78" spans="1:16" ht="11.25" customHeight="1" x14ac:dyDescent="0.35">
      <c r="A78" s="9" t="s">
        <v>47</v>
      </c>
      <c r="B78" s="9"/>
      <c r="C78" s="10">
        <f t="shared" ref="C78:P78" si="14">C77+C76</f>
        <v>63.1</v>
      </c>
      <c r="D78" s="10">
        <f t="shared" si="14"/>
        <v>58.96</v>
      </c>
      <c r="E78" s="10">
        <f t="shared" si="14"/>
        <v>67.03</v>
      </c>
      <c r="F78" s="10">
        <f t="shared" si="14"/>
        <v>59.53</v>
      </c>
      <c r="G78" s="10">
        <f t="shared" si="14"/>
        <v>64.14</v>
      </c>
      <c r="H78" s="10">
        <f t="shared" si="14"/>
        <v>63.64</v>
      </c>
      <c r="I78" s="10">
        <f t="shared" si="14"/>
        <v>61.370000000000005</v>
      </c>
      <c r="J78" s="10">
        <f t="shared" si="14"/>
        <v>66.12</v>
      </c>
      <c r="K78" s="10">
        <f t="shared" si="14"/>
        <v>58.74</v>
      </c>
      <c r="L78" s="10">
        <f t="shared" si="14"/>
        <v>63.57</v>
      </c>
      <c r="M78" s="10">
        <f t="shared" si="14"/>
        <v>60.96</v>
      </c>
      <c r="N78" s="10">
        <f t="shared" si="14"/>
        <v>67.050000000000011</v>
      </c>
      <c r="O78" s="10">
        <f t="shared" si="14"/>
        <v>59.94</v>
      </c>
      <c r="P78" s="10">
        <f t="shared" si="14"/>
        <v>64.59</v>
      </c>
    </row>
    <row r="79" spans="1:16" ht="11.25" customHeight="1" x14ac:dyDescent="0.35">
      <c r="A79" s="5" t="s">
        <v>48</v>
      </c>
      <c r="B79" s="5"/>
      <c r="C79" s="6">
        <v>14.74</v>
      </c>
      <c r="D79" s="7">
        <v>17.239999999999998</v>
      </c>
      <c r="E79" s="8">
        <v>12.36</v>
      </c>
      <c r="F79" s="7">
        <v>17.68</v>
      </c>
      <c r="G79" s="8">
        <v>13.06</v>
      </c>
      <c r="H79" s="8">
        <v>15.96</v>
      </c>
      <c r="I79" s="8">
        <v>17.05</v>
      </c>
      <c r="J79" s="7">
        <v>14.7</v>
      </c>
      <c r="K79" s="8">
        <v>14.8</v>
      </c>
      <c r="L79" s="7">
        <v>14.99</v>
      </c>
      <c r="M79" s="8">
        <v>20.9</v>
      </c>
      <c r="N79" s="8">
        <v>12.26</v>
      </c>
      <c r="O79" s="8">
        <v>14.8</v>
      </c>
      <c r="P79" s="8">
        <v>12.45</v>
      </c>
    </row>
    <row r="80" spans="1:16" ht="11.25" customHeight="1" x14ac:dyDescent="0.35">
      <c r="A80" s="5" t="s">
        <v>49</v>
      </c>
      <c r="B80" s="5"/>
      <c r="C80" s="6">
        <v>6.94</v>
      </c>
      <c r="D80" s="7">
        <v>9.58</v>
      </c>
      <c r="E80" s="8">
        <v>4.41</v>
      </c>
      <c r="F80" s="7">
        <v>4.99</v>
      </c>
      <c r="G80" s="8">
        <v>7.17</v>
      </c>
      <c r="H80" s="8">
        <v>7.75</v>
      </c>
      <c r="I80" s="8">
        <v>6.57</v>
      </c>
      <c r="J80" s="7">
        <v>5.82</v>
      </c>
      <c r="K80" s="8">
        <v>8.5399999999999991</v>
      </c>
      <c r="L80" s="7">
        <v>4.1500000000000004</v>
      </c>
      <c r="M80" s="8">
        <v>7.22</v>
      </c>
      <c r="N80" s="8">
        <v>5.99</v>
      </c>
      <c r="O80" s="8">
        <v>9.3000000000000007</v>
      </c>
      <c r="P80" s="8">
        <v>7.33</v>
      </c>
    </row>
    <row r="81" spans="1:16" ht="11.25" customHeight="1" x14ac:dyDescent="0.35">
      <c r="A81" s="9" t="s">
        <v>50</v>
      </c>
      <c r="B81" s="9"/>
      <c r="C81" s="10">
        <f t="shared" ref="C81:P81" si="15">C80+C79</f>
        <v>21.68</v>
      </c>
      <c r="D81" s="10">
        <f t="shared" si="15"/>
        <v>26.82</v>
      </c>
      <c r="E81" s="10">
        <f t="shared" si="15"/>
        <v>16.77</v>
      </c>
      <c r="F81" s="10">
        <f t="shared" si="15"/>
        <v>22.67</v>
      </c>
      <c r="G81" s="10">
        <f t="shared" si="15"/>
        <v>20.23</v>
      </c>
      <c r="H81" s="10">
        <f t="shared" si="15"/>
        <v>23.71</v>
      </c>
      <c r="I81" s="10">
        <f t="shared" si="15"/>
        <v>23.62</v>
      </c>
      <c r="J81" s="10">
        <f t="shared" si="15"/>
        <v>20.52</v>
      </c>
      <c r="K81" s="10">
        <f t="shared" si="15"/>
        <v>23.34</v>
      </c>
      <c r="L81" s="10">
        <f t="shared" si="15"/>
        <v>19.14</v>
      </c>
      <c r="M81" s="10">
        <f t="shared" si="15"/>
        <v>28.119999999999997</v>
      </c>
      <c r="N81" s="10">
        <f t="shared" si="15"/>
        <v>18.25</v>
      </c>
      <c r="O81" s="10">
        <f t="shared" si="15"/>
        <v>24.1</v>
      </c>
      <c r="P81" s="10">
        <f t="shared" si="15"/>
        <v>19.78</v>
      </c>
    </row>
    <row r="82" spans="1:16" ht="11.25" customHeight="1" x14ac:dyDescent="0.35">
      <c r="A82" s="5" t="s">
        <v>41</v>
      </c>
      <c r="B82" s="5"/>
      <c r="C82" s="6">
        <v>15.23</v>
      </c>
      <c r="D82" s="7">
        <v>14.21</v>
      </c>
      <c r="E82" s="8">
        <v>16.2</v>
      </c>
      <c r="F82" s="7">
        <v>17.8</v>
      </c>
      <c r="G82" s="8">
        <v>15.64</v>
      </c>
      <c r="H82" s="8">
        <v>12.65</v>
      </c>
      <c r="I82" s="8">
        <v>15.01</v>
      </c>
      <c r="J82" s="7">
        <v>13.36</v>
      </c>
      <c r="K82" s="8">
        <v>17.920000000000002</v>
      </c>
      <c r="L82" s="7">
        <v>17.3</v>
      </c>
      <c r="M82" s="8">
        <v>10.91</v>
      </c>
      <c r="N82" s="8">
        <v>14.7</v>
      </c>
      <c r="O82" s="8">
        <v>15.97</v>
      </c>
      <c r="P82" s="8">
        <v>15.63</v>
      </c>
    </row>
    <row r="83" spans="1:16" ht="21" x14ac:dyDescent="0.35">
      <c r="A83" s="3" t="s">
        <v>56</v>
      </c>
      <c r="B83" s="3"/>
      <c r="C83" s="4"/>
      <c r="D83" s="1"/>
      <c r="E83" s="1"/>
      <c r="F83" s="1"/>
      <c r="G83" s="1"/>
      <c r="H83" s="1"/>
      <c r="I83" s="1"/>
      <c r="J83" s="1"/>
      <c r="K83" s="1"/>
      <c r="L83" s="1"/>
      <c r="M83" s="1"/>
      <c r="N83" s="1"/>
      <c r="O83" s="1"/>
      <c r="P83" s="1"/>
    </row>
    <row r="84" spans="1:16" ht="11.25" customHeight="1" x14ac:dyDescent="0.35">
      <c r="A84" s="5" t="s">
        <v>45</v>
      </c>
      <c r="B84" s="5"/>
      <c r="C84" s="6">
        <v>25.47</v>
      </c>
      <c r="D84" s="7">
        <v>23.77</v>
      </c>
      <c r="E84" s="8">
        <v>27.09</v>
      </c>
      <c r="F84" s="7">
        <v>21.5</v>
      </c>
      <c r="G84" s="8">
        <v>25.96</v>
      </c>
      <c r="H84" s="8">
        <v>22.41</v>
      </c>
      <c r="I84" s="8">
        <v>30.54</v>
      </c>
      <c r="J84" s="7">
        <v>25.42</v>
      </c>
      <c r="K84" s="8">
        <v>25.54</v>
      </c>
      <c r="L84" s="7">
        <v>21.68</v>
      </c>
      <c r="M84" s="8">
        <v>28.57</v>
      </c>
      <c r="N84" s="8">
        <v>25.25</v>
      </c>
      <c r="O84" s="8">
        <v>30.59</v>
      </c>
      <c r="P84" s="8">
        <v>19.93</v>
      </c>
    </row>
    <row r="85" spans="1:16" ht="11.25" customHeight="1" x14ac:dyDescent="0.35">
      <c r="A85" s="5" t="s">
        <v>46</v>
      </c>
      <c r="B85" s="5"/>
      <c r="C85" s="6">
        <v>39.54</v>
      </c>
      <c r="D85" s="7">
        <v>39.31</v>
      </c>
      <c r="E85" s="8">
        <v>39.76</v>
      </c>
      <c r="F85" s="7">
        <v>44.18</v>
      </c>
      <c r="G85" s="8">
        <v>38.46</v>
      </c>
      <c r="H85" s="8">
        <v>43.44</v>
      </c>
      <c r="I85" s="8">
        <v>35.090000000000003</v>
      </c>
      <c r="J85" s="7">
        <v>42.53</v>
      </c>
      <c r="K85" s="8">
        <v>35.24</v>
      </c>
      <c r="L85" s="7">
        <v>43.36</v>
      </c>
      <c r="M85" s="8">
        <v>33.83</v>
      </c>
      <c r="N85" s="8">
        <v>43.45</v>
      </c>
      <c r="O85" s="8">
        <v>34.1</v>
      </c>
      <c r="P85" s="8">
        <v>43.49</v>
      </c>
    </row>
    <row r="86" spans="1:16" ht="11.25" customHeight="1" x14ac:dyDescent="0.35">
      <c r="A86" s="9" t="s">
        <v>47</v>
      </c>
      <c r="B86" s="9"/>
      <c r="C86" s="10">
        <f t="shared" ref="C86:P86" si="16">C85+C84</f>
        <v>65.009999999999991</v>
      </c>
      <c r="D86" s="10">
        <f t="shared" si="16"/>
        <v>63.08</v>
      </c>
      <c r="E86" s="10">
        <f t="shared" si="16"/>
        <v>66.849999999999994</v>
      </c>
      <c r="F86" s="10">
        <f t="shared" si="16"/>
        <v>65.680000000000007</v>
      </c>
      <c r="G86" s="10">
        <f t="shared" si="16"/>
        <v>64.42</v>
      </c>
      <c r="H86" s="10">
        <f t="shared" si="16"/>
        <v>65.849999999999994</v>
      </c>
      <c r="I86" s="10">
        <f t="shared" si="16"/>
        <v>65.63</v>
      </c>
      <c r="J86" s="10">
        <f t="shared" si="16"/>
        <v>67.95</v>
      </c>
      <c r="K86" s="10">
        <f t="shared" si="16"/>
        <v>60.78</v>
      </c>
      <c r="L86" s="10">
        <f t="shared" si="16"/>
        <v>65.039999999999992</v>
      </c>
      <c r="M86" s="10">
        <f t="shared" si="16"/>
        <v>62.4</v>
      </c>
      <c r="N86" s="10">
        <f t="shared" si="16"/>
        <v>68.7</v>
      </c>
      <c r="O86" s="10">
        <f t="shared" si="16"/>
        <v>64.69</v>
      </c>
      <c r="P86" s="10">
        <f t="shared" si="16"/>
        <v>63.42</v>
      </c>
    </row>
    <row r="87" spans="1:16" ht="11.25" customHeight="1" x14ac:dyDescent="0.35">
      <c r="A87" s="5" t="s">
        <v>48</v>
      </c>
      <c r="B87" s="5"/>
      <c r="C87" s="6">
        <v>12.8</v>
      </c>
      <c r="D87" s="7">
        <v>14.58</v>
      </c>
      <c r="E87" s="8">
        <v>11.11</v>
      </c>
      <c r="F87" s="7">
        <v>12.49</v>
      </c>
      <c r="G87" s="8">
        <v>14.17</v>
      </c>
      <c r="H87" s="8">
        <v>13.16</v>
      </c>
      <c r="I87" s="8">
        <v>7.71</v>
      </c>
      <c r="J87" s="7">
        <v>13.08</v>
      </c>
      <c r="K87" s="8">
        <v>12.4</v>
      </c>
      <c r="L87" s="7">
        <v>11.28</v>
      </c>
      <c r="M87" s="8">
        <v>15.72</v>
      </c>
      <c r="N87" s="8">
        <v>9.8000000000000007</v>
      </c>
      <c r="O87" s="8">
        <v>14.5</v>
      </c>
      <c r="P87" s="8">
        <v>13.03</v>
      </c>
    </row>
    <row r="88" spans="1:16" ht="11.25" customHeight="1" x14ac:dyDescent="0.35">
      <c r="A88" s="5" t="s">
        <v>49</v>
      </c>
      <c r="B88" s="5"/>
      <c r="C88" s="6">
        <v>5.35</v>
      </c>
      <c r="D88" s="7">
        <v>7.51</v>
      </c>
      <c r="E88" s="8">
        <v>3.29</v>
      </c>
      <c r="F88" s="7">
        <v>2.0299999999999998</v>
      </c>
      <c r="G88" s="8">
        <v>5.29</v>
      </c>
      <c r="H88" s="8">
        <v>5.49</v>
      </c>
      <c r="I88" s="8">
        <v>7.88</v>
      </c>
      <c r="J88" s="7">
        <v>4.9400000000000004</v>
      </c>
      <c r="K88" s="8">
        <v>5.94</v>
      </c>
      <c r="L88" s="7">
        <v>4.1399999999999997</v>
      </c>
      <c r="M88" s="8">
        <v>6.1</v>
      </c>
      <c r="N88" s="8">
        <v>7.21</v>
      </c>
      <c r="O88" s="8">
        <v>4.42</v>
      </c>
      <c r="P88" s="8">
        <v>5.49</v>
      </c>
    </row>
    <row r="89" spans="1:16" ht="11.25" customHeight="1" x14ac:dyDescent="0.35">
      <c r="A89" s="9" t="s">
        <v>50</v>
      </c>
      <c r="B89" s="9"/>
      <c r="C89" s="10">
        <f t="shared" ref="C89:P89" si="17">C88+C87</f>
        <v>18.149999999999999</v>
      </c>
      <c r="D89" s="10">
        <f t="shared" si="17"/>
        <v>22.09</v>
      </c>
      <c r="E89" s="10">
        <f t="shared" si="17"/>
        <v>14.399999999999999</v>
      </c>
      <c r="F89" s="10">
        <f t="shared" si="17"/>
        <v>14.52</v>
      </c>
      <c r="G89" s="10">
        <f t="shared" si="17"/>
        <v>19.46</v>
      </c>
      <c r="H89" s="10">
        <f t="shared" si="17"/>
        <v>18.649999999999999</v>
      </c>
      <c r="I89" s="10">
        <f t="shared" si="17"/>
        <v>15.59</v>
      </c>
      <c r="J89" s="10">
        <f t="shared" si="17"/>
        <v>18.02</v>
      </c>
      <c r="K89" s="10">
        <f t="shared" si="17"/>
        <v>18.34</v>
      </c>
      <c r="L89" s="10">
        <f t="shared" si="17"/>
        <v>15.419999999999998</v>
      </c>
      <c r="M89" s="10">
        <f t="shared" si="17"/>
        <v>21.82</v>
      </c>
      <c r="N89" s="10">
        <f t="shared" si="17"/>
        <v>17.010000000000002</v>
      </c>
      <c r="O89" s="10">
        <f t="shared" si="17"/>
        <v>18.920000000000002</v>
      </c>
      <c r="P89" s="10">
        <f t="shared" si="17"/>
        <v>18.52</v>
      </c>
    </row>
    <row r="90" spans="1:16" ht="11.25" customHeight="1" x14ac:dyDescent="0.35">
      <c r="A90" s="5" t="s">
        <v>41</v>
      </c>
      <c r="B90" s="5"/>
      <c r="C90" s="6">
        <v>16.829999999999998</v>
      </c>
      <c r="D90" s="7">
        <v>14.83</v>
      </c>
      <c r="E90" s="8">
        <v>18.75</v>
      </c>
      <c r="F90" s="7">
        <v>19.8</v>
      </c>
      <c r="G90" s="8">
        <v>16.12</v>
      </c>
      <c r="H90" s="8">
        <v>15.51</v>
      </c>
      <c r="I90" s="8">
        <v>18.78</v>
      </c>
      <c r="J90" s="7">
        <v>14.02</v>
      </c>
      <c r="K90" s="8">
        <v>20.88</v>
      </c>
      <c r="L90" s="7">
        <v>19.54</v>
      </c>
      <c r="M90" s="8">
        <v>15.77</v>
      </c>
      <c r="N90" s="8">
        <v>14.29</v>
      </c>
      <c r="O90" s="8">
        <v>16.38</v>
      </c>
      <c r="P90" s="8">
        <v>18.059999999999999</v>
      </c>
    </row>
    <row r="91" spans="1:16" ht="21" x14ac:dyDescent="0.35">
      <c r="A91" s="3" t="s">
        <v>57</v>
      </c>
      <c r="B91" s="3"/>
      <c r="C91" s="4"/>
      <c r="D91" s="1"/>
      <c r="E91" s="1"/>
      <c r="F91" s="1"/>
      <c r="G91" s="1"/>
      <c r="H91" s="1"/>
      <c r="I91" s="1"/>
      <c r="J91" s="1"/>
      <c r="K91" s="1"/>
      <c r="L91" s="1"/>
      <c r="M91" s="1"/>
      <c r="N91" s="1"/>
      <c r="O91" s="1"/>
      <c r="P91" s="1"/>
    </row>
    <row r="92" spans="1:16" ht="11.25" customHeight="1" x14ac:dyDescent="0.35">
      <c r="A92" s="5" t="s">
        <v>45</v>
      </c>
      <c r="B92" s="5"/>
      <c r="C92" s="6">
        <v>21.57</v>
      </c>
      <c r="D92" s="7">
        <v>19.47</v>
      </c>
      <c r="E92" s="8">
        <v>23.58</v>
      </c>
      <c r="F92" s="7">
        <v>23.5</v>
      </c>
      <c r="G92" s="8">
        <v>22.37</v>
      </c>
      <c r="H92" s="8">
        <v>16.77</v>
      </c>
      <c r="I92" s="8">
        <v>23.2</v>
      </c>
      <c r="J92" s="7">
        <v>23.21</v>
      </c>
      <c r="K92" s="8">
        <v>19.22</v>
      </c>
      <c r="L92" s="7">
        <v>19.79</v>
      </c>
      <c r="M92" s="8">
        <v>20.98</v>
      </c>
      <c r="N92" s="8">
        <v>23.03</v>
      </c>
      <c r="O92" s="8">
        <v>22.02</v>
      </c>
      <c r="P92" s="8">
        <v>21.77</v>
      </c>
    </row>
    <row r="93" spans="1:16" ht="11.25" customHeight="1" x14ac:dyDescent="0.35">
      <c r="A93" s="5" t="s">
        <v>46</v>
      </c>
      <c r="B93" s="5"/>
      <c r="C93" s="6">
        <v>37.340000000000003</v>
      </c>
      <c r="D93" s="7">
        <v>37.659999999999997</v>
      </c>
      <c r="E93" s="8">
        <v>37.03</v>
      </c>
      <c r="F93" s="7">
        <v>42.77</v>
      </c>
      <c r="G93" s="8">
        <v>37.520000000000003</v>
      </c>
      <c r="H93" s="8">
        <v>38.18</v>
      </c>
      <c r="I93" s="8">
        <v>31.56</v>
      </c>
      <c r="J93" s="7">
        <v>39</v>
      </c>
      <c r="K93" s="8">
        <v>34.94</v>
      </c>
      <c r="L93" s="7">
        <v>36.880000000000003</v>
      </c>
      <c r="M93" s="8">
        <v>40.82</v>
      </c>
      <c r="N93" s="8">
        <v>41.37</v>
      </c>
      <c r="O93" s="8">
        <v>34.729999999999997</v>
      </c>
      <c r="P93" s="8">
        <v>34.700000000000003</v>
      </c>
    </row>
    <row r="94" spans="1:16" ht="11.25" customHeight="1" x14ac:dyDescent="0.35">
      <c r="A94" s="9" t="s">
        <v>47</v>
      </c>
      <c r="B94" s="9"/>
      <c r="C94" s="10">
        <f t="shared" ref="C94:P94" si="18">C93+C92</f>
        <v>58.910000000000004</v>
      </c>
      <c r="D94" s="10">
        <f t="shared" si="18"/>
        <v>57.129999999999995</v>
      </c>
      <c r="E94" s="10">
        <f t="shared" si="18"/>
        <v>60.61</v>
      </c>
      <c r="F94" s="10">
        <f t="shared" si="18"/>
        <v>66.27000000000001</v>
      </c>
      <c r="G94" s="10">
        <f t="shared" si="18"/>
        <v>59.89</v>
      </c>
      <c r="H94" s="10">
        <f t="shared" si="18"/>
        <v>54.95</v>
      </c>
      <c r="I94" s="10">
        <f t="shared" si="18"/>
        <v>54.76</v>
      </c>
      <c r="J94" s="10">
        <f t="shared" si="18"/>
        <v>62.21</v>
      </c>
      <c r="K94" s="10">
        <f t="shared" si="18"/>
        <v>54.16</v>
      </c>
      <c r="L94" s="10">
        <f t="shared" si="18"/>
        <v>56.67</v>
      </c>
      <c r="M94" s="10">
        <f t="shared" si="18"/>
        <v>61.8</v>
      </c>
      <c r="N94" s="10">
        <f t="shared" si="18"/>
        <v>64.400000000000006</v>
      </c>
      <c r="O94" s="10">
        <f t="shared" si="18"/>
        <v>56.75</v>
      </c>
      <c r="P94" s="10">
        <f t="shared" si="18"/>
        <v>56.47</v>
      </c>
    </row>
    <row r="95" spans="1:16" ht="11.25" customHeight="1" x14ac:dyDescent="0.35">
      <c r="A95" s="5" t="s">
        <v>48</v>
      </c>
      <c r="B95" s="5"/>
      <c r="C95" s="6">
        <v>18.96</v>
      </c>
      <c r="D95" s="7">
        <v>19.309999999999999</v>
      </c>
      <c r="E95" s="8">
        <v>18.63</v>
      </c>
      <c r="F95" s="7">
        <v>12.35</v>
      </c>
      <c r="G95" s="8">
        <v>18.96</v>
      </c>
      <c r="H95" s="8">
        <v>23.52</v>
      </c>
      <c r="I95" s="8">
        <v>18.329999999999998</v>
      </c>
      <c r="J95" s="7">
        <v>18.100000000000001</v>
      </c>
      <c r="K95" s="8">
        <v>20.21</v>
      </c>
      <c r="L95" s="7">
        <v>17.86</v>
      </c>
      <c r="M95" s="8">
        <v>19.309999999999999</v>
      </c>
      <c r="N95" s="8">
        <v>15.33</v>
      </c>
      <c r="O95" s="8">
        <v>18.399999999999999</v>
      </c>
      <c r="P95" s="8">
        <v>24.76</v>
      </c>
    </row>
    <row r="96" spans="1:16" ht="11.25" customHeight="1" x14ac:dyDescent="0.35">
      <c r="A96" s="5" t="s">
        <v>49</v>
      </c>
      <c r="B96" s="5"/>
      <c r="C96" s="6">
        <v>7.68</v>
      </c>
      <c r="D96" s="7">
        <v>9.09</v>
      </c>
      <c r="E96" s="8">
        <v>6.35</v>
      </c>
      <c r="F96" s="7">
        <v>2.44</v>
      </c>
      <c r="G96" s="8">
        <v>7.24</v>
      </c>
      <c r="H96" s="8">
        <v>9.7200000000000006</v>
      </c>
      <c r="I96" s="8">
        <v>10.68</v>
      </c>
      <c r="J96" s="7">
        <v>6.38</v>
      </c>
      <c r="K96" s="8">
        <v>9.56</v>
      </c>
      <c r="L96" s="7">
        <v>5.69</v>
      </c>
      <c r="M96" s="8">
        <v>7.56</v>
      </c>
      <c r="N96" s="8">
        <v>5.45</v>
      </c>
      <c r="O96" s="8">
        <v>11.44</v>
      </c>
      <c r="P96" s="8">
        <v>6.82</v>
      </c>
    </row>
    <row r="97" spans="1:16" ht="11.25" customHeight="1" x14ac:dyDescent="0.35">
      <c r="A97" s="9" t="s">
        <v>50</v>
      </c>
      <c r="B97" s="9"/>
      <c r="C97" s="10">
        <f t="shared" ref="C97:P97" si="19">C96+C95</f>
        <v>26.64</v>
      </c>
      <c r="D97" s="10">
        <f t="shared" si="19"/>
        <v>28.4</v>
      </c>
      <c r="E97" s="10">
        <f t="shared" si="19"/>
        <v>24.979999999999997</v>
      </c>
      <c r="F97" s="10">
        <f t="shared" si="19"/>
        <v>14.79</v>
      </c>
      <c r="G97" s="10">
        <f t="shared" si="19"/>
        <v>26.200000000000003</v>
      </c>
      <c r="H97" s="10">
        <f t="shared" si="19"/>
        <v>33.24</v>
      </c>
      <c r="I97" s="10">
        <f t="shared" si="19"/>
        <v>29.009999999999998</v>
      </c>
      <c r="J97" s="10">
        <f t="shared" si="19"/>
        <v>24.48</v>
      </c>
      <c r="K97" s="10">
        <f t="shared" si="19"/>
        <v>29.770000000000003</v>
      </c>
      <c r="L97" s="10">
        <f t="shared" si="19"/>
        <v>23.55</v>
      </c>
      <c r="M97" s="10">
        <f t="shared" si="19"/>
        <v>26.869999999999997</v>
      </c>
      <c r="N97" s="10">
        <f t="shared" si="19"/>
        <v>20.78</v>
      </c>
      <c r="O97" s="10">
        <f t="shared" si="19"/>
        <v>29.839999999999996</v>
      </c>
      <c r="P97" s="10">
        <f t="shared" si="19"/>
        <v>31.580000000000002</v>
      </c>
    </row>
    <row r="98" spans="1:16" ht="11.25" customHeight="1" x14ac:dyDescent="0.35">
      <c r="A98" s="5" t="s">
        <v>41</v>
      </c>
      <c r="B98" s="5"/>
      <c r="C98" s="6">
        <v>14.44</v>
      </c>
      <c r="D98" s="7">
        <v>14.47</v>
      </c>
      <c r="E98" s="8">
        <v>14.42</v>
      </c>
      <c r="F98" s="7">
        <v>18.93</v>
      </c>
      <c r="G98" s="8">
        <v>13.91</v>
      </c>
      <c r="H98" s="8">
        <v>11.81</v>
      </c>
      <c r="I98" s="8">
        <v>16.23</v>
      </c>
      <c r="J98" s="7">
        <v>13.31</v>
      </c>
      <c r="K98" s="8">
        <v>16.07</v>
      </c>
      <c r="L98" s="7">
        <v>19.78</v>
      </c>
      <c r="M98" s="8">
        <v>11.32</v>
      </c>
      <c r="N98" s="8">
        <v>14.82</v>
      </c>
      <c r="O98" s="8">
        <v>13.41</v>
      </c>
      <c r="P98" s="8">
        <v>11.95</v>
      </c>
    </row>
    <row r="99" spans="1:16" ht="11.25" customHeight="1" x14ac:dyDescent="0.35">
      <c r="A99" s="5"/>
      <c r="B99" s="5"/>
      <c r="C99" s="6"/>
      <c r="D99" s="11"/>
      <c r="E99" s="8"/>
      <c r="F99" s="11"/>
      <c r="G99" s="8"/>
      <c r="H99" s="8"/>
      <c r="I99" s="8"/>
      <c r="J99" s="11"/>
      <c r="K99" s="8"/>
      <c r="L99" s="11"/>
      <c r="M99" s="8"/>
      <c r="N99" s="8"/>
      <c r="O99" s="8"/>
      <c r="P99" s="8"/>
    </row>
    <row r="100" spans="1:16" s="1" customFormat="1" ht="18" x14ac:dyDescent="0.35">
      <c r="A100" s="12" t="s">
        <v>124</v>
      </c>
      <c r="B100" s="5"/>
      <c r="C100" s="6"/>
      <c r="D100" s="11"/>
      <c r="E100" s="8"/>
      <c r="F100" s="11"/>
      <c r="G100" s="8"/>
      <c r="H100" s="8"/>
      <c r="I100" s="8"/>
      <c r="J100" s="11"/>
      <c r="K100" s="8"/>
      <c r="L100" s="11"/>
      <c r="M100" s="8"/>
      <c r="N100" s="8"/>
      <c r="O100" s="8"/>
      <c r="P100" s="8"/>
    </row>
    <row r="101" spans="1:16" s="1" customFormat="1" ht="10.5" x14ac:dyDescent="0.35">
      <c r="A101" s="5"/>
      <c r="B101" s="5"/>
      <c r="C101" s="6"/>
      <c r="D101" s="11"/>
      <c r="E101" s="8"/>
      <c r="F101" s="11"/>
      <c r="G101" s="8"/>
      <c r="H101" s="8"/>
      <c r="I101" s="8"/>
      <c r="J101" s="11"/>
      <c r="K101" s="8"/>
      <c r="L101" s="11"/>
      <c r="M101" s="8"/>
      <c r="N101" s="8"/>
      <c r="O101" s="8"/>
      <c r="P101" s="8"/>
    </row>
    <row r="102" spans="1:16" s="1" customFormat="1" ht="21" x14ac:dyDescent="0.35">
      <c r="A102" s="3" t="s">
        <v>125</v>
      </c>
      <c r="B102" s="5"/>
      <c r="C102" s="6"/>
      <c r="D102" s="11"/>
      <c r="E102" s="8"/>
      <c r="F102" s="11"/>
      <c r="G102" s="8"/>
      <c r="H102" s="8"/>
      <c r="I102" s="8"/>
      <c r="J102" s="11"/>
      <c r="K102" s="8"/>
      <c r="L102" s="11"/>
      <c r="M102" s="8"/>
      <c r="N102" s="8"/>
      <c r="O102" s="8"/>
      <c r="P102" s="8"/>
    </row>
    <row r="103" spans="1:16" s="1" customFormat="1" ht="31.5" x14ac:dyDescent="0.35">
      <c r="A103" s="3" t="s">
        <v>126</v>
      </c>
      <c r="B103" s="3"/>
      <c r="C103" s="4"/>
    </row>
    <row r="104" spans="1:16" s="1" customFormat="1" ht="10.5" x14ac:dyDescent="0.35">
      <c r="A104" s="5" t="s">
        <v>127</v>
      </c>
      <c r="B104" s="5"/>
      <c r="C104" s="6">
        <v>58.18</v>
      </c>
      <c r="D104" s="7">
        <v>55.32</v>
      </c>
      <c r="E104" s="8">
        <v>60.9</v>
      </c>
      <c r="F104" s="7">
        <v>54.27</v>
      </c>
      <c r="G104" s="8">
        <v>57.12</v>
      </c>
      <c r="H104" s="8">
        <v>61.91</v>
      </c>
      <c r="I104" s="8">
        <v>60.27</v>
      </c>
      <c r="J104" s="7">
        <v>60.8</v>
      </c>
      <c r="K104" s="8">
        <v>54.41</v>
      </c>
      <c r="L104" s="7">
        <v>63.04</v>
      </c>
      <c r="M104" s="8">
        <v>51.18</v>
      </c>
      <c r="N104" s="8">
        <v>59.4</v>
      </c>
      <c r="O104" s="8">
        <v>56.5</v>
      </c>
      <c r="P104" s="8">
        <v>59.19</v>
      </c>
    </row>
    <row r="105" spans="1:16" s="1" customFormat="1" ht="10.5" x14ac:dyDescent="0.35">
      <c r="A105" s="5" t="s">
        <v>128</v>
      </c>
      <c r="B105" s="5"/>
      <c r="C105" s="6">
        <v>27.66</v>
      </c>
      <c r="D105" s="7">
        <v>27.15</v>
      </c>
      <c r="E105" s="8">
        <v>28.14</v>
      </c>
      <c r="F105" s="7">
        <v>27.26</v>
      </c>
      <c r="G105" s="8">
        <v>26.88</v>
      </c>
      <c r="H105" s="8">
        <v>27.49</v>
      </c>
      <c r="I105" s="8">
        <v>30.91</v>
      </c>
      <c r="J105" s="7">
        <v>27.18</v>
      </c>
      <c r="K105" s="8">
        <v>28.34</v>
      </c>
      <c r="L105" s="7">
        <v>25.69</v>
      </c>
      <c r="M105" s="8">
        <v>33.82</v>
      </c>
      <c r="N105" s="8">
        <v>25.24</v>
      </c>
      <c r="O105" s="8">
        <v>28.02</v>
      </c>
      <c r="P105" s="8">
        <v>27.3</v>
      </c>
    </row>
    <row r="106" spans="1:16" s="1" customFormat="1" ht="10.5" x14ac:dyDescent="0.35">
      <c r="A106" s="9" t="s">
        <v>129</v>
      </c>
      <c r="B106" s="9"/>
      <c r="C106" s="10">
        <f>C105+C104</f>
        <v>85.84</v>
      </c>
      <c r="D106" s="10">
        <f t="shared" ref="D106:P106" si="20">D105+D104</f>
        <v>82.47</v>
      </c>
      <c r="E106" s="10">
        <f t="shared" si="20"/>
        <v>89.039999999999992</v>
      </c>
      <c r="F106" s="10">
        <f t="shared" si="20"/>
        <v>81.53</v>
      </c>
      <c r="G106" s="10">
        <f t="shared" si="20"/>
        <v>84</v>
      </c>
      <c r="H106" s="10">
        <f t="shared" si="20"/>
        <v>89.399999999999991</v>
      </c>
      <c r="I106" s="10">
        <f t="shared" si="20"/>
        <v>91.18</v>
      </c>
      <c r="J106" s="10">
        <f t="shared" si="20"/>
        <v>87.97999999999999</v>
      </c>
      <c r="K106" s="10">
        <f t="shared" si="20"/>
        <v>82.75</v>
      </c>
      <c r="L106" s="10">
        <f t="shared" si="20"/>
        <v>88.73</v>
      </c>
      <c r="M106" s="10">
        <f t="shared" si="20"/>
        <v>85</v>
      </c>
      <c r="N106" s="10">
        <f t="shared" si="20"/>
        <v>84.64</v>
      </c>
      <c r="O106" s="10">
        <f t="shared" si="20"/>
        <v>84.52</v>
      </c>
      <c r="P106" s="10">
        <f t="shared" si="20"/>
        <v>86.49</v>
      </c>
    </row>
    <row r="107" spans="1:16" s="1" customFormat="1" ht="10.5" x14ac:dyDescent="0.35">
      <c r="A107" s="5" t="s">
        <v>130</v>
      </c>
      <c r="B107" s="5"/>
      <c r="C107" s="6">
        <v>6.59</v>
      </c>
      <c r="D107" s="7">
        <v>7.94</v>
      </c>
      <c r="E107" s="8">
        <v>5.31</v>
      </c>
      <c r="F107" s="7">
        <v>4</v>
      </c>
      <c r="G107" s="8">
        <v>7.81</v>
      </c>
      <c r="H107" s="8">
        <v>6.93</v>
      </c>
      <c r="I107" s="8">
        <v>3.78</v>
      </c>
      <c r="J107" s="7">
        <v>7.16</v>
      </c>
      <c r="K107" s="8">
        <v>5.78</v>
      </c>
      <c r="L107" s="7">
        <v>4.63</v>
      </c>
      <c r="M107" s="8">
        <v>7.74</v>
      </c>
      <c r="N107" s="8">
        <v>6.94</v>
      </c>
      <c r="O107" s="8">
        <v>6.75</v>
      </c>
      <c r="P107" s="8">
        <v>7.32</v>
      </c>
    </row>
    <row r="108" spans="1:16" s="1" customFormat="1" ht="10.5" x14ac:dyDescent="0.35">
      <c r="A108" s="5" t="s">
        <v>131</v>
      </c>
      <c r="B108" s="5"/>
      <c r="C108" s="6">
        <v>0.28999999999999998</v>
      </c>
      <c r="D108" s="7">
        <v>0.42</v>
      </c>
      <c r="E108" s="8">
        <v>0.17</v>
      </c>
      <c r="F108" s="7">
        <v>0</v>
      </c>
      <c r="G108" s="8">
        <v>0.27</v>
      </c>
      <c r="H108" s="8">
        <v>0.75</v>
      </c>
      <c r="I108" s="8">
        <v>0</v>
      </c>
      <c r="J108" s="7">
        <v>0.25</v>
      </c>
      <c r="K108" s="8">
        <v>0.35</v>
      </c>
      <c r="L108" s="7">
        <v>0.25</v>
      </c>
      <c r="M108" s="8">
        <v>0</v>
      </c>
      <c r="N108" s="8">
        <v>1.19</v>
      </c>
      <c r="O108" s="8">
        <v>0</v>
      </c>
      <c r="P108" s="8">
        <v>0</v>
      </c>
    </row>
    <row r="109" spans="1:16" s="1" customFormat="1" ht="10.5" x14ac:dyDescent="0.35">
      <c r="A109" s="5" t="s">
        <v>132</v>
      </c>
      <c r="B109" s="5"/>
      <c r="C109" s="6">
        <v>0.74</v>
      </c>
      <c r="D109" s="7">
        <v>0.93</v>
      </c>
      <c r="E109" s="8">
        <v>0.56000000000000005</v>
      </c>
      <c r="F109" s="7">
        <v>0.48</v>
      </c>
      <c r="G109" s="8">
        <v>0.74</v>
      </c>
      <c r="H109" s="8">
        <v>0.7</v>
      </c>
      <c r="I109" s="8">
        <v>0.98</v>
      </c>
      <c r="J109" s="7">
        <v>0.83</v>
      </c>
      <c r="K109" s="8">
        <v>0.62</v>
      </c>
      <c r="L109" s="7">
        <v>0.91</v>
      </c>
      <c r="M109" s="8">
        <v>0.56999999999999995</v>
      </c>
      <c r="N109" s="8">
        <v>0</v>
      </c>
      <c r="O109" s="8">
        <v>1.73</v>
      </c>
      <c r="P109" s="8">
        <v>0</v>
      </c>
    </row>
    <row r="110" spans="1:16" s="1" customFormat="1" ht="10.5" x14ac:dyDescent="0.35">
      <c r="A110" s="9" t="s">
        <v>133</v>
      </c>
      <c r="B110" s="9"/>
      <c r="C110" s="10">
        <f t="shared" ref="C110:P110" si="21">C109+C108</f>
        <v>1.03</v>
      </c>
      <c r="D110" s="10">
        <f t="shared" si="21"/>
        <v>1.35</v>
      </c>
      <c r="E110" s="10">
        <f t="shared" si="21"/>
        <v>0.73000000000000009</v>
      </c>
      <c r="F110" s="10">
        <f t="shared" si="21"/>
        <v>0.48</v>
      </c>
      <c r="G110" s="10">
        <f t="shared" si="21"/>
        <v>1.01</v>
      </c>
      <c r="H110" s="10">
        <f t="shared" si="21"/>
        <v>1.45</v>
      </c>
      <c r="I110" s="10">
        <f t="shared" si="21"/>
        <v>0.98</v>
      </c>
      <c r="J110" s="10">
        <f t="shared" si="21"/>
        <v>1.08</v>
      </c>
      <c r="K110" s="10">
        <f t="shared" si="21"/>
        <v>0.97</v>
      </c>
      <c r="L110" s="10">
        <f t="shared" si="21"/>
        <v>1.1600000000000001</v>
      </c>
      <c r="M110" s="10">
        <f t="shared" si="21"/>
        <v>0.56999999999999995</v>
      </c>
      <c r="N110" s="10">
        <f t="shared" si="21"/>
        <v>1.19</v>
      </c>
      <c r="O110" s="10">
        <f t="shared" si="21"/>
        <v>1.73</v>
      </c>
      <c r="P110" s="10">
        <f t="shared" si="21"/>
        <v>0</v>
      </c>
    </row>
    <row r="111" spans="1:16" s="1" customFormat="1" ht="10.5" x14ac:dyDescent="0.35">
      <c r="A111" s="5" t="s">
        <v>41</v>
      </c>
      <c r="B111" s="5"/>
      <c r="C111" s="6">
        <v>6.54</v>
      </c>
      <c r="D111" s="7">
        <v>8.25</v>
      </c>
      <c r="E111" s="8">
        <v>4.92</v>
      </c>
      <c r="F111" s="7">
        <v>13.98</v>
      </c>
      <c r="G111" s="8">
        <v>7.17</v>
      </c>
      <c r="H111" s="8">
        <v>2.2200000000000002</v>
      </c>
      <c r="I111" s="8">
        <v>4.05</v>
      </c>
      <c r="J111" s="7">
        <v>3.79</v>
      </c>
      <c r="K111" s="8">
        <v>10.52</v>
      </c>
      <c r="L111" s="7">
        <v>5.48</v>
      </c>
      <c r="M111" s="8">
        <v>6.69</v>
      </c>
      <c r="N111" s="8">
        <v>7.23</v>
      </c>
      <c r="O111" s="8">
        <v>7.01</v>
      </c>
      <c r="P111" s="8">
        <v>6.19</v>
      </c>
    </row>
    <row r="112" spans="1:16" s="1" customFormat="1" ht="10.5" x14ac:dyDescent="0.35">
      <c r="A112" s="3" t="s">
        <v>134</v>
      </c>
      <c r="B112" s="3"/>
      <c r="C112" s="4"/>
    </row>
    <row r="113" spans="1:16" s="1" customFormat="1" ht="10.5" x14ac:dyDescent="0.35">
      <c r="A113" s="5" t="s">
        <v>127</v>
      </c>
      <c r="B113" s="5"/>
      <c r="C113" s="6">
        <v>52.46</v>
      </c>
      <c r="D113" s="7">
        <v>48.87</v>
      </c>
      <c r="E113" s="8">
        <v>55.89</v>
      </c>
      <c r="F113" s="7">
        <v>40.47</v>
      </c>
      <c r="G113" s="8">
        <v>53.03</v>
      </c>
      <c r="H113" s="8">
        <v>55.53</v>
      </c>
      <c r="I113" s="8">
        <v>55.68</v>
      </c>
      <c r="J113" s="7">
        <v>56.91</v>
      </c>
      <c r="K113" s="8">
        <v>46.07</v>
      </c>
      <c r="L113" s="7">
        <v>58.76</v>
      </c>
      <c r="M113" s="8">
        <v>43.86</v>
      </c>
      <c r="N113" s="8">
        <v>48.18</v>
      </c>
      <c r="O113" s="8">
        <v>54.91</v>
      </c>
      <c r="P113" s="8">
        <v>52.92</v>
      </c>
    </row>
    <row r="114" spans="1:16" s="1" customFormat="1" ht="10.5" x14ac:dyDescent="0.35">
      <c r="A114" s="5" t="s">
        <v>128</v>
      </c>
      <c r="B114" s="5"/>
      <c r="C114" s="6">
        <v>30.04</v>
      </c>
      <c r="D114" s="7">
        <v>29.37</v>
      </c>
      <c r="E114" s="8">
        <v>30.68</v>
      </c>
      <c r="F114" s="7">
        <v>37.79</v>
      </c>
      <c r="G114" s="8">
        <v>26.25</v>
      </c>
      <c r="H114" s="8">
        <v>32.840000000000003</v>
      </c>
      <c r="I114" s="8">
        <v>34.26</v>
      </c>
      <c r="J114" s="7">
        <v>27.96</v>
      </c>
      <c r="K114" s="8">
        <v>33.04</v>
      </c>
      <c r="L114" s="7">
        <v>26.07</v>
      </c>
      <c r="M114" s="8">
        <v>34.119999999999997</v>
      </c>
      <c r="N114" s="8">
        <v>32.380000000000003</v>
      </c>
      <c r="O114" s="8">
        <v>29.59</v>
      </c>
      <c r="P114" s="8">
        <v>29.53</v>
      </c>
    </row>
    <row r="115" spans="1:16" s="1" customFormat="1" ht="10.5" x14ac:dyDescent="0.35">
      <c r="A115" s="9" t="s">
        <v>129</v>
      </c>
      <c r="B115" s="9"/>
      <c r="C115" s="10">
        <f t="shared" ref="C115:P115" si="22">C114+C113</f>
        <v>82.5</v>
      </c>
      <c r="D115" s="10">
        <f t="shared" si="22"/>
        <v>78.239999999999995</v>
      </c>
      <c r="E115" s="10">
        <f t="shared" si="22"/>
        <v>86.57</v>
      </c>
      <c r="F115" s="10">
        <f t="shared" si="22"/>
        <v>78.259999999999991</v>
      </c>
      <c r="G115" s="10">
        <f t="shared" si="22"/>
        <v>79.28</v>
      </c>
      <c r="H115" s="10">
        <f t="shared" si="22"/>
        <v>88.37</v>
      </c>
      <c r="I115" s="10">
        <f t="shared" si="22"/>
        <v>89.94</v>
      </c>
      <c r="J115" s="10">
        <f t="shared" si="22"/>
        <v>84.87</v>
      </c>
      <c r="K115" s="10">
        <f t="shared" si="22"/>
        <v>79.11</v>
      </c>
      <c r="L115" s="10">
        <f t="shared" si="22"/>
        <v>84.83</v>
      </c>
      <c r="M115" s="10">
        <f t="shared" si="22"/>
        <v>77.97999999999999</v>
      </c>
      <c r="N115" s="10">
        <f t="shared" si="22"/>
        <v>80.56</v>
      </c>
      <c r="O115" s="10">
        <f t="shared" si="22"/>
        <v>84.5</v>
      </c>
      <c r="P115" s="10">
        <f t="shared" si="22"/>
        <v>82.45</v>
      </c>
    </row>
    <row r="116" spans="1:16" s="1" customFormat="1" ht="10.5" x14ac:dyDescent="0.35">
      <c r="A116" s="5" t="s">
        <v>130</v>
      </c>
      <c r="B116" s="5"/>
      <c r="C116" s="6">
        <v>9.1999999999999993</v>
      </c>
      <c r="D116" s="7">
        <v>11.03</v>
      </c>
      <c r="E116" s="8">
        <v>7.46</v>
      </c>
      <c r="F116" s="7">
        <v>5.44</v>
      </c>
      <c r="G116" s="8">
        <v>10.9</v>
      </c>
      <c r="H116" s="8">
        <v>10.35</v>
      </c>
      <c r="I116" s="8">
        <v>4.5599999999999996</v>
      </c>
      <c r="J116" s="7">
        <v>9.2200000000000006</v>
      </c>
      <c r="K116" s="8">
        <v>9.18</v>
      </c>
      <c r="L116" s="7">
        <v>9.32</v>
      </c>
      <c r="M116" s="8">
        <v>14.26</v>
      </c>
      <c r="N116" s="8">
        <v>8.06</v>
      </c>
      <c r="O116" s="8">
        <v>6.36</v>
      </c>
      <c r="P116" s="8">
        <v>10.75</v>
      </c>
    </row>
    <row r="117" spans="1:16" s="1" customFormat="1" ht="10.5" x14ac:dyDescent="0.35">
      <c r="A117" s="5" t="s">
        <v>131</v>
      </c>
      <c r="B117" s="5"/>
      <c r="C117" s="6">
        <v>1.25</v>
      </c>
      <c r="D117" s="7">
        <v>1.83</v>
      </c>
      <c r="E117" s="8">
        <v>0.71</v>
      </c>
      <c r="F117" s="7">
        <v>0.48</v>
      </c>
      <c r="G117" s="8">
        <v>1.94</v>
      </c>
      <c r="H117" s="8">
        <v>0</v>
      </c>
      <c r="I117" s="8">
        <v>0.94</v>
      </c>
      <c r="J117" s="7">
        <v>0.95</v>
      </c>
      <c r="K117" s="8">
        <v>1.69</v>
      </c>
      <c r="L117" s="7">
        <v>0.8</v>
      </c>
      <c r="M117" s="8">
        <v>0.56999999999999995</v>
      </c>
      <c r="N117" s="8">
        <v>2.39</v>
      </c>
      <c r="O117" s="8">
        <v>0.4</v>
      </c>
      <c r="P117" s="8">
        <v>2.33</v>
      </c>
    </row>
    <row r="118" spans="1:16" s="1" customFormat="1" ht="10.5" x14ac:dyDescent="0.35">
      <c r="A118" s="5" t="s">
        <v>132</v>
      </c>
      <c r="B118" s="5"/>
      <c r="C118" s="6">
        <v>0.91</v>
      </c>
      <c r="D118" s="7">
        <v>0.86</v>
      </c>
      <c r="E118" s="8">
        <v>0.97</v>
      </c>
      <c r="F118" s="7">
        <v>1.05</v>
      </c>
      <c r="G118" s="8">
        <v>1.32</v>
      </c>
      <c r="H118" s="8">
        <v>0</v>
      </c>
      <c r="I118" s="8">
        <v>0.51</v>
      </c>
      <c r="J118" s="7">
        <v>1.03</v>
      </c>
      <c r="K118" s="8">
        <v>0.74</v>
      </c>
      <c r="L118" s="7">
        <v>0</v>
      </c>
      <c r="M118" s="8">
        <v>0</v>
      </c>
      <c r="N118" s="8">
        <v>1.78</v>
      </c>
      <c r="O118" s="8">
        <v>2.04</v>
      </c>
      <c r="P118" s="8">
        <v>0</v>
      </c>
    </row>
    <row r="119" spans="1:16" s="1" customFormat="1" ht="10.5" x14ac:dyDescent="0.35">
      <c r="A119" s="9" t="s">
        <v>133</v>
      </c>
      <c r="B119" s="9"/>
      <c r="C119" s="10">
        <f t="shared" ref="C119:P119" si="23">C118+C117</f>
        <v>2.16</v>
      </c>
      <c r="D119" s="10">
        <f t="shared" si="23"/>
        <v>2.69</v>
      </c>
      <c r="E119" s="10">
        <f t="shared" si="23"/>
        <v>1.68</v>
      </c>
      <c r="F119" s="10">
        <f t="shared" si="23"/>
        <v>1.53</v>
      </c>
      <c r="G119" s="10">
        <f t="shared" si="23"/>
        <v>3.26</v>
      </c>
      <c r="H119" s="10">
        <f t="shared" si="23"/>
        <v>0</v>
      </c>
      <c r="I119" s="10">
        <f t="shared" si="23"/>
        <v>1.45</v>
      </c>
      <c r="J119" s="10">
        <f t="shared" si="23"/>
        <v>1.98</v>
      </c>
      <c r="K119" s="10">
        <f t="shared" si="23"/>
        <v>2.4299999999999997</v>
      </c>
      <c r="L119" s="10">
        <f t="shared" si="23"/>
        <v>0.8</v>
      </c>
      <c r="M119" s="10">
        <f t="shared" si="23"/>
        <v>0.56999999999999995</v>
      </c>
      <c r="N119" s="10">
        <f t="shared" si="23"/>
        <v>4.17</v>
      </c>
      <c r="O119" s="10">
        <f t="shared" si="23"/>
        <v>2.44</v>
      </c>
      <c r="P119" s="10">
        <f t="shared" si="23"/>
        <v>2.33</v>
      </c>
    </row>
    <row r="120" spans="1:16" s="1" customFormat="1" ht="10.5" x14ac:dyDescent="0.35">
      <c r="A120" s="5" t="s">
        <v>41</v>
      </c>
      <c r="B120" s="5"/>
      <c r="C120" s="6">
        <v>6.13</v>
      </c>
      <c r="D120" s="7">
        <v>8.0500000000000007</v>
      </c>
      <c r="E120" s="8">
        <v>4.3</v>
      </c>
      <c r="F120" s="7">
        <v>14.75</v>
      </c>
      <c r="G120" s="8">
        <v>6.57</v>
      </c>
      <c r="H120" s="8">
        <v>1.28</v>
      </c>
      <c r="I120" s="8">
        <v>4.05</v>
      </c>
      <c r="J120" s="7">
        <v>3.93</v>
      </c>
      <c r="K120" s="8">
        <v>9.2899999999999991</v>
      </c>
      <c r="L120" s="7">
        <v>5.05</v>
      </c>
      <c r="M120" s="8">
        <v>7.2</v>
      </c>
      <c r="N120" s="8">
        <v>7.21</v>
      </c>
      <c r="O120" s="8">
        <v>6.71</v>
      </c>
      <c r="P120" s="8">
        <v>4.4800000000000004</v>
      </c>
    </row>
    <row r="121" spans="1:16" s="1" customFormat="1" ht="10.5" x14ac:dyDescent="0.35">
      <c r="A121" s="3" t="s">
        <v>135</v>
      </c>
      <c r="B121" s="3"/>
      <c r="C121" s="4"/>
    </row>
    <row r="122" spans="1:16" s="1" customFormat="1" ht="10.5" x14ac:dyDescent="0.35">
      <c r="A122" s="5" t="s">
        <v>127</v>
      </c>
      <c r="B122" s="5"/>
      <c r="C122" s="6">
        <v>55.81</v>
      </c>
      <c r="D122" s="7">
        <v>50.85</v>
      </c>
      <c r="E122" s="8">
        <v>60.54</v>
      </c>
      <c r="F122" s="7">
        <v>49.43</v>
      </c>
      <c r="G122" s="8">
        <v>55.69</v>
      </c>
      <c r="H122" s="8">
        <v>59.06</v>
      </c>
      <c r="I122" s="8">
        <v>57.04</v>
      </c>
      <c r="J122" s="7">
        <v>61.77</v>
      </c>
      <c r="K122" s="8">
        <v>47.23</v>
      </c>
      <c r="L122" s="7">
        <v>62.73</v>
      </c>
      <c r="M122" s="8">
        <v>50.37</v>
      </c>
      <c r="N122" s="8">
        <v>53.59</v>
      </c>
      <c r="O122" s="8">
        <v>55.94</v>
      </c>
      <c r="P122" s="8">
        <v>54.37</v>
      </c>
    </row>
    <row r="123" spans="1:16" s="1" customFormat="1" ht="10.5" x14ac:dyDescent="0.35">
      <c r="A123" s="5" t="s">
        <v>128</v>
      </c>
      <c r="B123" s="5"/>
      <c r="C123" s="6">
        <v>26.58</v>
      </c>
      <c r="D123" s="7">
        <v>28.14</v>
      </c>
      <c r="E123" s="8">
        <v>25.1</v>
      </c>
      <c r="F123" s="7">
        <v>27.69</v>
      </c>
      <c r="G123" s="8">
        <v>22.68</v>
      </c>
      <c r="H123" s="8">
        <v>32.42</v>
      </c>
      <c r="I123" s="8">
        <v>32.47</v>
      </c>
      <c r="J123" s="7">
        <v>24.43</v>
      </c>
      <c r="K123" s="8">
        <v>29.68</v>
      </c>
      <c r="L123" s="7">
        <v>23.11</v>
      </c>
      <c r="M123" s="8">
        <v>31.85</v>
      </c>
      <c r="N123" s="8">
        <v>27.26</v>
      </c>
      <c r="O123" s="8">
        <v>24.94</v>
      </c>
      <c r="P123" s="8">
        <v>28.23</v>
      </c>
    </row>
    <row r="124" spans="1:16" s="1" customFormat="1" ht="10.5" x14ac:dyDescent="0.35">
      <c r="A124" s="9" t="s">
        <v>129</v>
      </c>
      <c r="B124" s="9"/>
      <c r="C124" s="10">
        <f t="shared" ref="C124:P124" si="24">C123+C122</f>
        <v>82.39</v>
      </c>
      <c r="D124" s="10">
        <f t="shared" si="24"/>
        <v>78.990000000000009</v>
      </c>
      <c r="E124" s="10">
        <f t="shared" si="24"/>
        <v>85.64</v>
      </c>
      <c r="F124" s="10">
        <f t="shared" si="24"/>
        <v>77.12</v>
      </c>
      <c r="G124" s="10">
        <f t="shared" si="24"/>
        <v>78.37</v>
      </c>
      <c r="H124" s="10">
        <f t="shared" si="24"/>
        <v>91.48</v>
      </c>
      <c r="I124" s="10">
        <f t="shared" si="24"/>
        <v>89.509999999999991</v>
      </c>
      <c r="J124" s="10">
        <f t="shared" si="24"/>
        <v>86.2</v>
      </c>
      <c r="K124" s="10">
        <f t="shared" si="24"/>
        <v>76.91</v>
      </c>
      <c r="L124" s="10">
        <f t="shared" si="24"/>
        <v>85.84</v>
      </c>
      <c r="M124" s="10">
        <f t="shared" si="24"/>
        <v>82.22</v>
      </c>
      <c r="N124" s="10">
        <f t="shared" si="24"/>
        <v>80.850000000000009</v>
      </c>
      <c r="O124" s="10">
        <f t="shared" si="24"/>
        <v>80.88</v>
      </c>
      <c r="P124" s="10">
        <f t="shared" si="24"/>
        <v>82.6</v>
      </c>
    </row>
    <row r="125" spans="1:16" s="1" customFormat="1" ht="10.5" x14ac:dyDescent="0.35">
      <c r="A125" s="5" t="s">
        <v>130</v>
      </c>
      <c r="B125" s="5"/>
      <c r="C125" s="6">
        <v>9.2100000000000009</v>
      </c>
      <c r="D125" s="7">
        <v>10.41</v>
      </c>
      <c r="E125" s="8">
        <v>8.08</v>
      </c>
      <c r="F125" s="7">
        <v>6.2</v>
      </c>
      <c r="G125" s="8">
        <v>11.8</v>
      </c>
      <c r="H125" s="8">
        <v>6.54</v>
      </c>
      <c r="I125" s="8">
        <v>5.58</v>
      </c>
      <c r="J125" s="7">
        <v>7.44</v>
      </c>
      <c r="K125" s="8">
        <v>11.76</v>
      </c>
      <c r="L125" s="7">
        <v>8.83</v>
      </c>
      <c r="M125" s="8">
        <v>9.58</v>
      </c>
      <c r="N125" s="8">
        <v>8.4499999999999993</v>
      </c>
      <c r="O125" s="8">
        <v>9.7100000000000009</v>
      </c>
      <c r="P125" s="8">
        <v>9.4700000000000006</v>
      </c>
    </row>
    <row r="126" spans="1:16" s="1" customFormat="1" ht="10.5" x14ac:dyDescent="0.35">
      <c r="A126" s="5" t="s">
        <v>131</v>
      </c>
      <c r="B126" s="5"/>
      <c r="C126" s="6">
        <v>0.99</v>
      </c>
      <c r="D126" s="7">
        <v>1.76</v>
      </c>
      <c r="E126" s="8">
        <v>0.25</v>
      </c>
      <c r="F126" s="7">
        <v>0.64</v>
      </c>
      <c r="G126" s="8">
        <v>1.44</v>
      </c>
      <c r="H126" s="8">
        <v>0.7</v>
      </c>
      <c r="I126" s="8">
        <v>0</v>
      </c>
      <c r="J126" s="7">
        <v>1.29</v>
      </c>
      <c r="K126" s="8">
        <v>0.54</v>
      </c>
      <c r="L126" s="7">
        <v>0</v>
      </c>
      <c r="M126" s="8">
        <v>0</v>
      </c>
      <c r="N126" s="8">
        <v>1.29</v>
      </c>
      <c r="O126" s="8">
        <v>0.85</v>
      </c>
      <c r="P126" s="8">
        <v>2.72</v>
      </c>
    </row>
    <row r="127" spans="1:16" s="1" customFormat="1" ht="10.5" x14ac:dyDescent="0.35">
      <c r="A127" s="5" t="s">
        <v>132</v>
      </c>
      <c r="B127" s="5"/>
      <c r="C127" s="6">
        <v>0.71</v>
      </c>
      <c r="D127" s="7">
        <v>0.77</v>
      </c>
      <c r="E127" s="8">
        <v>0.66</v>
      </c>
      <c r="F127" s="7">
        <v>1.05</v>
      </c>
      <c r="G127" s="8">
        <v>0.84</v>
      </c>
      <c r="H127" s="8">
        <v>0</v>
      </c>
      <c r="I127" s="8">
        <v>0.87</v>
      </c>
      <c r="J127" s="7">
        <v>0.47</v>
      </c>
      <c r="K127" s="8">
        <v>1.07</v>
      </c>
      <c r="L127" s="7">
        <v>0</v>
      </c>
      <c r="M127" s="8">
        <v>0.56999999999999995</v>
      </c>
      <c r="N127" s="8">
        <v>0.61</v>
      </c>
      <c r="O127" s="8">
        <v>1.39</v>
      </c>
      <c r="P127" s="8">
        <v>0.73</v>
      </c>
    </row>
    <row r="128" spans="1:16" s="1" customFormat="1" ht="10.5" x14ac:dyDescent="0.35">
      <c r="A128" s="9" t="s">
        <v>133</v>
      </c>
      <c r="B128" s="9"/>
      <c r="C128" s="10">
        <f t="shared" ref="C128:P128" si="25">C127+C126</f>
        <v>1.7</v>
      </c>
      <c r="D128" s="10">
        <f t="shared" si="25"/>
        <v>2.5300000000000002</v>
      </c>
      <c r="E128" s="10">
        <f t="shared" si="25"/>
        <v>0.91</v>
      </c>
      <c r="F128" s="10">
        <f t="shared" si="25"/>
        <v>1.69</v>
      </c>
      <c r="G128" s="10">
        <f t="shared" si="25"/>
        <v>2.2799999999999998</v>
      </c>
      <c r="H128" s="10">
        <f t="shared" si="25"/>
        <v>0.7</v>
      </c>
      <c r="I128" s="10">
        <f t="shared" si="25"/>
        <v>0.87</v>
      </c>
      <c r="J128" s="10">
        <f t="shared" si="25"/>
        <v>1.76</v>
      </c>
      <c r="K128" s="10">
        <f t="shared" si="25"/>
        <v>1.61</v>
      </c>
      <c r="L128" s="10">
        <f t="shared" si="25"/>
        <v>0</v>
      </c>
      <c r="M128" s="10">
        <f t="shared" si="25"/>
        <v>0.56999999999999995</v>
      </c>
      <c r="N128" s="10">
        <f t="shared" si="25"/>
        <v>1.9</v>
      </c>
      <c r="O128" s="10">
        <f t="shared" si="25"/>
        <v>2.2399999999999998</v>
      </c>
      <c r="P128" s="10">
        <f t="shared" si="25"/>
        <v>3.45</v>
      </c>
    </row>
    <row r="129" spans="1:16" s="1" customFormat="1" ht="10.5" x14ac:dyDescent="0.35">
      <c r="A129" s="5" t="s">
        <v>41</v>
      </c>
      <c r="B129" s="5"/>
      <c r="C129" s="6">
        <v>6.7</v>
      </c>
      <c r="D129" s="7">
        <v>8.07</v>
      </c>
      <c r="E129" s="8">
        <v>5.38</v>
      </c>
      <c r="F129" s="7">
        <v>14.99</v>
      </c>
      <c r="G129" s="8">
        <v>7.56</v>
      </c>
      <c r="H129" s="8">
        <v>1.28</v>
      </c>
      <c r="I129" s="8">
        <v>4.05</v>
      </c>
      <c r="J129" s="7">
        <v>4.59</v>
      </c>
      <c r="K129" s="8">
        <v>9.7200000000000006</v>
      </c>
      <c r="L129" s="7">
        <v>5.34</v>
      </c>
      <c r="M129" s="8">
        <v>7.64</v>
      </c>
      <c r="N129" s="8">
        <v>8.8000000000000007</v>
      </c>
      <c r="O129" s="8">
        <v>7.17</v>
      </c>
      <c r="P129" s="8">
        <v>4.4800000000000004</v>
      </c>
    </row>
    <row r="130" spans="1:16" s="1" customFormat="1" ht="21" x14ac:dyDescent="0.35">
      <c r="A130" s="3" t="s">
        <v>136</v>
      </c>
      <c r="B130" s="3"/>
      <c r="C130" s="4"/>
    </row>
    <row r="131" spans="1:16" s="1" customFormat="1" ht="10.5" x14ac:dyDescent="0.35">
      <c r="A131" s="5" t="s">
        <v>127</v>
      </c>
      <c r="B131" s="5"/>
      <c r="C131" s="6">
        <v>46.02</v>
      </c>
      <c r="D131" s="7">
        <v>42.64</v>
      </c>
      <c r="E131" s="8">
        <v>49.23</v>
      </c>
      <c r="F131" s="7">
        <v>37.4</v>
      </c>
      <c r="G131" s="8">
        <v>46.7</v>
      </c>
      <c r="H131" s="8">
        <v>45.55</v>
      </c>
      <c r="I131" s="8">
        <v>50.68</v>
      </c>
      <c r="J131" s="7">
        <v>49.6</v>
      </c>
      <c r="K131" s="8">
        <v>40.869999999999997</v>
      </c>
      <c r="L131" s="7">
        <v>55.17</v>
      </c>
      <c r="M131" s="8">
        <v>37.61</v>
      </c>
      <c r="N131" s="8">
        <v>41.78</v>
      </c>
      <c r="O131" s="8">
        <v>43.73</v>
      </c>
      <c r="P131" s="8">
        <v>50.19</v>
      </c>
    </row>
    <row r="132" spans="1:16" s="1" customFormat="1" ht="10.5" x14ac:dyDescent="0.35">
      <c r="A132" s="5" t="s">
        <v>128</v>
      </c>
      <c r="B132" s="5"/>
      <c r="C132" s="6">
        <v>27.96</v>
      </c>
      <c r="D132" s="7">
        <v>27.05</v>
      </c>
      <c r="E132" s="8">
        <v>28.82</v>
      </c>
      <c r="F132" s="7">
        <v>32.15</v>
      </c>
      <c r="G132" s="8">
        <v>24.26</v>
      </c>
      <c r="H132" s="8">
        <v>31.56</v>
      </c>
      <c r="I132" s="8">
        <v>33.54</v>
      </c>
      <c r="J132" s="7">
        <v>28.25</v>
      </c>
      <c r="K132" s="8">
        <v>27.53</v>
      </c>
      <c r="L132" s="7">
        <v>26.12</v>
      </c>
      <c r="M132" s="8">
        <v>29.64</v>
      </c>
      <c r="N132" s="8">
        <v>29.83</v>
      </c>
      <c r="O132" s="8">
        <v>28.37</v>
      </c>
      <c r="P132" s="8">
        <v>26.08</v>
      </c>
    </row>
    <row r="133" spans="1:16" s="1" customFormat="1" ht="10.5" x14ac:dyDescent="0.35">
      <c r="A133" s="9" t="s">
        <v>129</v>
      </c>
      <c r="B133" s="9"/>
      <c r="C133" s="10">
        <f t="shared" ref="C133:P133" si="26">C132+C131</f>
        <v>73.98</v>
      </c>
      <c r="D133" s="10">
        <f t="shared" si="26"/>
        <v>69.69</v>
      </c>
      <c r="E133" s="10">
        <f t="shared" si="26"/>
        <v>78.05</v>
      </c>
      <c r="F133" s="10">
        <f t="shared" si="26"/>
        <v>69.55</v>
      </c>
      <c r="G133" s="10">
        <f t="shared" si="26"/>
        <v>70.960000000000008</v>
      </c>
      <c r="H133" s="10">
        <f t="shared" si="26"/>
        <v>77.11</v>
      </c>
      <c r="I133" s="10">
        <f t="shared" si="26"/>
        <v>84.22</v>
      </c>
      <c r="J133" s="10">
        <f t="shared" si="26"/>
        <v>77.849999999999994</v>
      </c>
      <c r="K133" s="10">
        <f t="shared" si="26"/>
        <v>68.400000000000006</v>
      </c>
      <c r="L133" s="10">
        <f t="shared" si="26"/>
        <v>81.290000000000006</v>
      </c>
      <c r="M133" s="10">
        <f t="shared" si="26"/>
        <v>67.25</v>
      </c>
      <c r="N133" s="10">
        <f t="shared" si="26"/>
        <v>71.61</v>
      </c>
      <c r="O133" s="10">
        <f t="shared" si="26"/>
        <v>72.099999999999994</v>
      </c>
      <c r="P133" s="10">
        <f t="shared" si="26"/>
        <v>76.27</v>
      </c>
    </row>
    <row r="134" spans="1:16" s="1" customFormat="1" ht="10.5" x14ac:dyDescent="0.35">
      <c r="A134" s="5" t="s">
        <v>130</v>
      </c>
      <c r="B134" s="5"/>
      <c r="C134" s="6">
        <v>13.01</v>
      </c>
      <c r="D134" s="7">
        <v>14.39</v>
      </c>
      <c r="E134" s="8">
        <v>11.68</v>
      </c>
      <c r="F134" s="7">
        <v>11.21</v>
      </c>
      <c r="G134" s="8">
        <v>14.51</v>
      </c>
      <c r="H134" s="8">
        <v>13.91</v>
      </c>
      <c r="I134" s="8">
        <v>7.9</v>
      </c>
      <c r="J134" s="7">
        <v>11.58</v>
      </c>
      <c r="K134" s="8">
        <v>15.06</v>
      </c>
      <c r="L134" s="7">
        <v>10.93</v>
      </c>
      <c r="M134" s="8">
        <v>15.38</v>
      </c>
      <c r="N134" s="8">
        <v>12.68</v>
      </c>
      <c r="O134" s="8">
        <v>15.77</v>
      </c>
      <c r="P134" s="8">
        <v>9.74</v>
      </c>
    </row>
    <row r="135" spans="1:16" s="1" customFormat="1" ht="10.5" x14ac:dyDescent="0.35">
      <c r="A135" s="5" t="s">
        <v>131</v>
      </c>
      <c r="B135" s="5"/>
      <c r="C135" s="6">
        <v>3.86</v>
      </c>
      <c r="D135" s="7">
        <v>4.46</v>
      </c>
      <c r="E135" s="8">
        <v>3.29</v>
      </c>
      <c r="F135" s="7">
        <v>2.67</v>
      </c>
      <c r="G135" s="8">
        <v>4.5999999999999996</v>
      </c>
      <c r="H135" s="8">
        <v>5.58</v>
      </c>
      <c r="I135" s="8">
        <v>0</v>
      </c>
      <c r="J135" s="7">
        <v>3.13</v>
      </c>
      <c r="K135" s="8">
        <v>4.91</v>
      </c>
      <c r="L135" s="7">
        <v>1.29</v>
      </c>
      <c r="M135" s="8">
        <v>5.78</v>
      </c>
      <c r="N135" s="8">
        <v>1.99</v>
      </c>
      <c r="O135" s="8">
        <v>3.3</v>
      </c>
      <c r="P135" s="8">
        <v>8.17</v>
      </c>
    </row>
    <row r="136" spans="1:16" s="1" customFormat="1" ht="10.5" x14ac:dyDescent="0.35">
      <c r="A136" s="5" t="s">
        <v>132</v>
      </c>
      <c r="B136" s="5"/>
      <c r="C136" s="6">
        <v>0.59</v>
      </c>
      <c r="D136" s="7">
        <v>0.25</v>
      </c>
      <c r="E136" s="8">
        <v>0.91</v>
      </c>
      <c r="F136" s="7">
        <v>0.48</v>
      </c>
      <c r="G136" s="8">
        <v>0.98</v>
      </c>
      <c r="H136" s="8">
        <v>0</v>
      </c>
      <c r="I136" s="8">
        <v>0</v>
      </c>
      <c r="J136" s="7">
        <v>0.56000000000000005</v>
      </c>
      <c r="K136" s="8">
        <v>0.63</v>
      </c>
      <c r="L136" s="7">
        <v>0.63</v>
      </c>
      <c r="M136" s="8">
        <v>0</v>
      </c>
      <c r="N136" s="8">
        <v>0.36</v>
      </c>
      <c r="O136" s="8">
        <v>1.42</v>
      </c>
      <c r="P136" s="8">
        <v>0</v>
      </c>
    </row>
    <row r="137" spans="1:16" s="1" customFormat="1" ht="10.5" x14ac:dyDescent="0.35">
      <c r="A137" s="9" t="s">
        <v>133</v>
      </c>
      <c r="B137" s="9"/>
      <c r="C137" s="10">
        <f t="shared" ref="C137:P137" si="27">C136+C135</f>
        <v>4.45</v>
      </c>
      <c r="D137" s="10">
        <f t="shared" si="27"/>
        <v>4.71</v>
      </c>
      <c r="E137" s="10">
        <f t="shared" si="27"/>
        <v>4.2</v>
      </c>
      <c r="F137" s="10">
        <f t="shared" si="27"/>
        <v>3.15</v>
      </c>
      <c r="G137" s="10">
        <f t="shared" si="27"/>
        <v>5.58</v>
      </c>
      <c r="H137" s="10">
        <f t="shared" si="27"/>
        <v>5.58</v>
      </c>
      <c r="I137" s="10">
        <f t="shared" si="27"/>
        <v>0</v>
      </c>
      <c r="J137" s="10">
        <f t="shared" si="27"/>
        <v>3.69</v>
      </c>
      <c r="K137" s="10">
        <f t="shared" si="27"/>
        <v>5.54</v>
      </c>
      <c r="L137" s="10">
        <f t="shared" si="27"/>
        <v>1.92</v>
      </c>
      <c r="M137" s="10">
        <f t="shared" si="27"/>
        <v>5.78</v>
      </c>
      <c r="N137" s="10">
        <f t="shared" si="27"/>
        <v>2.35</v>
      </c>
      <c r="O137" s="10">
        <f t="shared" si="27"/>
        <v>4.72</v>
      </c>
      <c r="P137" s="10">
        <f t="shared" si="27"/>
        <v>8.17</v>
      </c>
    </row>
    <row r="138" spans="1:16" s="1" customFormat="1" ht="10.5" x14ac:dyDescent="0.35">
      <c r="A138" s="5" t="s">
        <v>41</v>
      </c>
      <c r="B138" s="5"/>
      <c r="C138" s="6">
        <v>8.57</v>
      </c>
      <c r="D138" s="7">
        <v>11.2</v>
      </c>
      <c r="E138" s="8">
        <v>6.06</v>
      </c>
      <c r="F138" s="7">
        <v>16.09</v>
      </c>
      <c r="G138" s="8">
        <v>8.9600000000000009</v>
      </c>
      <c r="H138" s="8">
        <v>3.4</v>
      </c>
      <c r="I138" s="8">
        <v>7.88</v>
      </c>
      <c r="J138" s="7">
        <v>6.87</v>
      </c>
      <c r="K138" s="8">
        <v>11.01</v>
      </c>
      <c r="L138" s="7">
        <v>5.86</v>
      </c>
      <c r="M138" s="8">
        <v>11.59</v>
      </c>
      <c r="N138" s="8">
        <v>13.36</v>
      </c>
      <c r="O138" s="8">
        <v>7.41</v>
      </c>
      <c r="P138" s="8">
        <v>5.82</v>
      </c>
    </row>
    <row r="139" spans="1:16" s="1" customFormat="1" ht="10.5" x14ac:dyDescent="0.35">
      <c r="A139" s="3" t="s">
        <v>137</v>
      </c>
      <c r="B139" s="3"/>
      <c r="C139" s="4"/>
    </row>
    <row r="140" spans="1:16" s="1" customFormat="1" ht="10.5" x14ac:dyDescent="0.35">
      <c r="A140" s="5" t="s">
        <v>127</v>
      </c>
      <c r="B140" s="5"/>
      <c r="C140" s="6">
        <v>49.22</v>
      </c>
      <c r="D140" s="7">
        <v>45.59</v>
      </c>
      <c r="E140" s="8">
        <v>52.69</v>
      </c>
      <c r="F140" s="7">
        <v>46.43</v>
      </c>
      <c r="G140" s="8">
        <v>52.4</v>
      </c>
      <c r="H140" s="8">
        <v>47.39</v>
      </c>
      <c r="I140" s="8">
        <v>42.28</v>
      </c>
      <c r="J140" s="7">
        <v>52.87</v>
      </c>
      <c r="K140" s="8">
        <v>43.97</v>
      </c>
      <c r="L140" s="7">
        <v>60.35</v>
      </c>
      <c r="M140" s="8">
        <v>41.17</v>
      </c>
      <c r="N140" s="8">
        <v>42.37</v>
      </c>
      <c r="O140" s="8">
        <v>48.75</v>
      </c>
      <c r="P140" s="8">
        <v>51.03</v>
      </c>
    </row>
    <row r="141" spans="1:16" s="1" customFormat="1" ht="10.5" x14ac:dyDescent="0.35">
      <c r="A141" s="5" t="s">
        <v>128</v>
      </c>
      <c r="B141" s="5"/>
      <c r="C141" s="6">
        <v>31.67</v>
      </c>
      <c r="D141" s="7">
        <v>32.380000000000003</v>
      </c>
      <c r="E141" s="8">
        <v>30.98</v>
      </c>
      <c r="F141" s="7">
        <v>28.68</v>
      </c>
      <c r="G141" s="8">
        <v>28.28</v>
      </c>
      <c r="H141" s="8">
        <v>39.85</v>
      </c>
      <c r="I141" s="8">
        <v>35.9</v>
      </c>
      <c r="J141" s="7">
        <v>31.84</v>
      </c>
      <c r="K141" s="8">
        <v>31.42</v>
      </c>
      <c r="L141" s="7">
        <v>24.2</v>
      </c>
      <c r="M141" s="8">
        <v>35.11</v>
      </c>
      <c r="N141" s="8">
        <v>39.659999999999997</v>
      </c>
      <c r="O141" s="8">
        <v>29.86</v>
      </c>
      <c r="P141" s="8">
        <v>31.43</v>
      </c>
    </row>
    <row r="142" spans="1:16" s="1" customFormat="1" ht="10.5" x14ac:dyDescent="0.35">
      <c r="A142" s="9" t="s">
        <v>129</v>
      </c>
      <c r="B142" s="9"/>
      <c r="C142" s="10">
        <f t="shared" ref="C142:P142" si="28">C141+C140</f>
        <v>80.89</v>
      </c>
      <c r="D142" s="10">
        <f t="shared" si="28"/>
        <v>77.97</v>
      </c>
      <c r="E142" s="10">
        <f t="shared" si="28"/>
        <v>83.67</v>
      </c>
      <c r="F142" s="10">
        <f t="shared" si="28"/>
        <v>75.11</v>
      </c>
      <c r="G142" s="10">
        <f t="shared" si="28"/>
        <v>80.680000000000007</v>
      </c>
      <c r="H142" s="10">
        <f t="shared" si="28"/>
        <v>87.240000000000009</v>
      </c>
      <c r="I142" s="10">
        <f t="shared" si="28"/>
        <v>78.180000000000007</v>
      </c>
      <c r="J142" s="10">
        <f t="shared" si="28"/>
        <v>84.71</v>
      </c>
      <c r="K142" s="10">
        <f t="shared" si="28"/>
        <v>75.39</v>
      </c>
      <c r="L142" s="10">
        <f t="shared" si="28"/>
        <v>84.55</v>
      </c>
      <c r="M142" s="10">
        <f t="shared" si="28"/>
        <v>76.28</v>
      </c>
      <c r="N142" s="10">
        <f t="shared" si="28"/>
        <v>82.03</v>
      </c>
      <c r="O142" s="10">
        <f t="shared" si="28"/>
        <v>78.61</v>
      </c>
      <c r="P142" s="10">
        <f t="shared" si="28"/>
        <v>82.460000000000008</v>
      </c>
    </row>
    <row r="143" spans="1:16" s="1" customFormat="1" ht="10.5" x14ac:dyDescent="0.35">
      <c r="A143" s="5" t="s">
        <v>130</v>
      </c>
      <c r="B143" s="5"/>
      <c r="C143" s="6">
        <v>9.99</v>
      </c>
      <c r="D143" s="7">
        <v>10.19</v>
      </c>
      <c r="E143" s="8">
        <v>9.7899999999999991</v>
      </c>
      <c r="F143" s="7">
        <v>4.75</v>
      </c>
      <c r="G143" s="8">
        <v>10.43</v>
      </c>
      <c r="H143" s="8">
        <v>8.35</v>
      </c>
      <c r="I143" s="8">
        <v>14.36</v>
      </c>
      <c r="J143" s="7">
        <v>9.1199999999999992</v>
      </c>
      <c r="K143" s="8">
        <v>11.23</v>
      </c>
      <c r="L143" s="7">
        <v>7.46</v>
      </c>
      <c r="M143" s="8">
        <v>11.59</v>
      </c>
      <c r="N143" s="8">
        <v>8.75</v>
      </c>
      <c r="O143" s="8">
        <v>11.87</v>
      </c>
      <c r="P143" s="8">
        <v>10.130000000000001</v>
      </c>
    </row>
    <row r="144" spans="1:16" s="1" customFormat="1" ht="10.5" x14ac:dyDescent="0.35">
      <c r="A144" s="5" t="s">
        <v>131</v>
      </c>
      <c r="B144" s="5"/>
      <c r="C144" s="6">
        <v>1.25</v>
      </c>
      <c r="D144" s="7">
        <v>1.32</v>
      </c>
      <c r="E144" s="8">
        <v>1.18</v>
      </c>
      <c r="F144" s="7">
        <v>3.47</v>
      </c>
      <c r="G144" s="8">
        <v>1.17</v>
      </c>
      <c r="H144" s="8">
        <v>1.1299999999999999</v>
      </c>
      <c r="I144" s="8">
        <v>0</v>
      </c>
      <c r="J144" s="7">
        <v>1.01</v>
      </c>
      <c r="K144" s="8">
        <v>1.59</v>
      </c>
      <c r="L144" s="7">
        <v>0.56000000000000005</v>
      </c>
      <c r="M144" s="8">
        <v>3.2</v>
      </c>
      <c r="N144" s="8">
        <v>1.19</v>
      </c>
      <c r="O144" s="8">
        <v>0.42</v>
      </c>
      <c r="P144" s="8">
        <v>1.85</v>
      </c>
    </row>
    <row r="145" spans="1:16" s="1" customFormat="1" ht="10.5" x14ac:dyDescent="0.35">
      <c r="A145" s="5" t="s">
        <v>132</v>
      </c>
      <c r="B145" s="5"/>
      <c r="C145" s="6">
        <v>0.67</v>
      </c>
      <c r="D145" s="7">
        <v>0.75</v>
      </c>
      <c r="E145" s="8">
        <v>0.59</v>
      </c>
      <c r="F145" s="7">
        <v>1.92</v>
      </c>
      <c r="G145" s="8">
        <v>0.55000000000000004</v>
      </c>
      <c r="H145" s="8">
        <v>0</v>
      </c>
      <c r="I145" s="8">
        <v>0.98</v>
      </c>
      <c r="J145" s="7">
        <v>0.51</v>
      </c>
      <c r="K145" s="8">
        <v>0.9</v>
      </c>
      <c r="L145" s="7">
        <v>1.79</v>
      </c>
      <c r="M145" s="8">
        <v>0.56999999999999995</v>
      </c>
      <c r="N145" s="8">
        <v>0</v>
      </c>
      <c r="O145" s="8">
        <v>0.81</v>
      </c>
      <c r="P145" s="8">
        <v>0</v>
      </c>
    </row>
    <row r="146" spans="1:16" s="1" customFormat="1" ht="10.5" x14ac:dyDescent="0.35">
      <c r="A146" s="9" t="s">
        <v>133</v>
      </c>
      <c r="B146" s="9"/>
      <c r="C146" s="10">
        <f t="shared" ref="C146:P146" si="29">C145+C144</f>
        <v>1.92</v>
      </c>
      <c r="D146" s="10">
        <f t="shared" si="29"/>
        <v>2.0700000000000003</v>
      </c>
      <c r="E146" s="10">
        <f t="shared" si="29"/>
        <v>1.77</v>
      </c>
      <c r="F146" s="10">
        <f t="shared" si="29"/>
        <v>5.3900000000000006</v>
      </c>
      <c r="G146" s="10">
        <f t="shared" si="29"/>
        <v>1.72</v>
      </c>
      <c r="H146" s="10">
        <f t="shared" si="29"/>
        <v>1.1299999999999999</v>
      </c>
      <c r="I146" s="10">
        <f t="shared" si="29"/>
        <v>0.98</v>
      </c>
      <c r="J146" s="10">
        <f t="shared" si="29"/>
        <v>1.52</v>
      </c>
      <c r="K146" s="10">
        <f t="shared" si="29"/>
        <v>2.4900000000000002</v>
      </c>
      <c r="L146" s="10">
        <f t="shared" si="29"/>
        <v>2.35</v>
      </c>
      <c r="M146" s="10">
        <f t="shared" si="29"/>
        <v>3.77</v>
      </c>
      <c r="N146" s="10">
        <f t="shared" si="29"/>
        <v>1.19</v>
      </c>
      <c r="O146" s="10">
        <f t="shared" si="29"/>
        <v>1.23</v>
      </c>
      <c r="P146" s="10">
        <f t="shared" si="29"/>
        <v>1.85</v>
      </c>
    </row>
    <row r="147" spans="1:16" s="1" customFormat="1" ht="10.5" x14ac:dyDescent="0.35">
      <c r="A147" s="5" t="s">
        <v>41</v>
      </c>
      <c r="B147" s="5"/>
      <c r="C147" s="6">
        <v>7.21</v>
      </c>
      <c r="D147" s="7">
        <v>9.77</v>
      </c>
      <c r="E147" s="8">
        <v>4.76</v>
      </c>
      <c r="F147" s="7">
        <v>14.75</v>
      </c>
      <c r="G147" s="8">
        <v>7.18</v>
      </c>
      <c r="H147" s="8">
        <v>3.28</v>
      </c>
      <c r="I147" s="8">
        <v>6.47</v>
      </c>
      <c r="J147" s="7">
        <v>4.6500000000000004</v>
      </c>
      <c r="K147" s="8">
        <v>10.89</v>
      </c>
      <c r="L147" s="7">
        <v>5.64</v>
      </c>
      <c r="M147" s="8">
        <v>8.36</v>
      </c>
      <c r="N147" s="8">
        <v>8.02</v>
      </c>
      <c r="O147" s="8">
        <v>8.3000000000000007</v>
      </c>
      <c r="P147" s="8">
        <v>5.56</v>
      </c>
    </row>
    <row r="148" spans="1:16" s="1" customFormat="1" ht="10.5" x14ac:dyDescent="0.35">
      <c r="A148" s="5"/>
      <c r="B148" s="5"/>
      <c r="C148" s="6"/>
      <c r="D148" s="11"/>
      <c r="E148" s="8"/>
      <c r="F148" s="11"/>
      <c r="G148" s="8"/>
      <c r="H148" s="8"/>
      <c r="I148" s="8"/>
      <c r="J148" s="11"/>
      <c r="K148" s="8"/>
      <c r="L148" s="11"/>
      <c r="M148" s="8"/>
      <c r="N148" s="8"/>
      <c r="O148" s="8"/>
      <c r="P148" s="8"/>
    </row>
    <row r="149" spans="1:16" s="1" customFormat="1" ht="21" x14ac:dyDescent="0.35">
      <c r="A149" s="3" t="s">
        <v>138</v>
      </c>
      <c r="B149" s="3"/>
      <c r="C149" s="4"/>
    </row>
    <row r="150" spans="1:16" s="1" customFormat="1" ht="30" x14ac:dyDescent="0.35">
      <c r="A150" s="5" t="s">
        <v>139</v>
      </c>
      <c r="B150" s="5"/>
      <c r="C150" s="6">
        <v>28.49</v>
      </c>
      <c r="D150" s="7">
        <v>28.66</v>
      </c>
      <c r="E150" s="8">
        <v>28.33</v>
      </c>
      <c r="F150" s="7">
        <v>22.73</v>
      </c>
      <c r="G150" s="8">
        <v>26.6</v>
      </c>
      <c r="H150" s="8">
        <v>32.130000000000003</v>
      </c>
      <c r="I150" s="8">
        <v>35.07</v>
      </c>
      <c r="J150" s="7">
        <v>25.68</v>
      </c>
      <c r="K150" s="8">
        <v>32.54</v>
      </c>
      <c r="L150" s="7">
        <v>30.71</v>
      </c>
      <c r="M150" s="8">
        <v>23.62</v>
      </c>
      <c r="N150" s="8">
        <v>28.76</v>
      </c>
      <c r="O150" s="8">
        <v>27.17</v>
      </c>
      <c r="P150" s="8">
        <v>31.38</v>
      </c>
    </row>
    <row r="151" spans="1:16" s="1" customFormat="1" ht="10.5" x14ac:dyDescent="0.35">
      <c r="A151" s="5" t="s">
        <v>135</v>
      </c>
      <c r="B151" s="5"/>
      <c r="C151" s="6">
        <v>21.21</v>
      </c>
      <c r="D151" s="7">
        <v>16.97</v>
      </c>
      <c r="E151" s="8">
        <v>25.25</v>
      </c>
      <c r="F151" s="7">
        <v>22.57</v>
      </c>
      <c r="G151" s="8">
        <v>19.079999999999998</v>
      </c>
      <c r="H151" s="8">
        <v>23.34</v>
      </c>
      <c r="I151" s="8">
        <v>25.13</v>
      </c>
      <c r="J151" s="7">
        <v>22.49</v>
      </c>
      <c r="K151" s="8">
        <v>19.36</v>
      </c>
      <c r="L151" s="7">
        <v>21.73</v>
      </c>
      <c r="M151" s="8">
        <v>26.05</v>
      </c>
      <c r="N151" s="8">
        <v>25.21</v>
      </c>
      <c r="O151" s="8">
        <v>17.86</v>
      </c>
      <c r="P151" s="8">
        <v>17.59</v>
      </c>
    </row>
    <row r="152" spans="1:16" s="1" customFormat="1" ht="10.5" x14ac:dyDescent="0.35">
      <c r="A152" s="5" t="s">
        <v>134</v>
      </c>
      <c r="B152" s="5"/>
      <c r="C152" s="6">
        <v>19.32</v>
      </c>
      <c r="D152" s="7">
        <v>18.66</v>
      </c>
      <c r="E152" s="8">
        <v>19.940000000000001</v>
      </c>
      <c r="F152" s="7">
        <v>15.07</v>
      </c>
      <c r="G152" s="8">
        <v>19.96</v>
      </c>
      <c r="H152" s="8">
        <v>19.18</v>
      </c>
      <c r="I152" s="8">
        <v>20.399999999999999</v>
      </c>
      <c r="J152" s="7">
        <v>21.52</v>
      </c>
      <c r="K152" s="8">
        <v>16.14</v>
      </c>
      <c r="L152" s="7">
        <v>16.100000000000001</v>
      </c>
      <c r="M152" s="8">
        <v>17.46</v>
      </c>
      <c r="N152" s="8">
        <v>18.170000000000002</v>
      </c>
      <c r="O152" s="8">
        <v>21.57</v>
      </c>
      <c r="P152" s="8">
        <v>22.2</v>
      </c>
    </row>
    <row r="153" spans="1:16" s="1" customFormat="1" ht="20" x14ac:dyDescent="0.35">
      <c r="A153" s="5" t="s">
        <v>136</v>
      </c>
      <c r="B153" s="5"/>
      <c r="C153" s="6">
        <v>10.68</v>
      </c>
      <c r="D153" s="7">
        <v>10.42</v>
      </c>
      <c r="E153" s="8">
        <v>10.93</v>
      </c>
      <c r="F153" s="7">
        <v>6.24</v>
      </c>
      <c r="G153" s="8">
        <v>10.4</v>
      </c>
      <c r="H153" s="8">
        <v>13.65</v>
      </c>
      <c r="I153" s="8">
        <v>11.37</v>
      </c>
      <c r="J153" s="7">
        <v>12.43</v>
      </c>
      <c r="K153" s="8">
        <v>8.18</v>
      </c>
      <c r="L153" s="7">
        <v>10.54</v>
      </c>
      <c r="M153" s="8">
        <v>10.43</v>
      </c>
      <c r="N153" s="8">
        <v>10.119999999999999</v>
      </c>
      <c r="O153" s="8">
        <v>9.89</v>
      </c>
      <c r="P153" s="8">
        <v>12.85</v>
      </c>
    </row>
    <row r="154" spans="1:16" s="1" customFormat="1" ht="10.5" x14ac:dyDescent="0.35">
      <c r="A154" s="5" t="s">
        <v>137</v>
      </c>
      <c r="B154" s="5"/>
      <c r="C154" s="6">
        <v>8.18</v>
      </c>
      <c r="D154" s="7">
        <v>7.94</v>
      </c>
      <c r="E154" s="8">
        <v>8.4</v>
      </c>
      <c r="F154" s="7">
        <v>15.01</v>
      </c>
      <c r="G154" s="8">
        <v>9.33</v>
      </c>
      <c r="H154" s="8">
        <v>5.65</v>
      </c>
      <c r="I154" s="8">
        <v>2.04</v>
      </c>
      <c r="J154" s="7">
        <v>7.7</v>
      </c>
      <c r="K154" s="8">
        <v>8.8800000000000008</v>
      </c>
      <c r="L154" s="7">
        <v>11.06</v>
      </c>
      <c r="M154" s="8">
        <v>5.13</v>
      </c>
      <c r="N154" s="8">
        <v>6.54</v>
      </c>
      <c r="O154" s="8">
        <v>10.6</v>
      </c>
      <c r="P154" s="8">
        <v>5.41</v>
      </c>
    </row>
    <row r="155" spans="1:16" s="1" customFormat="1" ht="10.5" x14ac:dyDescent="0.35">
      <c r="A155" s="5" t="s">
        <v>41</v>
      </c>
      <c r="B155" s="5"/>
      <c r="C155" s="6">
        <v>12.13</v>
      </c>
      <c r="D155" s="7">
        <v>17.350000000000001</v>
      </c>
      <c r="E155" s="8">
        <v>7.15</v>
      </c>
      <c r="F155" s="7">
        <v>18.37</v>
      </c>
      <c r="G155" s="8">
        <v>14.63</v>
      </c>
      <c r="H155" s="8">
        <v>6.06</v>
      </c>
      <c r="I155" s="8">
        <v>5.99</v>
      </c>
      <c r="J155" s="7">
        <v>10.19</v>
      </c>
      <c r="K155" s="8">
        <v>14.91</v>
      </c>
      <c r="L155" s="7">
        <v>9.86</v>
      </c>
      <c r="M155" s="8">
        <v>17.309999999999999</v>
      </c>
      <c r="N155" s="8">
        <v>11.21</v>
      </c>
      <c r="O155" s="8">
        <v>12.91</v>
      </c>
      <c r="P155" s="8">
        <v>10.56</v>
      </c>
    </row>
    <row r="156" spans="1:16" s="1" customFormat="1" ht="10.5" x14ac:dyDescent="0.35">
      <c r="A156" s="5"/>
      <c r="B156" s="5"/>
      <c r="C156" s="6"/>
      <c r="D156" s="11"/>
      <c r="E156" s="8"/>
      <c r="F156" s="11"/>
      <c r="G156" s="8"/>
      <c r="H156" s="8"/>
      <c r="I156" s="8"/>
      <c r="J156" s="11"/>
      <c r="K156" s="8"/>
      <c r="L156" s="11"/>
      <c r="M156" s="8"/>
      <c r="N156" s="8"/>
      <c r="O156" s="8"/>
      <c r="P156" s="8"/>
    </row>
    <row r="157" spans="1:16" s="1" customFormat="1" ht="21" x14ac:dyDescent="0.35">
      <c r="A157" s="3" t="s">
        <v>140</v>
      </c>
      <c r="B157" s="5"/>
      <c r="C157" s="6"/>
      <c r="D157" s="11"/>
      <c r="E157" s="8"/>
      <c r="F157" s="11"/>
      <c r="G157" s="8"/>
      <c r="H157" s="8"/>
      <c r="I157" s="8"/>
      <c r="J157" s="11"/>
      <c r="K157" s="8"/>
      <c r="L157" s="11"/>
      <c r="M157" s="8"/>
      <c r="N157" s="8"/>
      <c r="O157" s="8"/>
      <c r="P157" s="8"/>
    </row>
    <row r="158" spans="1:16" s="1" customFormat="1" ht="21" x14ac:dyDescent="0.35">
      <c r="A158" s="3" t="s">
        <v>141</v>
      </c>
      <c r="B158" s="3"/>
      <c r="C158" s="4"/>
    </row>
    <row r="159" spans="1:16" s="1" customFormat="1" ht="10.5" x14ac:dyDescent="0.35">
      <c r="A159" s="5" t="s">
        <v>127</v>
      </c>
      <c r="B159" s="5"/>
      <c r="C159" s="6">
        <v>28.41</v>
      </c>
      <c r="D159" s="7">
        <v>27.98</v>
      </c>
      <c r="E159" s="8">
        <v>28.81</v>
      </c>
      <c r="F159" s="7">
        <v>33.299999999999997</v>
      </c>
      <c r="G159" s="8">
        <v>25.98</v>
      </c>
      <c r="H159" s="8">
        <v>33.43</v>
      </c>
      <c r="I159" s="8">
        <v>27.18</v>
      </c>
      <c r="J159" s="7">
        <v>28.17</v>
      </c>
      <c r="K159" s="8">
        <v>28.75</v>
      </c>
      <c r="L159" s="7">
        <v>34.89</v>
      </c>
      <c r="M159" s="8">
        <v>29.47</v>
      </c>
      <c r="N159" s="8">
        <v>26.31</v>
      </c>
      <c r="O159" s="8">
        <v>26.04</v>
      </c>
      <c r="P159" s="8">
        <v>26.17</v>
      </c>
    </row>
    <row r="160" spans="1:16" s="1" customFormat="1" ht="10.5" x14ac:dyDescent="0.35">
      <c r="A160" s="5" t="s">
        <v>128</v>
      </c>
      <c r="B160" s="5"/>
      <c r="C160" s="6">
        <v>36.729999999999997</v>
      </c>
      <c r="D160" s="7">
        <v>36.619999999999997</v>
      </c>
      <c r="E160" s="8">
        <v>36.83</v>
      </c>
      <c r="F160" s="7">
        <v>33.1</v>
      </c>
      <c r="G160" s="8">
        <v>38.380000000000003</v>
      </c>
      <c r="H160" s="8">
        <v>32.659999999999997</v>
      </c>
      <c r="I160" s="8">
        <v>38.61</v>
      </c>
      <c r="J160" s="7">
        <v>38.950000000000003</v>
      </c>
      <c r="K160" s="8">
        <v>33.53</v>
      </c>
      <c r="L160" s="7">
        <v>36.32</v>
      </c>
      <c r="M160" s="8">
        <v>35.32</v>
      </c>
      <c r="N160" s="8">
        <v>38.630000000000003</v>
      </c>
      <c r="O160" s="8">
        <v>35.729999999999997</v>
      </c>
      <c r="P160" s="8">
        <v>37.68</v>
      </c>
    </row>
    <row r="161" spans="1:16" s="1" customFormat="1" ht="10.5" x14ac:dyDescent="0.35">
      <c r="A161" s="9" t="s">
        <v>129</v>
      </c>
      <c r="B161" s="9"/>
      <c r="C161" s="10">
        <f t="shared" ref="C161:P161" si="30">C160+C159</f>
        <v>65.14</v>
      </c>
      <c r="D161" s="10">
        <f t="shared" si="30"/>
        <v>64.599999999999994</v>
      </c>
      <c r="E161" s="10">
        <f t="shared" si="30"/>
        <v>65.64</v>
      </c>
      <c r="F161" s="10">
        <f t="shared" si="30"/>
        <v>66.400000000000006</v>
      </c>
      <c r="G161" s="10">
        <f t="shared" si="30"/>
        <v>64.36</v>
      </c>
      <c r="H161" s="10">
        <f t="shared" si="30"/>
        <v>66.09</v>
      </c>
      <c r="I161" s="10">
        <f t="shared" si="30"/>
        <v>65.789999999999992</v>
      </c>
      <c r="J161" s="10">
        <f t="shared" si="30"/>
        <v>67.12</v>
      </c>
      <c r="K161" s="10">
        <f t="shared" si="30"/>
        <v>62.28</v>
      </c>
      <c r="L161" s="10">
        <f t="shared" si="30"/>
        <v>71.210000000000008</v>
      </c>
      <c r="M161" s="10">
        <f t="shared" si="30"/>
        <v>64.789999999999992</v>
      </c>
      <c r="N161" s="10">
        <f t="shared" si="30"/>
        <v>64.94</v>
      </c>
      <c r="O161" s="10">
        <f t="shared" si="30"/>
        <v>61.769999999999996</v>
      </c>
      <c r="P161" s="10">
        <f t="shared" si="30"/>
        <v>63.85</v>
      </c>
    </row>
    <row r="162" spans="1:16" s="1" customFormat="1" ht="10.5" x14ac:dyDescent="0.35">
      <c r="A162" s="5" t="s">
        <v>130</v>
      </c>
      <c r="B162" s="5"/>
      <c r="C162" s="6">
        <v>22.4</v>
      </c>
      <c r="D162" s="7">
        <v>22.31</v>
      </c>
      <c r="E162" s="8">
        <v>22.49</v>
      </c>
      <c r="F162" s="7">
        <v>13.28</v>
      </c>
      <c r="G162" s="8">
        <v>22.93</v>
      </c>
      <c r="H162" s="8">
        <v>28.21</v>
      </c>
      <c r="I162" s="8">
        <v>20.22</v>
      </c>
      <c r="J162" s="7">
        <v>23.03</v>
      </c>
      <c r="K162" s="8">
        <v>21.5</v>
      </c>
      <c r="L162" s="7">
        <v>20.190000000000001</v>
      </c>
      <c r="M162" s="8">
        <v>28.93</v>
      </c>
      <c r="N162" s="8">
        <v>17.05</v>
      </c>
      <c r="O162" s="8">
        <v>22.42</v>
      </c>
      <c r="P162" s="8">
        <v>25.78</v>
      </c>
    </row>
    <row r="163" spans="1:16" s="1" customFormat="1" ht="10.5" x14ac:dyDescent="0.35">
      <c r="A163" s="5" t="s">
        <v>131</v>
      </c>
      <c r="B163" s="5"/>
      <c r="C163" s="6">
        <v>2.54</v>
      </c>
      <c r="D163" s="7">
        <v>3.19</v>
      </c>
      <c r="E163" s="8">
        <v>1.92</v>
      </c>
      <c r="F163" s="7">
        <v>0.64</v>
      </c>
      <c r="G163" s="8">
        <v>2.5299999999999998</v>
      </c>
      <c r="H163" s="8">
        <v>2.4</v>
      </c>
      <c r="I163" s="8">
        <v>4.17</v>
      </c>
      <c r="J163" s="7">
        <v>2.56</v>
      </c>
      <c r="K163" s="8">
        <v>2.5099999999999998</v>
      </c>
      <c r="L163" s="7">
        <v>1.96</v>
      </c>
      <c r="M163" s="8">
        <v>0.46</v>
      </c>
      <c r="N163" s="8">
        <v>3.39</v>
      </c>
      <c r="O163" s="8">
        <v>2.79</v>
      </c>
      <c r="P163" s="8">
        <v>3.46</v>
      </c>
    </row>
    <row r="164" spans="1:16" s="1" customFormat="1" ht="10.5" x14ac:dyDescent="0.35">
      <c r="A164" s="5" t="s">
        <v>132</v>
      </c>
      <c r="B164" s="5"/>
      <c r="C164" s="6">
        <v>0.88</v>
      </c>
      <c r="D164" s="7">
        <v>0.99</v>
      </c>
      <c r="E164" s="8">
        <v>0.78</v>
      </c>
      <c r="F164" s="7">
        <v>0.97</v>
      </c>
      <c r="G164" s="8">
        <v>0.53</v>
      </c>
      <c r="H164" s="8">
        <v>1.76</v>
      </c>
      <c r="I164" s="8">
        <v>0.99</v>
      </c>
      <c r="J164" s="7">
        <v>1.02</v>
      </c>
      <c r="K164" s="8">
        <v>0.68</v>
      </c>
      <c r="L164" s="7">
        <v>1.1599999999999999</v>
      </c>
      <c r="M164" s="8">
        <v>0.83</v>
      </c>
      <c r="N164" s="8">
        <v>1.1299999999999999</v>
      </c>
      <c r="O164" s="8">
        <v>1.1100000000000001</v>
      </c>
      <c r="P164" s="8">
        <v>0</v>
      </c>
    </row>
    <row r="165" spans="1:16" s="1" customFormat="1" ht="10.5" x14ac:dyDescent="0.35">
      <c r="A165" s="9" t="s">
        <v>133</v>
      </c>
      <c r="B165" s="9"/>
      <c r="C165" s="10">
        <f t="shared" ref="C165:P165" si="31">C164+C163</f>
        <v>3.42</v>
      </c>
      <c r="D165" s="10">
        <f t="shared" si="31"/>
        <v>4.18</v>
      </c>
      <c r="E165" s="10">
        <f t="shared" si="31"/>
        <v>2.7</v>
      </c>
      <c r="F165" s="10">
        <f t="shared" si="31"/>
        <v>1.6099999999999999</v>
      </c>
      <c r="G165" s="10">
        <f t="shared" si="31"/>
        <v>3.0599999999999996</v>
      </c>
      <c r="H165" s="10">
        <f t="shared" si="31"/>
        <v>4.16</v>
      </c>
      <c r="I165" s="10">
        <f t="shared" si="31"/>
        <v>5.16</v>
      </c>
      <c r="J165" s="10">
        <f t="shared" si="31"/>
        <v>3.58</v>
      </c>
      <c r="K165" s="10">
        <f t="shared" si="31"/>
        <v>3.19</v>
      </c>
      <c r="L165" s="10">
        <f t="shared" si="31"/>
        <v>3.12</v>
      </c>
      <c r="M165" s="10">
        <f t="shared" si="31"/>
        <v>1.29</v>
      </c>
      <c r="N165" s="10">
        <f t="shared" si="31"/>
        <v>4.5199999999999996</v>
      </c>
      <c r="O165" s="10">
        <f t="shared" si="31"/>
        <v>3.9000000000000004</v>
      </c>
      <c r="P165" s="10">
        <f t="shared" si="31"/>
        <v>3.46</v>
      </c>
    </row>
    <row r="166" spans="1:16" s="1" customFormat="1" ht="10.5" x14ac:dyDescent="0.35">
      <c r="A166" s="5" t="s">
        <v>41</v>
      </c>
      <c r="B166" s="5"/>
      <c r="C166" s="6">
        <v>9.0399999999999991</v>
      </c>
      <c r="D166" s="7">
        <v>8.91</v>
      </c>
      <c r="E166" s="8">
        <v>9.16</v>
      </c>
      <c r="F166" s="7">
        <v>18.71</v>
      </c>
      <c r="G166" s="8">
        <v>9.64</v>
      </c>
      <c r="H166" s="8">
        <v>1.55</v>
      </c>
      <c r="I166" s="8">
        <v>8.83</v>
      </c>
      <c r="J166" s="7">
        <v>6.26</v>
      </c>
      <c r="K166" s="8">
        <v>13.04</v>
      </c>
      <c r="L166" s="7">
        <v>5.48</v>
      </c>
      <c r="M166" s="8">
        <v>4.99</v>
      </c>
      <c r="N166" s="8">
        <v>13.49</v>
      </c>
      <c r="O166" s="8">
        <v>11.92</v>
      </c>
      <c r="P166" s="8">
        <v>6.9</v>
      </c>
    </row>
    <row r="167" spans="1:16" s="1" customFormat="1" ht="21" x14ac:dyDescent="0.35">
      <c r="A167" s="3" t="s">
        <v>142</v>
      </c>
      <c r="B167" s="3"/>
      <c r="C167" s="4"/>
    </row>
    <row r="168" spans="1:16" s="1" customFormat="1" ht="10.5" x14ac:dyDescent="0.35">
      <c r="A168" s="5" t="s">
        <v>127</v>
      </c>
      <c r="B168" s="5"/>
      <c r="C168" s="6">
        <v>47.48</v>
      </c>
      <c r="D168" s="7">
        <v>44.98</v>
      </c>
      <c r="E168" s="8">
        <v>49.87</v>
      </c>
      <c r="F168" s="7">
        <v>50.02</v>
      </c>
      <c r="G168" s="8">
        <v>47.7</v>
      </c>
      <c r="H168" s="8">
        <v>48</v>
      </c>
      <c r="I168" s="8">
        <v>44.16</v>
      </c>
      <c r="J168" s="7">
        <v>50.48</v>
      </c>
      <c r="K168" s="8">
        <v>43.17</v>
      </c>
      <c r="L168" s="7">
        <v>56.99</v>
      </c>
      <c r="M168" s="8">
        <v>42.41</v>
      </c>
      <c r="N168" s="8">
        <v>43.33</v>
      </c>
      <c r="O168" s="8">
        <v>45.27</v>
      </c>
      <c r="P168" s="8">
        <v>48.5</v>
      </c>
    </row>
    <row r="169" spans="1:16" s="1" customFormat="1" ht="10.5" x14ac:dyDescent="0.35">
      <c r="A169" s="5" t="s">
        <v>128</v>
      </c>
      <c r="B169" s="5"/>
      <c r="C169" s="6">
        <v>29.51</v>
      </c>
      <c r="D169" s="7">
        <v>27.63</v>
      </c>
      <c r="E169" s="8">
        <v>31.3</v>
      </c>
      <c r="F169" s="7">
        <v>24.01</v>
      </c>
      <c r="G169" s="8">
        <v>27.53</v>
      </c>
      <c r="H169" s="8">
        <v>34.82</v>
      </c>
      <c r="I169" s="8">
        <v>34.14</v>
      </c>
      <c r="J169" s="7">
        <v>29.84</v>
      </c>
      <c r="K169" s="8">
        <v>29.03</v>
      </c>
      <c r="L169" s="7">
        <v>25.87</v>
      </c>
      <c r="M169" s="8">
        <v>33.799999999999997</v>
      </c>
      <c r="N169" s="8">
        <v>33.9</v>
      </c>
      <c r="O169" s="8">
        <v>27.78</v>
      </c>
      <c r="P169" s="8">
        <v>28.13</v>
      </c>
    </row>
    <row r="170" spans="1:16" s="1" customFormat="1" ht="10.5" x14ac:dyDescent="0.35">
      <c r="A170" s="9" t="s">
        <v>129</v>
      </c>
      <c r="B170" s="9"/>
      <c r="C170" s="10">
        <f t="shared" ref="C170:P170" si="32">C169+C168</f>
        <v>76.989999999999995</v>
      </c>
      <c r="D170" s="10">
        <f t="shared" si="32"/>
        <v>72.61</v>
      </c>
      <c r="E170" s="10">
        <f t="shared" si="32"/>
        <v>81.17</v>
      </c>
      <c r="F170" s="10">
        <f t="shared" si="32"/>
        <v>74.03</v>
      </c>
      <c r="G170" s="10">
        <f t="shared" si="32"/>
        <v>75.23</v>
      </c>
      <c r="H170" s="10">
        <f t="shared" si="32"/>
        <v>82.82</v>
      </c>
      <c r="I170" s="10">
        <f t="shared" si="32"/>
        <v>78.3</v>
      </c>
      <c r="J170" s="10">
        <f t="shared" si="32"/>
        <v>80.319999999999993</v>
      </c>
      <c r="K170" s="10">
        <f t="shared" si="32"/>
        <v>72.2</v>
      </c>
      <c r="L170" s="10">
        <f t="shared" si="32"/>
        <v>82.86</v>
      </c>
      <c r="M170" s="10">
        <f t="shared" si="32"/>
        <v>76.209999999999994</v>
      </c>
      <c r="N170" s="10">
        <f t="shared" si="32"/>
        <v>77.22999999999999</v>
      </c>
      <c r="O170" s="10">
        <f t="shared" si="32"/>
        <v>73.050000000000011</v>
      </c>
      <c r="P170" s="10">
        <f t="shared" si="32"/>
        <v>76.63</v>
      </c>
    </row>
    <row r="171" spans="1:16" s="1" customFormat="1" ht="10.5" x14ac:dyDescent="0.35">
      <c r="A171" s="5" t="s">
        <v>130</v>
      </c>
      <c r="B171" s="5"/>
      <c r="C171" s="6">
        <v>12.12</v>
      </c>
      <c r="D171" s="7">
        <v>15.01</v>
      </c>
      <c r="E171" s="8">
        <v>9.3800000000000008</v>
      </c>
      <c r="F171" s="7">
        <v>5.45</v>
      </c>
      <c r="G171" s="8">
        <v>13.5</v>
      </c>
      <c r="H171" s="8">
        <v>12.62</v>
      </c>
      <c r="I171" s="8">
        <v>11.65</v>
      </c>
      <c r="J171" s="7">
        <v>11.2</v>
      </c>
      <c r="K171" s="8">
        <v>13.46</v>
      </c>
      <c r="L171" s="7">
        <v>9.27</v>
      </c>
      <c r="M171" s="8">
        <v>14.07</v>
      </c>
      <c r="N171" s="8">
        <v>7.26</v>
      </c>
      <c r="O171" s="8">
        <v>13.02</v>
      </c>
      <c r="P171" s="8">
        <v>17.829999999999998</v>
      </c>
    </row>
    <row r="172" spans="1:16" s="1" customFormat="1" ht="10.5" x14ac:dyDescent="0.35">
      <c r="A172" s="5" t="s">
        <v>131</v>
      </c>
      <c r="B172" s="5"/>
      <c r="C172" s="6">
        <v>1.78</v>
      </c>
      <c r="D172" s="7">
        <v>2.61</v>
      </c>
      <c r="E172" s="8">
        <v>0.98</v>
      </c>
      <c r="F172" s="7">
        <v>2.93</v>
      </c>
      <c r="G172" s="8">
        <v>1.78</v>
      </c>
      <c r="H172" s="8">
        <v>2.4900000000000002</v>
      </c>
      <c r="I172" s="8">
        <v>0</v>
      </c>
      <c r="J172" s="7">
        <v>1.48</v>
      </c>
      <c r="K172" s="8">
        <v>2.2000000000000002</v>
      </c>
      <c r="L172" s="7">
        <v>2.19</v>
      </c>
      <c r="M172" s="8">
        <v>3.83</v>
      </c>
      <c r="N172" s="8">
        <v>2.4700000000000002</v>
      </c>
      <c r="O172" s="8">
        <v>1.1000000000000001</v>
      </c>
      <c r="P172" s="8">
        <v>0</v>
      </c>
    </row>
    <row r="173" spans="1:16" s="1" customFormat="1" ht="10.5" x14ac:dyDescent="0.35">
      <c r="A173" s="5" t="s">
        <v>132</v>
      </c>
      <c r="B173" s="5"/>
      <c r="C173" s="6">
        <v>0.93</v>
      </c>
      <c r="D173" s="7">
        <v>1.1599999999999999</v>
      </c>
      <c r="E173" s="8">
        <v>0.72</v>
      </c>
      <c r="F173" s="7">
        <v>0</v>
      </c>
      <c r="G173" s="8">
        <v>1.05</v>
      </c>
      <c r="H173" s="8">
        <v>0.9</v>
      </c>
      <c r="I173" s="8">
        <v>1.23</v>
      </c>
      <c r="J173" s="7">
        <v>1.19</v>
      </c>
      <c r="K173" s="8">
        <v>0.55000000000000004</v>
      </c>
      <c r="L173" s="7">
        <v>0.54</v>
      </c>
      <c r="M173" s="8">
        <v>1.39</v>
      </c>
      <c r="N173" s="8">
        <v>0.28000000000000003</v>
      </c>
      <c r="O173" s="8">
        <v>2.08</v>
      </c>
      <c r="P173" s="8">
        <v>0</v>
      </c>
    </row>
    <row r="174" spans="1:16" s="1" customFormat="1" ht="10.5" x14ac:dyDescent="0.35">
      <c r="A174" s="9" t="s">
        <v>133</v>
      </c>
      <c r="B174" s="9"/>
      <c r="C174" s="10">
        <f t="shared" ref="C174:P174" si="33">C173+C172</f>
        <v>2.71</v>
      </c>
      <c r="D174" s="10">
        <f t="shared" si="33"/>
        <v>3.7699999999999996</v>
      </c>
      <c r="E174" s="10">
        <f t="shared" si="33"/>
        <v>1.7</v>
      </c>
      <c r="F174" s="10">
        <f t="shared" si="33"/>
        <v>2.93</v>
      </c>
      <c r="G174" s="10">
        <f t="shared" si="33"/>
        <v>2.83</v>
      </c>
      <c r="H174" s="10">
        <f t="shared" si="33"/>
        <v>3.39</v>
      </c>
      <c r="I174" s="10">
        <f t="shared" si="33"/>
        <v>1.23</v>
      </c>
      <c r="J174" s="10">
        <f t="shared" si="33"/>
        <v>2.67</v>
      </c>
      <c r="K174" s="10">
        <f t="shared" si="33"/>
        <v>2.75</v>
      </c>
      <c r="L174" s="10">
        <f t="shared" si="33"/>
        <v>2.73</v>
      </c>
      <c r="M174" s="10">
        <f t="shared" si="33"/>
        <v>5.22</v>
      </c>
      <c r="N174" s="10">
        <f t="shared" si="33"/>
        <v>2.75</v>
      </c>
      <c r="O174" s="10">
        <f t="shared" si="33"/>
        <v>3.18</v>
      </c>
      <c r="P174" s="10">
        <f t="shared" si="33"/>
        <v>0</v>
      </c>
    </row>
    <row r="175" spans="1:16" s="1" customFormat="1" ht="10.5" x14ac:dyDescent="0.35">
      <c r="A175" s="5" t="s">
        <v>41</v>
      </c>
      <c r="B175" s="5"/>
      <c r="C175" s="6">
        <v>8.18</v>
      </c>
      <c r="D175" s="7">
        <v>8.6199999999999992</v>
      </c>
      <c r="E175" s="8">
        <v>7.76</v>
      </c>
      <c r="F175" s="7">
        <v>17.59</v>
      </c>
      <c r="G175" s="8">
        <v>8.43</v>
      </c>
      <c r="H175" s="8">
        <v>1.17</v>
      </c>
      <c r="I175" s="8">
        <v>8.83</v>
      </c>
      <c r="J175" s="7">
        <v>5.81</v>
      </c>
      <c r="K175" s="8">
        <v>11.59</v>
      </c>
      <c r="L175" s="7">
        <v>5.13</v>
      </c>
      <c r="M175" s="8">
        <v>4.5</v>
      </c>
      <c r="N175" s="8">
        <v>12.75</v>
      </c>
      <c r="O175" s="8">
        <v>10.74</v>
      </c>
      <c r="P175" s="8">
        <v>5.53</v>
      </c>
    </row>
    <row r="176" spans="1:16" s="1" customFormat="1" ht="21" x14ac:dyDescent="0.35">
      <c r="A176" s="3" t="s">
        <v>143</v>
      </c>
      <c r="B176" s="3"/>
      <c r="C176" s="4"/>
    </row>
    <row r="177" spans="1:16" s="1" customFormat="1" ht="10.5" x14ac:dyDescent="0.35">
      <c r="A177" s="5" t="s">
        <v>127</v>
      </c>
      <c r="B177" s="5"/>
      <c r="C177" s="6">
        <v>45.4</v>
      </c>
      <c r="D177" s="7">
        <v>44.29</v>
      </c>
      <c r="E177" s="8">
        <v>46.46</v>
      </c>
      <c r="F177" s="7">
        <v>42.96</v>
      </c>
      <c r="G177" s="8">
        <v>44.07</v>
      </c>
      <c r="H177" s="8">
        <v>51.9</v>
      </c>
      <c r="I177" s="8">
        <v>43.98</v>
      </c>
      <c r="J177" s="7">
        <v>48.72</v>
      </c>
      <c r="K177" s="8">
        <v>40.630000000000003</v>
      </c>
      <c r="L177" s="7">
        <v>48.53</v>
      </c>
      <c r="M177" s="8">
        <v>43.16</v>
      </c>
      <c r="N177" s="8">
        <v>42.09</v>
      </c>
      <c r="O177" s="8">
        <v>42.41</v>
      </c>
      <c r="P177" s="8">
        <v>51.72</v>
      </c>
    </row>
    <row r="178" spans="1:16" s="1" customFormat="1" ht="10.5" x14ac:dyDescent="0.35">
      <c r="A178" s="5" t="s">
        <v>128</v>
      </c>
      <c r="B178" s="5"/>
      <c r="C178" s="6">
        <v>31.11</v>
      </c>
      <c r="D178" s="7">
        <v>30.68</v>
      </c>
      <c r="E178" s="8">
        <v>31.51</v>
      </c>
      <c r="F178" s="7">
        <v>30.8</v>
      </c>
      <c r="G178" s="8">
        <v>31.05</v>
      </c>
      <c r="H178" s="8">
        <v>28.92</v>
      </c>
      <c r="I178" s="8">
        <v>34.229999999999997</v>
      </c>
      <c r="J178" s="7">
        <v>32.54</v>
      </c>
      <c r="K178" s="8">
        <v>29.05</v>
      </c>
      <c r="L178" s="7">
        <v>32.49</v>
      </c>
      <c r="M178" s="8">
        <v>34.840000000000003</v>
      </c>
      <c r="N178" s="8">
        <v>30.33</v>
      </c>
      <c r="O178" s="8">
        <v>31.17</v>
      </c>
      <c r="P178" s="8">
        <v>27.47</v>
      </c>
    </row>
    <row r="179" spans="1:16" s="1" customFormat="1" ht="10.5" x14ac:dyDescent="0.35">
      <c r="A179" s="9" t="s">
        <v>129</v>
      </c>
      <c r="B179" s="9"/>
      <c r="C179" s="10">
        <f t="shared" ref="C179:P179" si="34">C178+C177</f>
        <v>76.509999999999991</v>
      </c>
      <c r="D179" s="10">
        <f t="shared" si="34"/>
        <v>74.97</v>
      </c>
      <c r="E179" s="10">
        <f t="shared" si="34"/>
        <v>77.97</v>
      </c>
      <c r="F179" s="10">
        <f t="shared" si="34"/>
        <v>73.760000000000005</v>
      </c>
      <c r="G179" s="10">
        <f t="shared" si="34"/>
        <v>75.12</v>
      </c>
      <c r="H179" s="10">
        <f t="shared" si="34"/>
        <v>80.819999999999993</v>
      </c>
      <c r="I179" s="10">
        <f t="shared" si="34"/>
        <v>78.209999999999994</v>
      </c>
      <c r="J179" s="10">
        <f t="shared" si="34"/>
        <v>81.259999999999991</v>
      </c>
      <c r="K179" s="10">
        <f t="shared" si="34"/>
        <v>69.680000000000007</v>
      </c>
      <c r="L179" s="10">
        <f t="shared" si="34"/>
        <v>81.02000000000001</v>
      </c>
      <c r="M179" s="10">
        <f t="shared" si="34"/>
        <v>78</v>
      </c>
      <c r="N179" s="10">
        <f t="shared" si="34"/>
        <v>72.42</v>
      </c>
      <c r="O179" s="10">
        <f t="shared" si="34"/>
        <v>73.58</v>
      </c>
      <c r="P179" s="10">
        <f t="shared" si="34"/>
        <v>79.19</v>
      </c>
    </row>
    <row r="180" spans="1:16" s="1" customFormat="1" ht="10.5" x14ac:dyDescent="0.35">
      <c r="A180" s="5" t="s">
        <v>130</v>
      </c>
      <c r="B180" s="5"/>
      <c r="C180" s="6">
        <v>11.03</v>
      </c>
      <c r="D180" s="7">
        <v>12.44</v>
      </c>
      <c r="E180" s="8">
        <v>9.68</v>
      </c>
      <c r="F180" s="7">
        <v>5.28</v>
      </c>
      <c r="G180" s="8">
        <v>11.16</v>
      </c>
      <c r="H180" s="8">
        <v>15.1</v>
      </c>
      <c r="I180" s="8">
        <v>9.86</v>
      </c>
      <c r="J180" s="7">
        <v>9.24</v>
      </c>
      <c r="K180" s="8">
        <v>13.6</v>
      </c>
      <c r="L180" s="7">
        <v>11.5</v>
      </c>
      <c r="M180" s="8">
        <v>13.22</v>
      </c>
      <c r="N180" s="8">
        <v>11.64</v>
      </c>
      <c r="O180" s="8">
        <v>8.48</v>
      </c>
      <c r="P180" s="8">
        <v>12</v>
      </c>
    </row>
    <row r="181" spans="1:16" s="1" customFormat="1" ht="10.5" x14ac:dyDescent="0.35">
      <c r="A181" s="5" t="s">
        <v>131</v>
      </c>
      <c r="B181" s="5"/>
      <c r="C181" s="6">
        <v>2.83</v>
      </c>
      <c r="D181" s="7">
        <v>2.99</v>
      </c>
      <c r="E181" s="8">
        <v>2.67</v>
      </c>
      <c r="F181" s="7">
        <v>1.84</v>
      </c>
      <c r="G181" s="8">
        <v>3.45</v>
      </c>
      <c r="H181" s="8">
        <v>1.78</v>
      </c>
      <c r="I181" s="8">
        <v>2.65</v>
      </c>
      <c r="J181" s="7">
        <v>1.76</v>
      </c>
      <c r="K181" s="8">
        <v>4.3600000000000003</v>
      </c>
      <c r="L181" s="7">
        <v>1.64</v>
      </c>
      <c r="M181" s="8">
        <v>2.66</v>
      </c>
      <c r="N181" s="8">
        <v>2.66</v>
      </c>
      <c r="O181" s="8">
        <v>3.74</v>
      </c>
      <c r="P181" s="8">
        <v>3.11</v>
      </c>
    </row>
    <row r="182" spans="1:16" s="1" customFormat="1" ht="10.5" x14ac:dyDescent="0.35">
      <c r="A182" s="5" t="s">
        <v>132</v>
      </c>
      <c r="B182" s="5"/>
      <c r="C182" s="6">
        <v>0.81</v>
      </c>
      <c r="D182" s="7">
        <v>1.06</v>
      </c>
      <c r="E182" s="8">
        <v>0.57999999999999996</v>
      </c>
      <c r="F182" s="7">
        <v>1.54</v>
      </c>
      <c r="G182" s="8">
        <v>0.55000000000000004</v>
      </c>
      <c r="H182" s="8">
        <v>0.7</v>
      </c>
      <c r="I182" s="8">
        <v>1.33</v>
      </c>
      <c r="J182" s="7">
        <v>1.38</v>
      </c>
      <c r="K182" s="8">
        <v>0</v>
      </c>
      <c r="L182" s="7">
        <v>0.94</v>
      </c>
      <c r="M182" s="8">
        <v>1.22</v>
      </c>
      <c r="N182" s="8">
        <v>0.61</v>
      </c>
      <c r="O182" s="8">
        <v>1.2</v>
      </c>
      <c r="P182" s="8">
        <v>0</v>
      </c>
    </row>
    <row r="183" spans="1:16" s="1" customFormat="1" ht="10.5" x14ac:dyDescent="0.35">
      <c r="A183" s="9" t="s">
        <v>133</v>
      </c>
      <c r="B183" s="9"/>
      <c r="C183" s="10">
        <f t="shared" ref="C183:P183" si="35">C182+C181</f>
        <v>3.64</v>
      </c>
      <c r="D183" s="10">
        <f t="shared" si="35"/>
        <v>4.0500000000000007</v>
      </c>
      <c r="E183" s="10">
        <f t="shared" si="35"/>
        <v>3.25</v>
      </c>
      <c r="F183" s="10">
        <f t="shared" si="35"/>
        <v>3.38</v>
      </c>
      <c r="G183" s="10">
        <f t="shared" si="35"/>
        <v>4</v>
      </c>
      <c r="H183" s="10">
        <f t="shared" si="35"/>
        <v>2.48</v>
      </c>
      <c r="I183" s="10">
        <f t="shared" si="35"/>
        <v>3.98</v>
      </c>
      <c r="J183" s="10">
        <f t="shared" si="35"/>
        <v>3.1399999999999997</v>
      </c>
      <c r="K183" s="10">
        <f t="shared" si="35"/>
        <v>4.3600000000000003</v>
      </c>
      <c r="L183" s="10">
        <f t="shared" si="35"/>
        <v>2.58</v>
      </c>
      <c r="M183" s="10">
        <f t="shared" si="35"/>
        <v>3.88</v>
      </c>
      <c r="N183" s="10">
        <f t="shared" si="35"/>
        <v>3.27</v>
      </c>
      <c r="O183" s="10">
        <f t="shared" si="35"/>
        <v>4.9400000000000004</v>
      </c>
      <c r="P183" s="10">
        <f t="shared" si="35"/>
        <v>3.11</v>
      </c>
    </row>
    <row r="184" spans="1:16" s="1" customFormat="1" ht="10.5" x14ac:dyDescent="0.35">
      <c r="A184" s="5" t="s">
        <v>41</v>
      </c>
      <c r="B184" s="5"/>
      <c r="C184" s="6">
        <v>8.82</v>
      </c>
      <c r="D184" s="7">
        <v>8.5299999999999994</v>
      </c>
      <c r="E184" s="8">
        <v>9.11</v>
      </c>
      <c r="F184" s="7">
        <v>17.59</v>
      </c>
      <c r="G184" s="8">
        <v>9.7200000000000006</v>
      </c>
      <c r="H184" s="8">
        <v>1.6</v>
      </c>
      <c r="I184" s="8">
        <v>7.96</v>
      </c>
      <c r="J184" s="7">
        <v>6.37</v>
      </c>
      <c r="K184" s="8">
        <v>12.36</v>
      </c>
      <c r="L184" s="7">
        <v>4.8899999999999997</v>
      </c>
      <c r="M184" s="8">
        <v>4.8899999999999997</v>
      </c>
      <c r="N184" s="8">
        <v>12.69</v>
      </c>
      <c r="O184" s="8">
        <v>13</v>
      </c>
      <c r="P184" s="8">
        <v>5.71</v>
      </c>
    </row>
    <row r="185" spans="1:16" s="1" customFormat="1" ht="21" x14ac:dyDescent="0.35">
      <c r="A185" s="3" t="s">
        <v>144</v>
      </c>
      <c r="B185" s="3"/>
      <c r="C185" s="4"/>
    </row>
    <row r="186" spans="1:16" s="1" customFormat="1" ht="10.5" x14ac:dyDescent="0.35">
      <c r="A186" s="5" t="s">
        <v>127</v>
      </c>
      <c r="B186" s="5"/>
      <c r="C186" s="6">
        <v>30.66</v>
      </c>
      <c r="D186" s="7">
        <v>33.4</v>
      </c>
      <c r="E186" s="8">
        <v>28.06</v>
      </c>
      <c r="F186" s="7">
        <v>24.05</v>
      </c>
      <c r="G186" s="8">
        <v>30.57</v>
      </c>
      <c r="H186" s="8">
        <v>30.3</v>
      </c>
      <c r="I186" s="8">
        <v>36.409999999999997</v>
      </c>
      <c r="J186" s="7">
        <v>35.01</v>
      </c>
      <c r="K186" s="8">
        <v>24.4</v>
      </c>
      <c r="L186" s="7">
        <v>39.020000000000003</v>
      </c>
      <c r="M186" s="8">
        <v>29.43</v>
      </c>
      <c r="N186" s="8">
        <v>24.12</v>
      </c>
      <c r="O186" s="8">
        <v>28.11</v>
      </c>
      <c r="P186" s="8">
        <v>33.21</v>
      </c>
    </row>
    <row r="187" spans="1:16" s="1" customFormat="1" ht="10.5" x14ac:dyDescent="0.35">
      <c r="A187" s="5" t="s">
        <v>128</v>
      </c>
      <c r="B187" s="5"/>
      <c r="C187" s="6">
        <v>28.85</v>
      </c>
      <c r="D187" s="7">
        <v>26.8</v>
      </c>
      <c r="E187" s="8">
        <v>30.8</v>
      </c>
      <c r="F187" s="7">
        <v>36.619999999999997</v>
      </c>
      <c r="G187" s="8">
        <v>28.87</v>
      </c>
      <c r="H187" s="8">
        <v>25.88</v>
      </c>
      <c r="I187" s="8">
        <v>26.58</v>
      </c>
      <c r="J187" s="7">
        <v>31.13</v>
      </c>
      <c r="K187" s="8">
        <v>25.56</v>
      </c>
      <c r="L187" s="7">
        <v>28.39</v>
      </c>
      <c r="M187" s="8">
        <v>31.23</v>
      </c>
      <c r="N187" s="8">
        <v>33.28</v>
      </c>
      <c r="O187" s="8">
        <v>27.28</v>
      </c>
      <c r="P187" s="8">
        <v>25.06</v>
      </c>
    </row>
    <row r="188" spans="1:16" s="1" customFormat="1" ht="10.5" x14ac:dyDescent="0.35">
      <c r="A188" s="9" t="s">
        <v>129</v>
      </c>
      <c r="B188" s="9"/>
      <c r="C188" s="10">
        <f t="shared" ref="C188:P188" si="36">C187+C186</f>
        <v>59.510000000000005</v>
      </c>
      <c r="D188" s="10">
        <f t="shared" si="36"/>
        <v>60.2</v>
      </c>
      <c r="E188" s="10">
        <f t="shared" si="36"/>
        <v>58.86</v>
      </c>
      <c r="F188" s="10">
        <f t="shared" si="36"/>
        <v>60.67</v>
      </c>
      <c r="G188" s="10">
        <f t="shared" si="36"/>
        <v>59.44</v>
      </c>
      <c r="H188" s="10">
        <f t="shared" si="36"/>
        <v>56.18</v>
      </c>
      <c r="I188" s="10">
        <f t="shared" si="36"/>
        <v>62.989999999999995</v>
      </c>
      <c r="J188" s="10">
        <f t="shared" si="36"/>
        <v>66.14</v>
      </c>
      <c r="K188" s="10">
        <f t="shared" si="36"/>
        <v>49.959999999999994</v>
      </c>
      <c r="L188" s="10">
        <f t="shared" si="36"/>
        <v>67.41</v>
      </c>
      <c r="M188" s="10">
        <f t="shared" si="36"/>
        <v>60.66</v>
      </c>
      <c r="N188" s="10">
        <f t="shared" si="36"/>
        <v>57.400000000000006</v>
      </c>
      <c r="O188" s="10">
        <f t="shared" si="36"/>
        <v>55.39</v>
      </c>
      <c r="P188" s="10">
        <f t="shared" si="36"/>
        <v>58.269999999999996</v>
      </c>
    </row>
    <row r="189" spans="1:16" s="1" customFormat="1" ht="10.5" x14ac:dyDescent="0.35">
      <c r="A189" s="5" t="s">
        <v>130</v>
      </c>
      <c r="B189" s="5"/>
      <c r="C189" s="6">
        <v>18.05</v>
      </c>
      <c r="D189" s="7">
        <v>16.45</v>
      </c>
      <c r="E189" s="8">
        <v>19.579999999999998</v>
      </c>
      <c r="F189" s="7">
        <v>13.93</v>
      </c>
      <c r="G189" s="8">
        <v>17.829999999999998</v>
      </c>
      <c r="H189" s="8">
        <v>19.91</v>
      </c>
      <c r="I189" s="8">
        <v>19.649999999999999</v>
      </c>
      <c r="J189" s="7">
        <v>15.76</v>
      </c>
      <c r="K189" s="8">
        <v>21.36</v>
      </c>
      <c r="L189" s="7">
        <v>16.61</v>
      </c>
      <c r="M189" s="8">
        <v>21.04</v>
      </c>
      <c r="N189" s="8">
        <v>14.26</v>
      </c>
      <c r="O189" s="8">
        <v>17.16</v>
      </c>
      <c r="P189" s="8">
        <v>22.93</v>
      </c>
    </row>
    <row r="190" spans="1:16" s="1" customFormat="1" ht="10.5" x14ac:dyDescent="0.35">
      <c r="A190" s="5" t="s">
        <v>131</v>
      </c>
      <c r="B190" s="5"/>
      <c r="C190" s="6">
        <v>8.81</v>
      </c>
      <c r="D190" s="7">
        <v>9.1999999999999993</v>
      </c>
      <c r="E190" s="8">
        <v>8.43</v>
      </c>
      <c r="F190" s="7">
        <v>5.35</v>
      </c>
      <c r="G190" s="8">
        <v>8.7799999999999994</v>
      </c>
      <c r="H190" s="8">
        <v>14.67</v>
      </c>
      <c r="I190" s="8">
        <v>4.25</v>
      </c>
      <c r="J190" s="7">
        <v>7.44</v>
      </c>
      <c r="K190" s="8">
        <v>10.77</v>
      </c>
      <c r="L190" s="7">
        <v>6.74</v>
      </c>
      <c r="M190" s="8">
        <v>9.33</v>
      </c>
      <c r="N190" s="8">
        <v>9.92</v>
      </c>
      <c r="O190" s="8">
        <v>8.7200000000000006</v>
      </c>
      <c r="P190" s="8">
        <v>9.6300000000000008</v>
      </c>
    </row>
    <row r="191" spans="1:16" s="1" customFormat="1" ht="10.5" x14ac:dyDescent="0.35">
      <c r="A191" s="5" t="s">
        <v>132</v>
      </c>
      <c r="B191" s="5"/>
      <c r="C191" s="6">
        <v>4.55</v>
      </c>
      <c r="D191" s="7">
        <v>5.62</v>
      </c>
      <c r="E191" s="8">
        <v>3.54</v>
      </c>
      <c r="F191" s="7">
        <v>2.19</v>
      </c>
      <c r="G191" s="8">
        <v>4.12</v>
      </c>
      <c r="H191" s="8">
        <v>6.76</v>
      </c>
      <c r="I191" s="8">
        <v>5.17</v>
      </c>
      <c r="J191" s="7">
        <v>4.09</v>
      </c>
      <c r="K191" s="8">
        <v>5.22</v>
      </c>
      <c r="L191" s="7">
        <v>3.77</v>
      </c>
      <c r="M191" s="8">
        <v>4.08</v>
      </c>
      <c r="N191" s="8">
        <v>5.84</v>
      </c>
      <c r="O191" s="8">
        <v>6</v>
      </c>
      <c r="P191" s="8">
        <v>2.21</v>
      </c>
    </row>
    <row r="192" spans="1:16" s="1" customFormat="1" ht="10.5" x14ac:dyDescent="0.35">
      <c r="A192" s="9" t="s">
        <v>133</v>
      </c>
      <c r="B192" s="9"/>
      <c r="C192" s="10">
        <f t="shared" ref="C192:P192" si="37">C191+C190</f>
        <v>13.36</v>
      </c>
      <c r="D192" s="10">
        <f t="shared" si="37"/>
        <v>14.82</v>
      </c>
      <c r="E192" s="10">
        <f t="shared" si="37"/>
        <v>11.969999999999999</v>
      </c>
      <c r="F192" s="10">
        <f t="shared" si="37"/>
        <v>7.5399999999999991</v>
      </c>
      <c r="G192" s="10">
        <f t="shared" si="37"/>
        <v>12.899999999999999</v>
      </c>
      <c r="H192" s="10">
        <f t="shared" si="37"/>
        <v>21.43</v>
      </c>
      <c r="I192" s="10">
        <f t="shared" si="37"/>
        <v>9.42</v>
      </c>
      <c r="J192" s="10">
        <f t="shared" si="37"/>
        <v>11.530000000000001</v>
      </c>
      <c r="K192" s="10">
        <f t="shared" si="37"/>
        <v>15.989999999999998</v>
      </c>
      <c r="L192" s="10">
        <f t="shared" si="37"/>
        <v>10.51</v>
      </c>
      <c r="M192" s="10">
        <f t="shared" si="37"/>
        <v>13.41</v>
      </c>
      <c r="N192" s="10">
        <f t="shared" si="37"/>
        <v>15.76</v>
      </c>
      <c r="O192" s="10">
        <f t="shared" si="37"/>
        <v>14.72</v>
      </c>
      <c r="P192" s="10">
        <f t="shared" si="37"/>
        <v>11.84</v>
      </c>
    </row>
    <row r="193" spans="1:16" s="1" customFormat="1" ht="10.5" x14ac:dyDescent="0.35">
      <c r="A193" s="5" t="s">
        <v>41</v>
      </c>
      <c r="B193" s="5"/>
      <c r="C193" s="6">
        <v>9.07</v>
      </c>
      <c r="D193" s="7">
        <v>8.5299999999999994</v>
      </c>
      <c r="E193" s="8">
        <v>9.59</v>
      </c>
      <c r="F193" s="7">
        <v>17.850000000000001</v>
      </c>
      <c r="G193" s="8">
        <v>9.82</v>
      </c>
      <c r="H193" s="8">
        <v>2.48</v>
      </c>
      <c r="I193" s="8">
        <v>7.96</v>
      </c>
      <c r="J193" s="7">
        <v>6.56</v>
      </c>
      <c r="K193" s="8">
        <v>12.69</v>
      </c>
      <c r="L193" s="7">
        <v>5.48</v>
      </c>
      <c r="M193" s="8">
        <v>4.8899999999999997</v>
      </c>
      <c r="N193" s="8">
        <v>12.56</v>
      </c>
      <c r="O193" s="8">
        <v>12.73</v>
      </c>
      <c r="P193" s="8">
        <v>6.96</v>
      </c>
    </row>
    <row r="194" spans="1:16" s="1" customFormat="1" ht="21" x14ac:dyDescent="0.35">
      <c r="A194" s="3" t="s">
        <v>145</v>
      </c>
      <c r="B194" s="3"/>
      <c r="C194" s="4"/>
    </row>
    <row r="195" spans="1:16" s="1" customFormat="1" ht="10.5" x14ac:dyDescent="0.35">
      <c r="A195" s="5" t="s">
        <v>127</v>
      </c>
      <c r="B195" s="5"/>
      <c r="C195" s="6">
        <v>39.5</v>
      </c>
      <c r="D195" s="7">
        <v>38.58</v>
      </c>
      <c r="E195" s="8">
        <v>40.380000000000003</v>
      </c>
      <c r="F195" s="7">
        <v>30.54</v>
      </c>
      <c r="G195" s="8">
        <v>39.770000000000003</v>
      </c>
      <c r="H195" s="8">
        <v>40.29</v>
      </c>
      <c r="I195" s="8">
        <v>44.31</v>
      </c>
      <c r="J195" s="7">
        <v>42.39</v>
      </c>
      <c r="K195" s="8">
        <v>35.33</v>
      </c>
      <c r="L195" s="7">
        <v>43.8</v>
      </c>
      <c r="M195" s="8">
        <v>40.270000000000003</v>
      </c>
      <c r="N195" s="8">
        <v>37.54</v>
      </c>
      <c r="O195" s="8">
        <v>38.6</v>
      </c>
      <c r="P195" s="8">
        <v>37.57</v>
      </c>
    </row>
    <row r="196" spans="1:16" s="1" customFormat="1" ht="10.5" x14ac:dyDescent="0.35">
      <c r="A196" s="5" t="s">
        <v>128</v>
      </c>
      <c r="B196" s="5"/>
      <c r="C196" s="6">
        <v>35.090000000000003</v>
      </c>
      <c r="D196" s="7">
        <v>35.19</v>
      </c>
      <c r="E196" s="8">
        <v>34.99</v>
      </c>
      <c r="F196" s="7">
        <v>39.869999999999997</v>
      </c>
      <c r="G196" s="8">
        <v>31.89</v>
      </c>
      <c r="H196" s="8">
        <v>40.04</v>
      </c>
      <c r="I196" s="8">
        <v>36.799999999999997</v>
      </c>
      <c r="J196" s="7">
        <v>37.630000000000003</v>
      </c>
      <c r="K196" s="8">
        <v>31.44</v>
      </c>
      <c r="L196" s="7">
        <v>37.86</v>
      </c>
      <c r="M196" s="8">
        <v>33.909999999999997</v>
      </c>
      <c r="N196" s="8">
        <v>36.36</v>
      </c>
      <c r="O196" s="8">
        <v>32.04</v>
      </c>
      <c r="P196" s="8">
        <v>36.08</v>
      </c>
    </row>
    <row r="197" spans="1:16" s="1" customFormat="1" ht="10.5" x14ac:dyDescent="0.35">
      <c r="A197" s="9" t="s">
        <v>129</v>
      </c>
      <c r="B197" s="9"/>
      <c r="C197" s="10">
        <f t="shared" ref="C197:P197" si="38">C196+C195</f>
        <v>74.59</v>
      </c>
      <c r="D197" s="10">
        <f t="shared" si="38"/>
        <v>73.77</v>
      </c>
      <c r="E197" s="10">
        <f t="shared" si="38"/>
        <v>75.37</v>
      </c>
      <c r="F197" s="10">
        <f t="shared" si="38"/>
        <v>70.41</v>
      </c>
      <c r="G197" s="10">
        <f t="shared" si="38"/>
        <v>71.66</v>
      </c>
      <c r="H197" s="10">
        <f t="shared" si="38"/>
        <v>80.33</v>
      </c>
      <c r="I197" s="10">
        <f t="shared" si="38"/>
        <v>81.11</v>
      </c>
      <c r="J197" s="10">
        <f t="shared" si="38"/>
        <v>80.02000000000001</v>
      </c>
      <c r="K197" s="10">
        <f t="shared" si="38"/>
        <v>66.77</v>
      </c>
      <c r="L197" s="10">
        <f t="shared" si="38"/>
        <v>81.66</v>
      </c>
      <c r="M197" s="10">
        <f t="shared" si="38"/>
        <v>74.180000000000007</v>
      </c>
      <c r="N197" s="10">
        <f t="shared" si="38"/>
        <v>73.900000000000006</v>
      </c>
      <c r="O197" s="10">
        <f t="shared" si="38"/>
        <v>70.64</v>
      </c>
      <c r="P197" s="10">
        <f t="shared" si="38"/>
        <v>73.650000000000006</v>
      </c>
    </row>
    <row r="198" spans="1:16" s="1" customFormat="1" ht="10.5" x14ac:dyDescent="0.35">
      <c r="A198" s="5" t="s">
        <v>130</v>
      </c>
      <c r="B198" s="5"/>
      <c r="C198" s="6">
        <v>13.17</v>
      </c>
      <c r="D198" s="7">
        <v>13.53</v>
      </c>
      <c r="E198" s="8">
        <v>12.83</v>
      </c>
      <c r="F198" s="7">
        <v>7.87</v>
      </c>
      <c r="G198" s="8">
        <v>15.07</v>
      </c>
      <c r="H198" s="8">
        <v>13.88</v>
      </c>
      <c r="I198" s="8">
        <v>9.5299999999999994</v>
      </c>
      <c r="J198" s="7">
        <v>10.85</v>
      </c>
      <c r="K198" s="8">
        <v>16.510000000000002</v>
      </c>
      <c r="L198" s="7">
        <v>10.16</v>
      </c>
      <c r="M198" s="8">
        <v>17.59</v>
      </c>
      <c r="N198" s="8">
        <v>9</v>
      </c>
      <c r="O198" s="8">
        <v>13.4</v>
      </c>
      <c r="P198" s="8">
        <v>17.440000000000001</v>
      </c>
    </row>
    <row r="199" spans="1:16" s="1" customFormat="1" ht="10.5" x14ac:dyDescent="0.35">
      <c r="A199" s="5" t="s">
        <v>131</v>
      </c>
      <c r="B199" s="5"/>
      <c r="C199" s="6">
        <v>2.8</v>
      </c>
      <c r="D199" s="7">
        <v>3.38</v>
      </c>
      <c r="E199" s="8">
        <v>2.2599999999999998</v>
      </c>
      <c r="F199" s="7">
        <v>3.02</v>
      </c>
      <c r="G199" s="8">
        <v>3.42</v>
      </c>
      <c r="H199" s="8">
        <v>2.72</v>
      </c>
      <c r="I199" s="8">
        <v>0.55000000000000004</v>
      </c>
      <c r="J199" s="7">
        <v>1.91</v>
      </c>
      <c r="K199" s="8">
        <v>4.0999999999999996</v>
      </c>
      <c r="L199" s="7">
        <v>1.05</v>
      </c>
      <c r="M199" s="8">
        <v>3.31</v>
      </c>
      <c r="N199" s="8">
        <v>4.0999999999999996</v>
      </c>
      <c r="O199" s="8">
        <v>2.2000000000000002</v>
      </c>
      <c r="P199" s="8">
        <v>3.88</v>
      </c>
    </row>
    <row r="200" spans="1:16" s="1" customFormat="1" ht="10.5" x14ac:dyDescent="0.35">
      <c r="A200" s="5" t="s">
        <v>132</v>
      </c>
      <c r="B200" s="5"/>
      <c r="C200" s="6">
        <v>0.69</v>
      </c>
      <c r="D200" s="7">
        <v>0.83</v>
      </c>
      <c r="E200" s="8">
        <v>0.56999999999999995</v>
      </c>
      <c r="F200" s="7">
        <v>1.23</v>
      </c>
      <c r="G200" s="8">
        <v>0.61</v>
      </c>
      <c r="H200" s="8">
        <v>0.48</v>
      </c>
      <c r="I200" s="8">
        <v>0.85</v>
      </c>
      <c r="J200" s="7">
        <v>0.69</v>
      </c>
      <c r="K200" s="8">
        <v>0.71</v>
      </c>
      <c r="L200" s="7">
        <v>0.57999999999999996</v>
      </c>
      <c r="M200" s="8">
        <v>0.43</v>
      </c>
      <c r="N200" s="8">
        <v>0.74</v>
      </c>
      <c r="O200" s="8">
        <v>1.19</v>
      </c>
      <c r="P200" s="8">
        <v>0.22</v>
      </c>
    </row>
    <row r="201" spans="1:16" s="1" customFormat="1" ht="10.5" x14ac:dyDescent="0.35">
      <c r="A201" s="9" t="s">
        <v>133</v>
      </c>
      <c r="B201" s="9"/>
      <c r="C201" s="10">
        <f t="shared" ref="C201:P201" si="39">C200+C199</f>
        <v>3.4899999999999998</v>
      </c>
      <c r="D201" s="10">
        <f t="shared" si="39"/>
        <v>4.21</v>
      </c>
      <c r="E201" s="10">
        <f t="shared" si="39"/>
        <v>2.8299999999999996</v>
      </c>
      <c r="F201" s="10">
        <f t="shared" si="39"/>
        <v>4.25</v>
      </c>
      <c r="G201" s="10">
        <f t="shared" si="39"/>
        <v>4.03</v>
      </c>
      <c r="H201" s="10">
        <f t="shared" si="39"/>
        <v>3.2</v>
      </c>
      <c r="I201" s="10">
        <f t="shared" si="39"/>
        <v>1.4</v>
      </c>
      <c r="J201" s="10">
        <f t="shared" si="39"/>
        <v>2.5999999999999996</v>
      </c>
      <c r="K201" s="10">
        <f t="shared" si="39"/>
        <v>4.8099999999999996</v>
      </c>
      <c r="L201" s="10">
        <f t="shared" si="39"/>
        <v>1.63</v>
      </c>
      <c r="M201" s="10">
        <f t="shared" si="39"/>
        <v>3.74</v>
      </c>
      <c r="N201" s="10">
        <f t="shared" si="39"/>
        <v>4.84</v>
      </c>
      <c r="O201" s="10">
        <f t="shared" si="39"/>
        <v>3.39</v>
      </c>
      <c r="P201" s="10">
        <f t="shared" si="39"/>
        <v>4.0999999999999996</v>
      </c>
    </row>
    <row r="202" spans="1:16" s="1" customFormat="1" ht="10.5" x14ac:dyDescent="0.35">
      <c r="A202" s="5" t="s">
        <v>41</v>
      </c>
      <c r="B202" s="5"/>
      <c r="C202" s="6">
        <v>8.74</v>
      </c>
      <c r="D202" s="7">
        <v>8.49</v>
      </c>
      <c r="E202" s="8">
        <v>8.9700000000000006</v>
      </c>
      <c r="F202" s="7">
        <v>17.47</v>
      </c>
      <c r="G202" s="8">
        <v>9.24</v>
      </c>
      <c r="H202" s="8">
        <v>2.58</v>
      </c>
      <c r="I202" s="8">
        <v>7.96</v>
      </c>
      <c r="J202" s="7">
        <v>6.53</v>
      </c>
      <c r="K202" s="8">
        <v>11.92</v>
      </c>
      <c r="L202" s="7">
        <v>6.54</v>
      </c>
      <c r="M202" s="8">
        <v>4.5</v>
      </c>
      <c r="N202" s="8">
        <v>12.26</v>
      </c>
      <c r="O202" s="8">
        <v>12.57</v>
      </c>
      <c r="P202" s="8">
        <v>4.8</v>
      </c>
    </row>
    <row r="203" spans="1:16" s="1" customFormat="1" ht="10.5" x14ac:dyDescent="0.35">
      <c r="A203" s="3" t="s">
        <v>146</v>
      </c>
      <c r="B203" s="3"/>
      <c r="C203" s="4"/>
    </row>
    <row r="204" spans="1:16" s="1" customFormat="1" ht="10.5" x14ac:dyDescent="0.35">
      <c r="A204" s="5" t="s">
        <v>127</v>
      </c>
      <c r="B204" s="5"/>
      <c r="C204" s="6">
        <v>35.880000000000003</v>
      </c>
      <c r="D204" s="7">
        <v>33.14</v>
      </c>
      <c r="E204" s="8">
        <v>38.49</v>
      </c>
      <c r="F204" s="7">
        <v>31.43</v>
      </c>
      <c r="G204" s="8">
        <v>34.94</v>
      </c>
      <c r="H204" s="8">
        <v>37.82</v>
      </c>
      <c r="I204" s="8">
        <v>40.17</v>
      </c>
      <c r="J204" s="7">
        <v>37.31</v>
      </c>
      <c r="K204" s="8">
        <v>33.82</v>
      </c>
      <c r="L204" s="7">
        <v>42.66</v>
      </c>
      <c r="M204" s="8">
        <v>33.1</v>
      </c>
      <c r="N204" s="8">
        <v>26.11</v>
      </c>
      <c r="O204" s="8">
        <v>39.44</v>
      </c>
      <c r="P204" s="8">
        <v>35.700000000000003</v>
      </c>
    </row>
    <row r="205" spans="1:16" s="1" customFormat="1" ht="10.5" x14ac:dyDescent="0.35">
      <c r="A205" s="5" t="s">
        <v>128</v>
      </c>
      <c r="B205" s="5"/>
      <c r="C205" s="6">
        <v>34.729999999999997</v>
      </c>
      <c r="D205" s="7">
        <v>33.78</v>
      </c>
      <c r="E205" s="8">
        <v>35.630000000000003</v>
      </c>
      <c r="F205" s="7">
        <v>28.56</v>
      </c>
      <c r="G205" s="8">
        <v>34.020000000000003</v>
      </c>
      <c r="H205" s="8">
        <v>39.08</v>
      </c>
      <c r="I205" s="8">
        <v>36.5</v>
      </c>
      <c r="J205" s="7">
        <v>37.94</v>
      </c>
      <c r="K205" s="8">
        <v>30.1</v>
      </c>
      <c r="L205" s="7">
        <v>38.1</v>
      </c>
      <c r="M205" s="8">
        <v>34.19</v>
      </c>
      <c r="N205" s="8">
        <v>42.05</v>
      </c>
      <c r="O205" s="8">
        <v>27.68</v>
      </c>
      <c r="P205" s="8">
        <v>33.93</v>
      </c>
    </row>
    <row r="206" spans="1:16" s="1" customFormat="1" ht="10.5" x14ac:dyDescent="0.35">
      <c r="A206" s="9" t="s">
        <v>129</v>
      </c>
      <c r="B206" s="9"/>
      <c r="C206" s="10">
        <f t="shared" ref="C206:P206" si="40">C205+C204</f>
        <v>70.61</v>
      </c>
      <c r="D206" s="10">
        <f t="shared" si="40"/>
        <v>66.92</v>
      </c>
      <c r="E206" s="10">
        <f t="shared" si="40"/>
        <v>74.12</v>
      </c>
      <c r="F206" s="10">
        <f t="shared" si="40"/>
        <v>59.989999999999995</v>
      </c>
      <c r="G206" s="10">
        <f t="shared" si="40"/>
        <v>68.960000000000008</v>
      </c>
      <c r="H206" s="10">
        <f t="shared" si="40"/>
        <v>76.900000000000006</v>
      </c>
      <c r="I206" s="10">
        <f t="shared" si="40"/>
        <v>76.67</v>
      </c>
      <c r="J206" s="10">
        <f t="shared" si="40"/>
        <v>75.25</v>
      </c>
      <c r="K206" s="10">
        <f t="shared" si="40"/>
        <v>63.92</v>
      </c>
      <c r="L206" s="10">
        <f t="shared" si="40"/>
        <v>80.759999999999991</v>
      </c>
      <c r="M206" s="10">
        <f t="shared" si="40"/>
        <v>67.289999999999992</v>
      </c>
      <c r="N206" s="10">
        <f t="shared" si="40"/>
        <v>68.16</v>
      </c>
      <c r="O206" s="10">
        <f t="shared" si="40"/>
        <v>67.12</v>
      </c>
      <c r="P206" s="10">
        <f t="shared" si="40"/>
        <v>69.63</v>
      </c>
    </row>
    <row r="207" spans="1:16" s="1" customFormat="1" ht="10.5" x14ac:dyDescent="0.35">
      <c r="A207" s="5" t="s">
        <v>130</v>
      </c>
      <c r="B207" s="5"/>
      <c r="C207" s="6">
        <v>16.39</v>
      </c>
      <c r="D207" s="7">
        <v>19.079999999999998</v>
      </c>
      <c r="E207" s="8">
        <v>13.83</v>
      </c>
      <c r="F207" s="7">
        <v>17.7</v>
      </c>
      <c r="G207" s="8">
        <v>16.57</v>
      </c>
      <c r="H207" s="8">
        <v>18.600000000000001</v>
      </c>
      <c r="I207" s="8">
        <v>12.03</v>
      </c>
      <c r="J207" s="7">
        <v>14.58</v>
      </c>
      <c r="K207" s="8">
        <v>19</v>
      </c>
      <c r="L207" s="7">
        <v>12.03</v>
      </c>
      <c r="M207" s="8">
        <v>18.63</v>
      </c>
      <c r="N207" s="8">
        <v>14.75</v>
      </c>
      <c r="O207" s="8">
        <v>16.73</v>
      </c>
      <c r="P207" s="8">
        <v>20.91</v>
      </c>
    </row>
    <row r="208" spans="1:16" s="1" customFormat="1" ht="10.5" x14ac:dyDescent="0.35">
      <c r="A208" s="5" t="s">
        <v>131</v>
      </c>
      <c r="B208" s="5"/>
      <c r="C208" s="6">
        <v>2.33</v>
      </c>
      <c r="D208" s="7">
        <v>3.54</v>
      </c>
      <c r="E208" s="8">
        <v>1.18</v>
      </c>
      <c r="F208" s="7">
        <v>3.76</v>
      </c>
      <c r="G208" s="8">
        <v>2.66</v>
      </c>
      <c r="H208" s="8">
        <v>1.1100000000000001</v>
      </c>
      <c r="I208" s="8">
        <v>1.57</v>
      </c>
      <c r="J208" s="7">
        <v>1.75</v>
      </c>
      <c r="K208" s="8">
        <v>3.16</v>
      </c>
      <c r="L208" s="7">
        <v>0.96</v>
      </c>
      <c r="M208" s="8">
        <v>5.84</v>
      </c>
      <c r="N208" s="8">
        <v>3.58</v>
      </c>
      <c r="O208" s="8">
        <v>1.56</v>
      </c>
      <c r="P208" s="8">
        <v>0.99</v>
      </c>
    </row>
    <row r="209" spans="1:16" s="1" customFormat="1" ht="10.5" x14ac:dyDescent="0.35">
      <c r="A209" s="5" t="s">
        <v>132</v>
      </c>
      <c r="B209" s="5"/>
      <c r="C209" s="6">
        <v>0.78</v>
      </c>
      <c r="D209" s="7">
        <v>0.93</v>
      </c>
      <c r="E209" s="8">
        <v>0.63</v>
      </c>
      <c r="F209" s="7">
        <v>0.48</v>
      </c>
      <c r="G209" s="8">
        <v>0.94</v>
      </c>
      <c r="H209" s="8">
        <v>0.7</v>
      </c>
      <c r="I209" s="8">
        <v>0.51</v>
      </c>
      <c r="J209" s="7">
        <v>1.05</v>
      </c>
      <c r="K209" s="8">
        <v>0.39</v>
      </c>
      <c r="L209" s="7">
        <v>0.5</v>
      </c>
      <c r="M209" s="8">
        <v>1</v>
      </c>
      <c r="N209" s="8">
        <v>0.28000000000000003</v>
      </c>
      <c r="O209" s="8">
        <v>1.75</v>
      </c>
      <c r="P209" s="8">
        <v>0</v>
      </c>
    </row>
    <row r="210" spans="1:16" s="1" customFormat="1" ht="10.5" x14ac:dyDescent="0.35">
      <c r="A210" s="9" t="s">
        <v>133</v>
      </c>
      <c r="B210" s="9"/>
      <c r="C210" s="10">
        <f t="shared" ref="C210:P210" si="41">C209+C208</f>
        <v>3.1100000000000003</v>
      </c>
      <c r="D210" s="10">
        <f t="shared" si="41"/>
        <v>4.47</v>
      </c>
      <c r="E210" s="10">
        <f t="shared" si="41"/>
        <v>1.81</v>
      </c>
      <c r="F210" s="10">
        <f t="shared" si="41"/>
        <v>4.24</v>
      </c>
      <c r="G210" s="10">
        <f t="shared" si="41"/>
        <v>3.6</v>
      </c>
      <c r="H210" s="10">
        <f t="shared" si="41"/>
        <v>1.81</v>
      </c>
      <c r="I210" s="10">
        <f t="shared" si="41"/>
        <v>2.08</v>
      </c>
      <c r="J210" s="10">
        <f t="shared" si="41"/>
        <v>2.8</v>
      </c>
      <c r="K210" s="10">
        <f t="shared" si="41"/>
        <v>3.5500000000000003</v>
      </c>
      <c r="L210" s="10">
        <f t="shared" si="41"/>
        <v>1.46</v>
      </c>
      <c r="M210" s="10">
        <f t="shared" si="41"/>
        <v>6.84</v>
      </c>
      <c r="N210" s="10">
        <f t="shared" si="41"/>
        <v>3.8600000000000003</v>
      </c>
      <c r="O210" s="10">
        <f t="shared" si="41"/>
        <v>3.31</v>
      </c>
      <c r="P210" s="10">
        <f t="shared" si="41"/>
        <v>0.99</v>
      </c>
    </row>
    <row r="211" spans="1:16" s="1" customFormat="1" ht="10.5" x14ac:dyDescent="0.35">
      <c r="A211" s="5" t="s">
        <v>41</v>
      </c>
      <c r="B211" s="5"/>
      <c r="C211" s="6">
        <v>9.9</v>
      </c>
      <c r="D211" s="7">
        <v>9.5500000000000007</v>
      </c>
      <c r="E211" s="8">
        <v>10.23</v>
      </c>
      <c r="F211" s="7">
        <v>18.059999999999999</v>
      </c>
      <c r="G211" s="8">
        <v>10.86</v>
      </c>
      <c r="H211" s="8">
        <v>2.7</v>
      </c>
      <c r="I211" s="8">
        <v>9.2200000000000006</v>
      </c>
      <c r="J211" s="7">
        <v>7.37</v>
      </c>
      <c r="K211" s="8">
        <v>13.54</v>
      </c>
      <c r="L211" s="7">
        <v>5.76</v>
      </c>
      <c r="M211" s="8">
        <v>7.25</v>
      </c>
      <c r="N211" s="8">
        <v>13.23</v>
      </c>
      <c r="O211" s="8">
        <v>12.85</v>
      </c>
      <c r="P211" s="8">
        <v>8.48</v>
      </c>
    </row>
    <row r="212" spans="1:16" s="1" customFormat="1" ht="10.5" x14ac:dyDescent="0.35">
      <c r="A212" s="5"/>
      <c r="B212" s="5"/>
      <c r="C212" s="6"/>
      <c r="D212" s="11"/>
      <c r="E212" s="8"/>
      <c r="F212" s="11"/>
      <c r="G212" s="8"/>
      <c r="H212" s="8"/>
      <c r="I212" s="8"/>
      <c r="J212" s="11"/>
      <c r="K212" s="8"/>
      <c r="L212" s="11"/>
      <c r="M212" s="8"/>
      <c r="N212" s="8"/>
      <c r="O212" s="8"/>
      <c r="P212" s="8"/>
    </row>
    <row r="213" spans="1:16" s="1" customFormat="1" ht="10.5" x14ac:dyDescent="0.35">
      <c r="A213" s="5"/>
      <c r="B213" s="5"/>
      <c r="C213" s="6"/>
      <c r="D213" s="11"/>
      <c r="E213" s="8"/>
      <c r="F213" s="11"/>
      <c r="G213" s="8"/>
      <c r="H213" s="8"/>
      <c r="I213" s="8"/>
      <c r="J213" s="11"/>
      <c r="K213" s="8"/>
      <c r="L213" s="11"/>
      <c r="M213" s="8"/>
      <c r="N213" s="8"/>
      <c r="O213" s="8"/>
      <c r="P213" s="8"/>
    </row>
    <row r="214" spans="1:16" s="1" customFormat="1" ht="21" x14ac:dyDescent="0.35">
      <c r="A214" s="3" t="s">
        <v>138</v>
      </c>
      <c r="B214" s="3"/>
      <c r="C214" s="4"/>
    </row>
    <row r="215" spans="1:16" s="1" customFormat="1" ht="20" x14ac:dyDescent="0.35">
      <c r="A215" s="5" t="s">
        <v>143</v>
      </c>
      <c r="B215" s="5"/>
      <c r="C215" s="6">
        <v>31.98</v>
      </c>
      <c r="D215" s="7">
        <v>33.44</v>
      </c>
      <c r="E215" s="8">
        <v>30.59</v>
      </c>
      <c r="F215" s="7">
        <v>34.92</v>
      </c>
      <c r="G215" s="8">
        <v>32.76</v>
      </c>
      <c r="H215" s="8">
        <v>33.46</v>
      </c>
      <c r="I215" s="8">
        <v>25.17</v>
      </c>
      <c r="J215" s="7">
        <v>35.07</v>
      </c>
      <c r="K215" s="8">
        <v>27.53</v>
      </c>
      <c r="L215" s="7">
        <v>34.81</v>
      </c>
      <c r="M215" s="8">
        <v>31.43</v>
      </c>
      <c r="N215" s="8">
        <v>34.590000000000003</v>
      </c>
      <c r="O215" s="8">
        <v>28.72</v>
      </c>
      <c r="P215" s="8">
        <v>31.26</v>
      </c>
    </row>
    <row r="216" spans="1:16" s="1" customFormat="1" ht="10.5" x14ac:dyDescent="0.35">
      <c r="A216" s="5" t="s">
        <v>147</v>
      </c>
      <c r="B216" s="5"/>
      <c r="C216" s="6">
        <v>19.100000000000001</v>
      </c>
      <c r="D216" s="7">
        <v>17.53</v>
      </c>
      <c r="E216" s="8">
        <v>20.6</v>
      </c>
      <c r="F216" s="7">
        <v>24.45</v>
      </c>
      <c r="G216" s="8">
        <v>19.97</v>
      </c>
      <c r="H216" s="8">
        <v>17.34</v>
      </c>
      <c r="I216" s="8">
        <v>14.14</v>
      </c>
      <c r="J216" s="7">
        <v>20.97</v>
      </c>
      <c r="K216" s="8">
        <v>16.399999999999999</v>
      </c>
      <c r="L216" s="7">
        <v>14.34</v>
      </c>
      <c r="M216" s="8">
        <v>20.09</v>
      </c>
      <c r="N216" s="8">
        <v>15.73</v>
      </c>
      <c r="O216" s="8">
        <v>24.15</v>
      </c>
      <c r="P216" s="8">
        <v>19.8</v>
      </c>
    </row>
    <row r="217" spans="1:16" s="1" customFormat="1" ht="20" x14ac:dyDescent="0.35">
      <c r="A217" s="5" t="s">
        <v>145</v>
      </c>
      <c r="B217" s="5"/>
      <c r="C217" s="6">
        <v>13.76</v>
      </c>
      <c r="D217" s="7">
        <v>11.45</v>
      </c>
      <c r="E217" s="8">
        <v>15.96</v>
      </c>
      <c r="F217" s="7">
        <v>6.31</v>
      </c>
      <c r="G217" s="8">
        <v>11.16</v>
      </c>
      <c r="H217" s="8">
        <v>18.37</v>
      </c>
      <c r="I217" s="8">
        <v>22.96</v>
      </c>
      <c r="J217" s="7">
        <v>13.21</v>
      </c>
      <c r="K217" s="8">
        <v>14.56</v>
      </c>
      <c r="L217" s="7">
        <v>13.3</v>
      </c>
      <c r="M217" s="8">
        <v>10.62</v>
      </c>
      <c r="N217" s="8">
        <v>15.17</v>
      </c>
      <c r="O217" s="8">
        <v>16.16</v>
      </c>
      <c r="P217" s="8">
        <v>11.51</v>
      </c>
    </row>
    <row r="218" spans="1:16" s="1" customFormat="1" ht="20" x14ac:dyDescent="0.35">
      <c r="A218" s="5" t="s">
        <v>144</v>
      </c>
      <c r="B218" s="5"/>
      <c r="C218" s="6">
        <v>11.13</v>
      </c>
      <c r="D218" s="7">
        <v>12.38</v>
      </c>
      <c r="E218" s="8">
        <v>9.93</v>
      </c>
      <c r="F218" s="7">
        <v>6.91</v>
      </c>
      <c r="G218" s="8">
        <v>11.4</v>
      </c>
      <c r="H218" s="8">
        <v>10.35</v>
      </c>
      <c r="I218" s="8">
        <v>14.27</v>
      </c>
      <c r="J218" s="7">
        <v>12.25</v>
      </c>
      <c r="K218" s="8">
        <v>9.51</v>
      </c>
      <c r="L218" s="7">
        <v>16.96</v>
      </c>
      <c r="M218" s="8">
        <v>12.21</v>
      </c>
      <c r="N218" s="8">
        <v>10.94</v>
      </c>
      <c r="O218" s="8">
        <v>7.56</v>
      </c>
      <c r="P218" s="8">
        <v>9.31</v>
      </c>
    </row>
    <row r="219" spans="1:16" s="1" customFormat="1" ht="20" x14ac:dyDescent="0.35">
      <c r="A219" s="5" t="s">
        <v>141</v>
      </c>
      <c r="B219" s="5"/>
      <c r="C219" s="6">
        <v>6.75</v>
      </c>
      <c r="D219" s="7">
        <v>6.31</v>
      </c>
      <c r="E219" s="8">
        <v>7.18</v>
      </c>
      <c r="F219" s="7">
        <v>6.57</v>
      </c>
      <c r="G219" s="8">
        <v>7.42</v>
      </c>
      <c r="H219" s="8">
        <v>6.19</v>
      </c>
      <c r="I219" s="8">
        <v>5.18</v>
      </c>
      <c r="J219" s="7">
        <v>5.15</v>
      </c>
      <c r="K219" s="8">
        <v>9.06</v>
      </c>
      <c r="L219" s="7">
        <v>7.62</v>
      </c>
      <c r="M219" s="8">
        <v>10.68</v>
      </c>
      <c r="N219" s="8">
        <v>5.75</v>
      </c>
      <c r="O219" s="8">
        <v>3.75</v>
      </c>
      <c r="P219" s="8">
        <v>8.4</v>
      </c>
    </row>
    <row r="220" spans="1:16" s="1" customFormat="1" ht="10.5" x14ac:dyDescent="0.35">
      <c r="A220" s="5" t="s">
        <v>146</v>
      </c>
      <c r="B220" s="5"/>
      <c r="C220" s="6">
        <v>3.67</v>
      </c>
      <c r="D220" s="7">
        <v>2.78</v>
      </c>
      <c r="E220" s="8">
        <v>4.51</v>
      </c>
      <c r="F220" s="7">
        <v>2.08</v>
      </c>
      <c r="G220" s="8">
        <v>3.71</v>
      </c>
      <c r="H220" s="8">
        <v>3.71</v>
      </c>
      <c r="I220" s="8">
        <v>4.67</v>
      </c>
      <c r="J220" s="7">
        <v>3.59</v>
      </c>
      <c r="K220" s="8">
        <v>3.78</v>
      </c>
      <c r="L220" s="7">
        <v>3.05</v>
      </c>
      <c r="M220" s="8">
        <v>2.71</v>
      </c>
      <c r="N220" s="8">
        <v>3.54</v>
      </c>
      <c r="O220" s="8">
        <v>3.16</v>
      </c>
      <c r="P220" s="8">
        <v>6</v>
      </c>
    </row>
    <row r="221" spans="1:16" s="1" customFormat="1" ht="10.5" x14ac:dyDescent="0.35">
      <c r="A221" s="5" t="s">
        <v>41</v>
      </c>
      <c r="B221" s="5"/>
      <c r="C221" s="6">
        <v>13.61</v>
      </c>
      <c r="D221" s="7">
        <v>16.12</v>
      </c>
      <c r="E221" s="8">
        <v>11.22</v>
      </c>
      <c r="F221" s="7">
        <v>18.75</v>
      </c>
      <c r="G221" s="8">
        <v>13.57</v>
      </c>
      <c r="H221" s="8">
        <v>10.58</v>
      </c>
      <c r="I221" s="8">
        <v>13.62</v>
      </c>
      <c r="J221" s="7">
        <v>9.76</v>
      </c>
      <c r="K221" s="8">
        <v>19.16</v>
      </c>
      <c r="L221" s="7">
        <v>9.91</v>
      </c>
      <c r="M221" s="8">
        <v>12.25</v>
      </c>
      <c r="N221" s="8">
        <v>14.28</v>
      </c>
      <c r="O221" s="8">
        <v>16.5</v>
      </c>
      <c r="P221" s="8">
        <v>13.73</v>
      </c>
    </row>
    <row r="222" spans="1:16" s="1" customFormat="1" ht="10.5" x14ac:dyDescent="0.35">
      <c r="A222" s="5"/>
      <c r="B222" s="5"/>
      <c r="C222" s="6"/>
      <c r="D222" s="11"/>
      <c r="E222" s="8"/>
      <c r="F222" s="11"/>
      <c r="G222" s="8"/>
      <c r="H222" s="8"/>
      <c r="I222" s="8"/>
      <c r="J222" s="11"/>
      <c r="K222" s="8"/>
      <c r="L222" s="11"/>
      <c r="M222" s="8"/>
      <c r="N222" s="8"/>
      <c r="O222" s="8"/>
      <c r="P222" s="8"/>
    </row>
    <row r="223" spans="1:16" s="1" customFormat="1" ht="21" x14ac:dyDescent="0.35">
      <c r="A223" s="3" t="s">
        <v>125</v>
      </c>
      <c r="B223" s="5"/>
      <c r="C223" s="6"/>
      <c r="D223" s="11"/>
      <c r="E223" s="8"/>
      <c r="F223" s="11"/>
      <c r="G223" s="8"/>
      <c r="H223" s="8"/>
      <c r="I223" s="8"/>
      <c r="J223" s="11"/>
      <c r="K223" s="8"/>
      <c r="L223" s="11"/>
      <c r="M223" s="8"/>
      <c r="N223" s="8"/>
      <c r="O223" s="8"/>
      <c r="P223" s="8"/>
    </row>
    <row r="224" spans="1:16" s="1" customFormat="1" ht="21" x14ac:dyDescent="0.35">
      <c r="A224" s="3" t="s">
        <v>148</v>
      </c>
      <c r="B224" s="3"/>
      <c r="C224" s="4"/>
    </row>
    <row r="225" spans="1:16" s="1" customFormat="1" ht="10.5" x14ac:dyDescent="0.35">
      <c r="A225" s="5" t="s">
        <v>127</v>
      </c>
      <c r="B225" s="5"/>
      <c r="C225" s="6">
        <v>40.630000000000003</v>
      </c>
      <c r="D225" s="7">
        <v>36.94</v>
      </c>
      <c r="E225" s="8">
        <v>44.14</v>
      </c>
      <c r="F225" s="7">
        <v>44.11</v>
      </c>
      <c r="G225" s="8">
        <v>42.68</v>
      </c>
      <c r="H225" s="8">
        <v>37.57</v>
      </c>
      <c r="I225" s="8">
        <v>34.46</v>
      </c>
      <c r="J225" s="7">
        <v>41.35</v>
      </c>
      <c r="K225" s="8">
        <v>39.6</v>
      </c>
      <c r="L225" s="7">
        <v>51.39</v>
      </c>
      <c r="M225" s="8">
        <v>39.31</v>
      </c>
      <c r="N225" s="8">
        <v>34.85</v>
      </c>
      <c r="O225" s="8">
        <v>38.78</v>
      </c>
      <c r="P225" s="8">
        <v>38.619999999999997</v>
      </c>
    </row>
    <row r="226" spans="1:16" s="1" customFormat="1" ht="10.5" x14ac:dyDescent="0.35">
      <c r="A226" s="5" t="s">
        <v>128</v>
      </c>
      <c r="B226" s="5"/>
      <c r="C226" s="6">
        <v>39.18</v>
      </c>
      <c r="D226" s="7">
        <v>38.840000000000003</v>
      </c>
      <c r="E226" s="8">
        <v>39.5</v>
      </c>
      <c r="F226" s="7">
        <v>30.69</v>
      </c>
      <c r="G226" s="8">
        <v>36.630000000000003</v>
      </c>
      <c r="H226" s="8">
        <v>44.73</v>
      </c>
      <c r="I226" s="8">
        <v>47.82</v>
      </c>
      <c r="J226" s="7">
        <v>40.65</v>
      </c>
      <c r="K226" s="8">
        <v>37.06</v>
      </c>
      <c r="L226" s="7">
        <v>33.96</v>
      </c>
      <c r="M226" s="8">
        <v>38.32</v>
      </c>
      <c r="N226" s="8">
        <v>43.23</v>
      </c>
      <c r="O226" s="8">
        <v>39.03</v>
      </c>
      <c r="P226" s="8">
        <v>41.48</v>
      </c>
    </row>
    <row r="227" spans="1:16" s="1" customFormat="1" ht="10.5" x14ac:dyDescent="0.35">
      <c r="A227" s="9" t="s">
        <v>129</v>
      </c>
      <c r="B227" s="9"/>
      <c r="C227" s="10">
        <f t="shared" ref="C227:P227" si="42">C226+C225</f>
        <v>79.81</v>
      </c>
      <c r="D227" s="10">
        <f t="shared" si="42"/>
        <v>75.78</v>
      </c>
      <c r="E227" s="10">
        <f t="shared" si="42"/>
        <v>83.64</v>
      </c>
      <c r="F227" s="10">
        <f t="shared" si="42"/>
        <v>74.8</v>
      </c>
      <c r="G227" s="10">
        <f t="shared" si="42"/>
        <v>79.31</v>
      </c>
      <c r="H227" s="10">
        <f t="shared" si="42"/>
        <v>82.3</v>
      </c>
      <c r="I227" s="10">
        <f t="shared" si="42"/>
        <v>82.28</v>
      </c>
      <c r="J227" s="10">
        <f t="shared" si="42"/>
        <v>82</v>
      </c>
      <c r="K227" s="10">
        <f t="shared" si="42"/>
        <v>76.66</v>
      </c>
      <c r="L227" s="10">
        <f t="shared" si="42"/>
        <v>85.35</v>
      </c>
      <c r="M227" s="10">
        <f t="shared" si="42"/>
        <v>77.63</v>
      </c>
      <c r="N227" s="10">
        <f t="shared" si="42"/>
        <v>78.08</v>
      </c>
      <c r="O227" s="10">
        <f t="shared" si="42"/>
        <v>77.81</v>
      </c>
      <c r="P227" s="10">
        <f t="shared" si="42"/>
        <v>80.099999999999994</v>
      </c>
    </row>
    <row r="228" spans="1:16" s="1" customFormat="1" ht="10.5" x14ac:dyDescent="0.35">
      <c r="A228" s="5" t="s">
        <v>130</v>
      </c>
      <c r="B228" s="5"/>
      <c r="C228" s="6">
        <v>9.8000000000000007</v>
      </c>
      <c r="D228" s="7">
        <v>11.76</v>
      </c>
      <c r="E228" s="8">
        <v>7.94</v>
      </c>
      <c r="F228" s="7">
        <v>3.65</v>
      </c>
      <c r="G228" s="8">
        <v>10.1</v>
      </c>
      <c r="H228" s="8">
        <v>13.19</v>
      </c>
      <c r="I228" s="8">
        <v>9.19</v>
      </c>
      <c r="J228" s="7">
        <v>9.2899999999999991</v>
      </c>
      <c r="K228" s="8">
        <v>10.53</v>
      </c>
      <c r="L228" s="7">
        <v>8.0500000000000007</v>
      </c>
      <c r="M228" s="8">
        <v>10.51</v>
      </c>
      <c r="N228" s="8">
        <v>7.93</v>
      </c>
      <c r="O228" s="8">
        <v>9.61</v>
      </c>
      <c r="P228" s="8">
        <v>13.59</v>
      </c>
    </row>
    <row r="229" spans="1:16" s="1" customFormat="1" ht="10.5" x14ac:dyDescent="0.35">
      <c r="A229" s="5" t="s">
        <v>131</v>
      </c>
      <c r="B229" s="5"/>
      <c r="C229" s="6">
        <v>1.28</v>
      </c>
      <c r="D229" s="7">
        <v>1.69</v>
      </c>
      <c r="E229" s="8">
        <v>0.88</v>
      </c>
      <c r="F229" s="7">
        <v>2.68</v>
      </c>
      <c r="G229" s="8">
        <v>1.02</v>
      </c>
      <c r="H229" s="8">
        <v>1.45</v>
      </c>
      <c r="I229" s="8">
        <v>0.92</v>
      </c>
      <c r="J229" s="7">
        <v>1.81</v>
      </c>
      <c r="K229" s="8">
        <v>0.5</v>
      </c>
      <c r="L229" s="7">
        <v>1.21</v>
      </c>
      <c r="M229" s="8">
        <v>2.54</v>
      </c>
      <c r="N229" s="8">
        <v>2.57</v>
      </c>
      <c r="O229" s="8">
        <v>0.59</v>
      </c>
      <c r="P229" s="8">
        <v>0</v>
      </c>
    </row>
    <row r="230" spans="1:16" s="1" customFormat="1" ht="10.5" x14ac:dyDescent="0.35">
      <c r="A230" s="5" t="s">
        <v>132</v>
      </c>
      <c r="B230" s="5"/>
      <c r="C230" s="6">
        <v>0.14000000000000001</v>
      </c>
      <c r="D230" s="7">
        <v>0.28000000000000003</v>
      </c>
      <c r="E230" s="8">
        <v>0</v>
      </c>
      <c r="F230" s="7">
        <v>0</v>
      </c>
      <c r="G230" s="8">
        <v>0.11</v>
      </c>
      <c r="H230" s="8">
        <v>0</v>
      </c>
      <c r="I230" s="8">
        <v>0.51</v>
      </c>
      <c r="J230" s="7">
        <v>0.23</v>
      </c>
      <c r="K230" s="8">
        <v>0</v>
      </c>
      <c r="L230" s="7">
        <v>0</v>
      </c>
      <c r="M230" s="8">
        <v>0.43</v>
      </c>
      <c r="N230" s="8">
        <v>0</v>
      </c>
      <c r="O230" s="8">
        <v>0.28000000000000003</v>
      </c>
      <c r="P230" s="8">
        <v>0</v>
      </c>
    </row>
    <row r="231" spans="1:16" s="1" customFormat="1" ht="10.5" x14ac:dyDescent="0.35">
      <c r="A231" s="9" t="s">
        <v>133</v>
      </c>
      <c r="B231" s="9"/>
      <c r="C231" s="10">
        <f t="shared" ref="C231:P231" si="43">C230+C229</f>
        <v>1.42</v>
      </c>
      <c r="D231" s="10">
        <f t="shared" si="43"/>
        <v>1.97</v>
      </c>
      <c r="E231" s="10">
        <f t="shared" si="43"/>
        <v>0.88</v>
      </c>
      <c r="F231" s="10">
        <f t="shared" si="43"/>
        <v>2.68</v>
      </c>
      <c r="G231" s="10">
        <f t="shared" si="43"/>
        <v>1.1300000000000001</v>
      </c>
      <c r="H231" s="10">
        <f t="shared" si="43"/>
        <v>1.45</v>
      </c>
      <c r="I231" s="10">
        <f t="shared" si="43"/>
        <v>1.4300000000000002</v>
      </c>
      <c r="J231" s="10">
        <f t="shared" si="43"/>
        <v>2.04</v>
      </c>
      <c r="K231" s="10">
        <f t="shared" si="43"/>
        <v>0.5</v>
      </c>
      <c r="L231" s="10">
        <f t="shared" si="43"/>
        <v>1.21</v>
      </c>
      <c r="M231" s="10">
        <f t="shared" si="43"/>
        <v>2.97</v>
      </c>
      <c r="N231" s="10">
        <f t="shared" si="43"/>
        <v>2.57</v>
      </c>
      <c r="O231" s="10">
        <f t="shared" si="43"/>
        <v>0.87</v>
      </c>
      <c r="P231" s="10">
        <f t="shared" si="43"/>
        <v>0</v>
      </c>
    </row>
    <row r="232" spans="1:16" s="1" customFormat="1" ht="10.5" x14ac:dyDescent="0.35">
      <c r="A232" s="5" t="s">
        <v>41</v>
      </c>
      <c r="B232" s="5"/>
      <c r="C232" s="6">
        <v>8.98</v>
      </c>
      <c r="D232" s="7">
        <v>10.49</v>
      </c>
      <c r="E232" s="8">
        <v>7.54</v>
      </c>
      <c r="F232" s="7">
        <v>18.87</v>
      </c>
      <c r="G232" s="8">
        <v>9.4700000000000006</v>
      </c>
      <c r="H232" s="8">
        <v>3.06</v>
      </c>
      <c r="I232" s="8">
        <v>7.1</v>
      </c>
      <c r="J232" s="7">
        <v>6.67</v>
      </c>
      <c r="K232" s="8">
        <v>12.3</v>
      </c>
      <c r="L232" s="7">
        <v>5.39</v>
      </c>
      <c r="M232" s="8">
        <v>8.89</v>
      </c>
      <c r="N232" s="8">
        <v>11.42</v>
      </c>
      <c r="O232" s="8">
        <v>11.71</v>
      </c>
      <c r="P232" s="8">
        <v>6.31</v>
      </c>
    </row>
    <row r="233" spans="1:16" s="1" customFormat="1" ht="31.5" x14ac:dyDescent="0.35">
      <c r="A233" s="3" t="s">
        <v>149</v>
      </c>
      <c r="B233" s="3"/>
      <c r="C233" s="4"/>
    </row>
    <row r="234" spans="1:16" s="1" customFormat="1" ht="10.5" x14ac:dyDescent="0.35">
      <c r="A234" s="5" t="s">
        <v>127</v>
      </c>
      <c r="B234" s="5"/>
      <c r="C234" s="6">
        <v>42.79</v>
      </c>
      <c r="D234" s="7">
        <v>41.21</v>
      </c>
      <c r="E234" s="8">
        <v>44.29</v>
      </c>
      <c r="F234" s="7">
        <v>35.76</v>
      </c>
      <c r="G234" s="8">
        <v>42.91</v>
      </c>
      <c r="H234" s="8">
        <v>45.29</v>
      </c>
      <c r="I234" s="8">
        <v>44.57</v>
      </c>
      <c r="J234" s="7">
        <v>42.93</v>
      </c>
      <c r="K234" s="8">
        <v>42.58</v>
      </c>
      <c r="L234" s="7">
        <v>45.06</v>
      </c>
      <c r="M234" s="8">
        <v>43.67</v>
      </c>
      <c r="N234" s="8">
        <v>34.04</v>
      </c>
      <c r="O234" s="8">
        <v>46.28</v>
      </c>
      <c r="P234" s="8">
        <v>43.91</v>
      </c>
    </row>
    <row r="235" spans="1:16" s="1" customFormat="1" ht="10.5" x14ac:dyDescent="0.35">
      <c r="A235" s="5" t="s">
        <v>128</v>
      </c>
      <c r="B235" s="5"/>
      <c r="C235" s="6">
        <v>32.299999999999997</v>
      </c>
      <c r="D235" s="7">
        <v>29.27</v>
      </c>
      <c r="E235" s="8">
        <v>35.18</v>
      </c>
      <c r="F235" s="7">
        <v>32.04</v>
      </c>
      <c r="G235" s="8">
        <v>31.69</v>
      </c>
      <c r="H235" s="8">
        <v>32.99</v>
      </c>
      <c r="I235" s="8">
        <v>33.79</v>
      </c>
      <c r="J235" s="7">
        <v>33.83</v>
      </c>
      <c r="K235" s="8">
        <v>30.09</v>
      </c>
      <c r="L235" s="7">
        <v>33.07</v>
      </c>
      <c r="M235" s="8">
        <v>28.71</v>
      </c>
      <c r="N235" s="8">
        <v>42.08</v>
      </c>
      <c r="O235" s="8">
        <v>28.08</v>
      </c>
      <c r="P235" s="8">
        <v>29.77</v>
      </c>
    </row>
    <row r="236" spans="1:16" s="1" customFormat="1" ht="10.5" x14ac:dyDescent="0.35">
      <c r="A236" s="9" t="s">
        <v>129</v>
      </c>
      <c r="B236" s="9"/>
      <c r="C236" s="10">
        <f t="shared" ref="C236:P236" si="44">C235+C234</f>
        <v>75.09</v>
      </c>
      <c r="D236" s="10">
        <f t="shared" si="44"/>
        <v>70.48</v>
      </c>
      <c r="E236" s="10">
        <f t="shared" si="44"/>
        <v>79.47</v>
      </c>
      <c r="F236" s="10">
        <f t="shared" si="44"/>
        <v>67.8</v>
      </c>
      <c r="G236" s="10">
        <f t="shared" si="44"/>
        <v>74.599999999999994</v>
      </c>
      <c r="H236" s="10">
        <f t="shared" si="44"/>
        <v>78.28</v>
      </c>
      <c r="I236" s="10">
        <f t="shared" si="44"/>
        <v>78.36</v>
      </c>
      <c r="J236" s="10">
        <f t="shared" si="44"/>
        <v>76.759999999999991</v>
      </c>
      <c r="K236" s="10">
        <f t="shared" si="44"/>
        <v>72.67</v>
      </c>
      <c r="L236" s="10">
        <f t="shared" si="44"/>
        <v>78.13</v>
      </c>
      <c r="M236" s="10">
        <f t="shared" si="44"/>
        <v>72.38</v>
      </c>
      <c r="N236" s="10">
        <f t="shared" si="44"/>
        <v>76.12</v>
      </c>
      <c r="O236" s="10">
        <f t="shared" si="44"/>
        <v>74.36</v>
      </c>
      <c r="P236" s="10">
        <f t="shared" si="44"/>
        <v>73.679999999999993</v>
      </c>
    </row>
    <row r="237" spans="1:16" s="1" customFormat="1" ht="10.5" x14ac:dyDescent="0.35">
      <c r="A237" s="5" t="s">
        <v>130</v>
      </c>
      <c r="B237" s="5"/>
      <c r="C237" s="6">
        <v>12.78</v>
      </c>
      <c r="D237" s="7">
        <v>15.32</v>
      </c>
      <c r="E237" s="8">
        <v>10.37</v>
      </c>
      <c r="F237" s="7">
        <v>8.36</v>
      </c>
      <c r="G237" s="8">
        <v>13.95</v>
      </c>
      <c r="H237" s="8">
        <v>14.52</v>
      </c>
      <c r="I237" s="8">
        <v>9.83</v>
      </c>
      <c r="J237" s="7">
        <v>11.87</v>
      </c>
      <c r="K237" s="8">
        <v>14.09</v>
      </c>
      <c r="L237" s="7">
        <v>12.25</v>
      </c>
      <c r="M237" s="8">
        <v>20.95</v>
      </c>
      <c r="N237" s="8">
        <v>9.25</v>
      </c>
      <c r="O237" s="8">
        <v>9.7200000000000006</v>
      </c>
      <c r="P237" s="8">
        <v>15.67</v>
      </c>
    </row>
    <row r="238" spans="1:16" s="1" customFormat="1" ht="10.5" x14ac:dyDescent="0.35">
      <c r="A238" s="5" t="s">
        <v>131</v>
      </c>
      <c r="B238" s="5"/>
      <c r="C238" s="6">
        <v>2.27</v>
      </c>
      <c r="D238" s="7">
        <v>3.49</v>
      </c>
      <c r="E238" s="8">
        <v>1.1100000000000001</v>
      </c>
      <c r="F238" s="7">
        <v>2.79</v>
      </c>
      <c r="G238" s="8">
        <v>2.12</v>
      </c>
      <c r="H238" s="8">
        <v>1.75</v>
      </c>
      <c r="I238" s="8">
        <v>3.06</v>
      </c>
      <c r="J238" s="7">
        <v>2.9</v>
      </c>
      <c r="K238" s="8">
        <v>1.37</v>
      </c>
      <c r="L238" s="7">
        <v>2.74</v>
      </c>
      <c r="M238" s="8">
        <v>1.21</v>
      </c>
      <c r="N238" s="8">
        <v>3.64</v>
      </c>
      <c r="O238" s="8">
        <v>1.84</v>
      </c>
      <c r="P238" s="8">
        <v>1.71</v>
      </c>
    </row>
    <row r="239" spans="1:16" s="1" customFormat="1" ht="10.5" x14ac:dyDescent="0.35">
      <c r="A239" s="5" t="s">
        <v>132</v>
      </c>
      <c r="B239" s="5"/>
      <c r="C239" s="6">
        <v>0.8</v>
      </c>
      <c r="D239" s="7">
        <v>0.89</v>
      </c>
      <c r="E239" s="8">
        <v>0.72</v>
      </c>
      <c r="F239" s="7">
        <v>0.61</v>
      </c>
      <c r="G239" s="8">
        <v>0.88</v>
      </c>
      <c r="H239" s="8">
        <v>0.93</v>
      </c>
      <c r="I239" s="8">
        <v>0.51</v>
      </c>
      <c r="J239" s="7">
        <v>1.1599999999999999</v>
      </c>
      <c r="K239" s="8">
        <v>0.28999999999999998</v>
      </c>
      <c r="L239" s="7">
        <v>0.45</v>
      </c>
      <c r="M239" s="8">
        <v>0.89</v>
      </c>
      <c r="N239" s="8">
        <v>0.55000000000000004</v>
      </c>
      <c r="O239" s="8">
        <v>0.97</v>
      </c>
      <c r="P239" s="8">
        <v>1.17</v>
      </c>
    </row>
    <row r="240" spans="1:16" s="1" customFormat="1" ht="10.5" x14ac:dyDescent="0.35">
      <c r="A240" s="9" t="s">
        <v>133</v>
      </c>
      <c r="B240" s="9"/>
      <c r="C240" s="10">
        <f t="shared" ref="C240:P240" si="45">C239+C238</f>
        <v>3.0700000000000003</v>
      </c>
      <c r="D240" s="10">
        <f t="shared" si="45"/>
        <v>4.38</v>
      </c>
      <c r="E240" s="10">
        <f t="shared" si="45"/>
        <v>1.83</v>
      </c>
      <c r="F240" s="10">
        <f t="shared" si="45"/>
        <v>3.4</v>
      </c>
      <c r="G240" s="10">
        <f t="shared" si="45"/>
        <v>3</v>
      </c>
      <c r="H240" s="10">
        <f t="shared" si="45"/>
        <v>2.68</v>
      </c>
      <c r="I240" s="10">
        <f t="shared" si="45"/>
        <v>3.5700000000000003</v>
      </c>
      <c r="J240" s="10">
        <f t="shared" si="45"/>
        <v>4.0599999999999996</v>
      </c>
      <c r="K240" s="10">
        <f t="shared" si="45"/>
        <v>1.6600000000000001</v>
      </c>
      <c r="L240" s="10">
        <f t="shared" si="45"/>
        <v>3.1900000000000004</v>
      </c>
      <c r="M240" s="10">
        <f t="shared" si="45"/>
        <v>2.1</v>
      </c>
      <c r="N240" s="10">
        <f t="shared" si="45"/>
        <v>4.1900000000000004</v>
      </c>
      <c r="O240" s="10">
        <f t="shared" si="45"/>
        <v>2.81</v>
      </c>
      <c r="P240" s="10">
        <f t="shared" si="45"/>
        <v>2.88</v>
      </c>
    </row>
    <row r="241" spans="1:16" s="1" customFormat="1" ht="10.5" x14ac:dyDescent="0.35">
      <c r="A241" s="5" t="s">
        <v>41</v>
      </c>
      <c r="B241" s="5"/>
      <c r="C241" s="6">
        <v>9.06</v>
      </c>
      <c r="D241" s="7">
        <v>9.82</v>
      </c>
      <c r="E241" s="8">
        <v>8.32</v>
      </c>
      <c r="F241" s="7">
        <v>20.45</v>
      </c>
      <c r="G241" s="8">
        <v>8.4499999999999993</v>
      </c>
      <c r="H241" s="8">
        <v>4.5199999999999996</v>
      </c>
      <c r="I241" s="8">
        <v>8.24</v>
      </c>
      <c r="J241" s="7">
        <v>7.31</v>
      </c>
      <c r="K241" s="8">
        <v>11.57</v>
      </c>
      <c r="L241" s="7">
        <v>6.43</v>
      </c>
      <c r="M241" s="8">
        <v>4.57</v>
      </c>
      <c r="N241" s="8">
        <v>10.43</v>
      </c>
      <c r="O241" s="8">
        <v>13.12</v>
      </c>
      <c r="P241" s="8">
        <v>7.78</v>
      </c>
    </row>
    <row r="242" spans="1:16" s="1" customFormat="1" ht="21" x14ac:dyDescent="0.35">
      <c r="A242" s="3" t="s">
        <v>150</v>
      </c>
      <c r="B242" s="3"/>
      <c r="C242" s="4"/>
    </row>
    <row r="243" spans="1:16" s="1" customFormat="1" ht="10.5" x14ac:dyDescent="0.35">
      <c r="A243" s="5" t="s">
        <v>127</v>
      </c>
      <c r="B243" s="5"/>
      <c r="C243" s="6">
        <v>32.14</v>
      </c>
      <c r="D243" s="7">
        <v>28.17</v>
      </c>
      <c r="E243" s="8">
        <v>35.92</v>
      </c>
      <c r="F243" s="7">
        <v>29.79</v>
      </c>
      <c r="G243" s="8">
        <v>34.130000000000003</v>
      </c>
      <c r="H243" s="8">
        <v>34.520000000000003</v>
      </c>
      <c r="I243" s="8">
        <v>23.87</v>
      </c>
      <c r="J243" s="7">
        <v>32.799999999999997</v>
      </c>
      <c r="K243" s="8">
        <v>31.19</v>
      </c>
      <c r="L243" s="7">
        <v>33.799999999999997</v>
      </c>
      <c r="M243" s="8">
        <v>28.95</v>
      </c>
      <c r="N243" s="8">
        <v>25.07</v>
      </c>
      <c r="O243" s="8">
        <v>34.229999999999997</v>
      </c>
      <c r="P243" s="8">
        <v>37.299999999999997</v>
      </c>
    </row>
    <row r="244" spans="1:16" s="1" customFormat="1" ht="10.5" x14ac:dyDescent="0.35">
      <c r="A244" s="5" t="s">
        <v>128</v>
      </c>
      <c r="B244" s="5"/>
      <c r="C244" s="6">
        <v>36.31</v>
      </c>
      <c r="D244" s="7">
        <v>38.01</v>
      </c>
      <c r="E244" s="8">
        <v>34.69</v>
      </c>
      <c r="F244" s="7">
        <v>37.92</v>
      </c>
      <c r="G244" s="8">
        <v>35.090000000000003</v>
      </c>
      <c r="H244" s="8">
        <v>36.51</v>
      </c>
      <c r="I244" s="8">
        <v>39.17</v>
      </c>
      <c r="J244" s="7">
        <v>38.72</v>
      </c>
      <c r="K244" s="8">
        <v>32.840000000000003</v>
      </c>
      <c r="L244" s="7">
        <v>40.56</v>
      </c>
      <c r="M244" s="8">
        <v>38.07</v>
      </c>
      <c r="N244" s="8">
        <v>39.130000000000003</v>
      </c>
      <c r="O244" s="8">
        <v>30.77</v>
      </c>
      <c r="P244" s="8">
        <v>35.42</v>
      </c>
    </row>
    <row r="245" spans="1:16" s="1" customFormat="1" ht="10.5" x14ac:dyDescent="0.35">
      <c r="A245" s="9" t="s">
        <v>129</v>
      </c>
      <c r="B245" s="9"/>
      <c r="C245" s="10">
        <f t="shared" ref="C245:P245" si="46">C244+C243</f>
        <v>68.45</v>
      </c>
      <c r="D245" s="10">
        <f t="shared" si="46"/>
        <v>66.180000000000007</v>
      </c>
      <c r="E245" s="10">
        <f t="shared" si="46"/>
        <v>70.61</v>
      </c>
      <c r="F245" s="10">
        <f t="shared" si="46"/>
        <v>67.710000000000008</v>
      </c>
      <c r="G245" s="10">
        <f t="shared" si="46"/>
        <v>69.22</v>
      </c>
      <c r="H245" s="10">
        <f t="shared" si="46"/>
        <v>71.03</v>
      </c>
      <c r="I245" s="10">
        <f t="shared" si="46"/>
        <v>63.040000000000006</v>
      </c>
      <c r="J245" s="10">
        <f t="shared" si="46"/>
        <v>71.52</v>
      </c>
      <c r="K245" s="10">
        <f t="shared" si="46"/>
        <v>64.03</v>
      </c>
      <c r="L245" s="10">
        <f t="shared" si="46"/>
        <v>74.36</v>
      </c>
      <c r="M245" s="10">
        <f t="shared" si="46"/>
        <v>67.02</v>
      </c>
      <c r="N245" s="10">
        <f t="shared" si="46"/>
        <v>64.2</v>
      </c>
      <c r="O245" s="10">
        <f t="shared" si="46"/>
        <v>65</v>
      </c>
      <c r="P245" s="10">
        <f t="shared" si="46"/>
        <v>72.72</v>
      </c>
    </row>
    <row r="246" spans="1:16" s="1" customFormat="1" ht="10.5" x14ac:dyDescent="0.35">
      <c r="A246" s="5" t="s">
        <v>130</v>
      </c>
      <c r="B246" s="5"/>
      <c r="C246" s="6">
        <v>16.670000000000002</v>
      </c>
      <c r="D246" s="7">
        <v>18.170000000000002</v>
      </c>
      <c r="E246" s="8">
        <v>15.23</v>
      </c>
      <c r="F246" s="7">
        <v>9.48</v>
      </c>
      <c r="G246" s="8">
        <v>16</v>
      </c>
      <c r="H246" s="8">
        <v>19.48</v>
      </c>
      <c r="I246" s="8">
        <v>20.98</v>
      </c>
      <c r="J246" s="7">
        <v>16.079999999999998</v>
      </c>
      <c r="K246" s="8">
        <v>17.5</v>
      </c>
      <c r="L246" s="7">
        <v>13.93</v>
      </c>
      <c r="M246" s="8">
        <v>21.9</v>
      </c>
      <c r="N246" s="8">
        <v>16.38</v>
      </c>
      <c r="O246" s="8">
        <v>17.46</v>
      </c>
      <c r="P246" s="8">
        <v>14.9</v>
      </c>
    </row>
    <row r="247" spans="1:16" s="1" customFormat="1" ht="10.5" x14ac:dyDescent="0.35">
      <c r="A247" s="5" t="s">
        <v>131</v>
      </c>
      <c r="B247" s="5"/>
      <c r="C247" s="6">
        <v>1.02</v>
      </c>
      <c r="D247" s="7">
        <v>1.78</v>
      </c>
      <c r="E247" s="8">
        <v>0.3</v>
      </c>
      <c r="F247" s="7">
        <v>1.41</v>
      </c>
      <c r="G247" s="8">
        <v>0.99</v>
      </c>
      <c r="H247" s="8">
        <v>0.83</v>
      </c>
      <c r="I247" s="8">
        <v>1.0900000000000001</v>
      </c>
      <c r="J247" s="7">
        <v>1.1100000000000001</v>
      </c>
      <c r="K247" s="8">
        <v>0.9</v>
      </c>
      <c r="L247" s="7">
        <v>1.22</v>
      </c>
      <c r="M247" s="8">
        <v>0.77</v>
      </c>
      <c r="N247" s="8">
        <v>1.82</v>
      </c>
      <c r="O247" s="8">
        <v>0.47</v>
      </c>
      <c r="P247" s="8">
        <v>0.94</v>
      </c>
    </row>
    <row r="248" spans="1:16" s="1" customFormat="1" ht="10.5" x14ac:dyDescent="0.35">
      <c r="A248" s="5" t="s">
        <v>132</v>
      </c>
      <c r="B248" s="5"/>
      <c r="C248" s="6">
        <v>0.54</v>
      </c>
      <c r="D248" s="7">
        <v>0.68</v>
      </c>
      <c r="E248" s="8">
        <v>0.41</v>
      </c>
      <c r="F248" s="7">
        <v>0</v>
      </c>
      <c r="G248" s="8">
        <v>0.49</v>
      </c>
      <c r="H248" s="8">
        <v>1.06</v>
      </c>
      <c r="I248" s="8">
        <v>0.51</v>
      </c>
      <c r="J248" s="7">
        <v>0.7</v>
      </c>
      <c r="K248" s="8">
        <v>0.32</v>
      </c>
      <c r="L248" s="7">
        <v>0.31</v>
      </c>
      <c r="M248" s="8">
        <v>0.43</v>
      </c>
      <c r="N248" s="8">
        <v>0</v>
      </c>
      <c r="O248" s="8">
        <v>0.91</v>
      </c>
      <c r="P248" s="8">
        <v>0.93</v>
      </c>
    </row>
    <row r="249" spans="1:16" s="1" customFormat="1" ht="10.5" x14ac:dyDescent="0.35">
      <c r="A249" s="9" t="s">
        <v>133</v>
      </c>
      <c r="B249" s="9"/>
      <c r="C249" s="10">
        <f t="shared" ref="C249:P249" si="47">C248+C247</f>
        <v>1.56</v>
      </c>
      <c r="D249" s="10">
        <f t="shared" si="47"/>
        <v>2.46</v>
      </c>
      <c r="E249" s="10">
        <f t="shared" si="47"/>
        <v>0.71</v>
      </c>
      <c r="F249" s="10">
        <f t="shared" si="47"/>
        <v>1.41</v>
      </c>
      <c r="G249" s="10">
        <f t="shared" si="47"/>
        <v>1.48</v>
      </c>
      <c r="H249" s="10">
        <f t="shared" si="47"/>
        <v>1.8900000000000001</v>
      </c>
      <c r="I249" s="10">
        <f t="shared" si="47"/>
        <v>1.6</v>
      </c>
      <c r="J249" s="10">
        <f t="shared" si="47"/>
        <v>1.81</v>
      </c>
      <c r="K249" s="10">
        <f t="shared" si="47"/>
        <v>1.22</v>
      </c>
      <c r="L249" s="10">
        <f t="shared" si="47"/>
        <v>1.53</v>
      </c>
      <c r="M249" s="10">
        <f t="shared" si="47"/>
        <v>1.2</v>
      </c>
      <c r="N249" s="10">
        <f t="shared" si="47"/>
        <v>1.82</v>
      </c>
      <c r="O249" s="10">
        <f t="shared" si="47"/>
        <v>1.38</v>
      </c>
      <c r="P249" s="10">
        <f t="shared" si="47"/>
        <v>1.87</v>
      </c>
    </row>
    <row r="250" spans="1:16" s="1" customFormat="1" ht="10.5" x14ac:dyDescent="0.35">
      <c r="A250" s="5" t="s">
        <v>41</v>
      </c>
      <c r="B250" s="5"/>
      <c r="C250" s="6">
        <v>13.33</v>
      </c>
      <c r="D250" s="7">
        <v>13.2</v>
      </c>
      <c r="E250" s="8">
        <v>13.45</v>
      </c>
      <c r="F250" s="7">
        <v>21.4</v>
      </c>
      <c r="G250" s="8">
        <v>13.31</v>
      </c>
      <c r="H250" s="8">
        <v>7.61</v>
      </c>
      <c r="I250" s="8">
        <v>14.38</v>
      </c>
      <c r="J250" s="7">
        <v>10.59</v>
      </c>
      <c r="K250" s="8">
        <v>17.260000000000002</v>
      </c>
      <c r="L250" s="7">
        <v>10.18</v>
      </c>
      <c r="M250" s="8">
        <v>9.89</v>
      </c>
      <c r="N250" s="8">
        <v>17.600000000000001</v>
      </c>
      <c r="O250" s="8">
        <v>16.16</v>
      </c>
      <c r="P250" s="8">
        <v>10.52</v>
      </c>
    </row>
    <row r="251" spans="1:16" s="1" customFormat="1" ht="10.5" x14ac:dyDescent="0.35">
      <c r="A251" s="3" t="s">
        <v>151</v>
      </c>
      <c r="B251" s="3"/>
      <c r="C251" s="4"/>
    </row>
    <row r="252" spans="1:16" s="1" customFormat="1" ht="10.5" x14ac:dyDescent="0.35">
      <c r="A252" s="5" t="s">
        <v>127</v>
      </c>
      <c r="B252" s="5"/>
      <c r="C252" s="6">
        <v>46.34</v>
      </c>
      <c r="D252" s="7">
        <v>42.67</v>
      </c>
      <c r="E252" s="8">
        <v>49.84</v>
      </c>
      <c r="F252" s="7">
        <v>37.25</v>
      </c>
      <c r="G252" s="8">
        <v>47.71</v>
      </c>
      <c r="H252" s="8">
        <v>48.66</v>
      </c>
      <c r="I252" s="8">
        <v>45.43</v>
      </c>
      <c r="J252" s="7">
        <v>47.86</v>
      </c>
      <c r="K252" s="8">
        <v>44.14</v>
      </c>
      <c r="L252" s="7">
        <v>47.41</v>
      </c>
      <c r="M252" s="8">
        <v>41.84</v>
      </c>
      <c r="N252" s="8">
        <v>44.3</v>
      </c>
      <c r="O252" s="8">
        <v>46</v>
      </c>
      <c r="P252" s="8">
        <v>51.29</v>
      </c>
    </row>
    <row r="253" spans="1:16" s="1" customFormat="1" ht="10.5" x14ac:dyDescent="0.35">
      <c r="A253" s="5" t="s">
        <v>128</v>
      </c>
      <c r="B253" s="5"/>
      <c r="C253" s="6">
        <v>34.25</v>
      </c>
      <c r="D253" s="7">
        <v>32.369999999999997</v>
      </c>
      <c r="E253" s="8">
        <v>36.04</v>
      </c>
      <c r="F253" s="7">
        <v>32.83</v>
      </c>
      <c r="G253" s="8">
        <v>31.95</v>
      </c>
      <c r="H253" s="8">
        <v>38.22</v>
      </c>
      <c r="I253" s="8">
        <v>38.6</v>
      </c>
      <c r="J253" s="7">
        <v>35.03</v>
      </c>
      <c r="K253" s="8">
        <v>33.130000000000003</v>
      </c>
      <c r="L253" s="7">
        <v>37.85</v>
      </c>
      <c r="M253" s="8">
        <v>34.17</v>
      </c>
      <c r="N253" s="8">
        <v>34.43</v>
      </c>
      <c r="O253" s="8">
        <v>35.14</v>
      </c>
      <c r="P253" s="8">
        <v>28.72</v>
      </c>
    </row>
    <row r="254" spans="1:16" s="1" customFormat="1" ht="10.5" x14ac:dyDescent="0.35">
      <c r="A254" s="9" t="s">
        <v>129</v>
      </c>
      <c r="B254" s="9"/>
      <c r="C254" s="10">
        <f t="shared" ref="C254:P254" si="48">C253+C252</f>
        <v>80.59</v>
      </c>
      <c r="D254" s="10">
        <f t="shared" si="48"/>
        <v>75.039999999999992</v>
      </c>
      <c r="E254" s="10">
        <f t="shared" si="48"/>
        <v>85.88</v>
      </c>
      <c r="F254" s="10">
        <f t="shared" si="48"/>
        <v>70.08</v>
      </c>
      <c r="G254" s="10">
        <f t="shared" si="48"/>
        <v>79.66</v>
      </c>
      <c r="H254" s="10">
        <f t="shared" si="48"/>
        <v>86.88</v>
      </c>
      <c r="I254" s="10">
        <f t="shared" si="48"/>
        <v>84.03</v>
      </c>
      <c r="J254" s="10">
        <f t="shared" si="48"/>
        <v>82.89</v>
      </c>
      <c r="K254" s="10">
        <f t="shared" si="48"/>
        <v>77.27000000000001</v>
      </c>
      <c r="L254" s="10">
        <f t="shared" si="48"/>
        <v>85.259999999999991</v>
      </c>
      <c r="M254" s="10">
        <f t="shared" si="48"/>
        <v>76.010000000000005</v>
      </c>
      <c r="N254" s="10">
        <f t="shared" si="48"/>
        <v>78.72999999999999</v>
      </c>
      <c r="O254" s="10">
        <f t="shared" si="48"/>
        <v>81.14</v>
      </c>
      <c r="P254" s="10">
        <f t="shared" si="48"/>
        <v>80.009999999999991</v>
      </c>
    </row>
    <row r="255" spans="1:16" s="1" customFormat="1" ht="10.5" x14ac:dyDescent="0.35">
      <c r="A255" s="5" t="s">
        <v>130</v>
      </c>
      <c r="B255" s="5"/>
      <c r="C255" s="6">
        <v>9.32</v>
      </c>
      <c r="D255" s="7">
        <v>13.41</v>
      </c>
      <c r="E255" s="8">
        <v>5.41</v>
      </c>
      <c r="F255" s="7">
        <v>10.66</v>
      </c>
      <c r="G255" s="8">
        <v>9.23</v>
      </c>
      <c r="H255" s="8">
        <v>10.43</v>
      </c>
      <c r="I255" s="8">
        <v>7.24</v>
      </c>
      <c r="J255" s="7">
        <v>9.26</v>
      </c>
      <c r="K255" s="8">
        <v>9.41</v>
      </c>
      <c r="L255" s="7">
        <v>8.89</v>
      </c>
      <c r="M255" s="8">
        <v>14.29</v>
      </c>
      <c r="N255" s="8">
        <v>7.7</v>
      </c>
      <c r="O255" s="8">
        <v>7.38</v>
      </c>
      <c r="P255" s="8">
        <v>10.73</v>
      </c>
    </row>
    <row r="256" spans="1:16" s="1" customFormat="1" ht="10.5" x14ac:dyDescent="0.35">
      <c r="A256" s="5" t="s">
        <v>131</v>
      </c>
      <c r="B256" s="5"/>
      <c r="C256" s="6">
        <v>1.4</v>
      </c>
      <c r="D256" s="7">
        <v>1.5</v>
      </c>
      <c r="E256" s="8">
        <v>1.31</v>
      </c>
      <c r="F256" s="7">
        <v>1.04</v>
      </c>
      <c r="G256" s="8">
        <v>2.0099999999999998</v>
      </c>
      <c r="H256" s="8">
        <v>0.48</v>
      </c>
      <c r="I256" s="8">
        <v>0.65</v>
      </c>
      <c r="J256" s="7">
        <v>0.97</v>
      </c>
      <c r="K256" s="8">
        <v>2.0299999999999998</v>
      </c>
      <c r="L256" s="7">
        <v>0.23</v>
      </c>
      <c r="M256" s="8">
        <v>2.4300000000000002</v>
      </c>
      <c r="N256" s="8">
        <v>1.9</v>
      </c>
      <c r="O256" s="8">
        <v>0.67</v>
      </c>
      <c r="P256" s="8">
        <v>2.5099999999999998</v>
      </c>
    </row>
    <row r="257" spans="1:16" s="1" customFormat="1" ht="10.5" x14ac:dyDescent="0.35">
      <c r="A257" s="5" t="s">
        <v>132</v>
      </c>
      <c r="B257" s="5"/>
      <c r="C257" s="6">
        <v>0.37</v>
      </c>
      <c r="D257" s="7">
        <v>0.52</v>
      </c>
      <c r="E257" s="8">
        <v>0.23</v>
      </c>
      <c r="F257" s="7">
        <v>0.48</v>
      </c>
      <c r="G257" s="8">
        <v>0.44</v>
      </c>
      <c r="H257" s="8">
        <v>0</v>
      </c>
      <c r="I257" s="8">
        <v>0.51</v>
      </c>
      <c r="J257" s="7">
        <v>0.63</v>
      </c>
      <c r="K257" s="8">
        <v>0</v>
      </c>
      <c r="L257" s="7">
        <v>0.27</v>
      </c>
      <c r="M257" s="8">
        <v>0.56999999999999995</v>
      </c>
      <c r="N257" s="8">
        <v>0</v>
      </c>
      <c r="O257" s="8">
        <v>0.28000000000000003</v>
      </c>
      <c r="P257" s="8">
        <v>0.88</v>
      </c>
    </row>
    <row r="258" spans="1:16" s="1" customFormat="1" ht="10.5" x14ac:dyDescent="0.35">
      <c r="A258" s="9" t="s">
        <v>133</v>
      </c>
      <c r="B258" s="9"/>
      <c r="C258" s="10">
        <f t="shared" ref="C258:P258" si="49">C257+C256</f>
        <v>1.77</v>
      </c>
      <c r="D258" s="10">
        <f t="shared" si="49"/>
        <v>2.02</v>
      </c>
      <c r="E258" s="10">
        <f t="shared" si="49"/>
        <v>1.54</v>
      </c>
      <c r="F258" s="10">
        <f t="shared" si="49"/>
        <v>1.52</v>
      </c>
      <c r="G258" s="10">
        <f t="shared" si="49"/>
        <v>2.4499999999999997</v>
      </c>
      <c r="H258" s="10">
        <f t="shared" si="49"/>
        <v>0.48</v>
      </c>
      <c r="I258" s="10">
        <f t="shared" si="49"/>
        <v>1.1600000000000001</v>
      </c>
      <c r="J258" s="10">
        <f t="shared" si="49"/>
        <v>1.6</v>
      </c>
      <c r="K258" s="10">
        <f t="shared" si="49"/>
        <v>2.0299999999999998</v>
      </c>
      <c r="L258" s="10">
        <f t="shared" si="49"/>
        <v>0.5</v>
      </c>
      <c r="M258" s="10">
        <f t="shared" si="49"/>
        <v>3</v>
      </c>
      <c r="N258" s="10">
        <f t="shared" si="49"/>
        <v>1.9</v>
      </c>
      <c r="O258" s="10">
        <f t="shared" si="49"/>
        <v>0.95000000000000007</v>
      </c>
      <c r="P258" s="10">
        <f t="shared" si="49"/>
        <v>3.3899999999999997</v>
      </c>
    </row>
    <row r="259" spans="1:16" s="1" customFormat="1" ht="10.5" x14ac:dyDescent="0.35">
      <c r="A259" s="5" t="s">
        <v>41</v>
      </c>
      <c r="B259" s="5"/>
      <c r="C259" s="6">
        <v>8.32</v>
      </c>
      <c r="D259" s="7">
        <v>9.52</v>
      </c>
      <c r="E259" s="8">
        <v>7.17</v>
      </c>
      <c r="F259" s="7">
        <v>17.73</v>
      </c>
      <c r="G259" s="8">
        <v>8.66</v>
      </c>
      <c r="H259" s="8">
        <v>2.21</v>
      </c>
      <c r="I259" s="8">
        <v>7.56</v>
      </c>
      <c r="J259" s="7">
        <v>6.25</v>
      </c>
      <c r="K259" s="8">
        <v>11.29</v>
      </c>
      <c r="L259" s="7">
        <v>5.35</v>
      </c>
      <c r="M259" s="8">
        <v>6.71</v>
      </c>
      <c r="N259" s="8">
        <v>11.68</v>
      </c>
      <c r="O259" s="8">
        <v>10.53</v>
      </c>
      <c r="P259" s="8">
        <v>5.87</v>
      </c>
    </row>
    <row r="260" spans="1:16" s="1" customFormat="1" ht="21" x14ac:dyDescent="0.35">
      <c r="A260" s="3" t="s">
        <v>152</v>
      </c>
      <c r="B260" s="3"/>
      <c r="C260" s="4"/>
    </row>
    <row r="261" spans="1:16" s="1" customFormat="1" ht="10.5" x14ac:dyDescent="0.35">
      <c r="A261" s="5" t="s">
        <v>127</v>
      </c>
      <c r="B261" s="5"/>
      <c r="C261" s="6">
        <v>37.83</v>
      </c>
      <c r="D261" s="7">
        <v>37.15</v>
      </c>
      <c r="E261" s="8">
        <v>38.49</v>
      </c>
      <c r="F261" s="7">
        <v>32.78</v>
      </c>
      <c r="G261" s="8">
        <v>41.45</v>
      </c>
      <c r="H261" s="8">
        <v>32.85</v>
      </c>
      <c r="I261" s="8">
        <v>34.89</v>
      </c>
      <c r="J261" s="7">
        <v>39</v>
      </c>
      <c r="K261" s="8">
        <v>36.15</v>
      </c>
      <c r="L261" s="7">
        <v>44.18</v>
      </c>
      <c r="M261" s="8">
        <v>37.630000000000003</v>
      </c>
      <c r="N261" s="8">
        <v>29.13</v>
      </c>
      <c r="O261" s="8">
        <v>38.799999999999997</v>
      </c>
      <c r="P261" s="8">
        <v>38.94</v>
      </c>
    </row>
    <row r="262" spans="1:16" s="1" customFormat="1" ht="10.5" x14ac:dyDescent="0.35">
      <c r="A262" s="5" t="s">
        <v>128</v>
      </c>
      <c r="B262" s="5"/>
      <c r="C262" s="6">
        <v>33.549999999999997</v>
      </c>
      <c r="D262" s="7">
        <v>33.21</v>
      </c>
      <c r="E262" s="8">
        <v>33.880000000000003</v>
      </c>
      <c r="F262" s="7">
        <v>37.03</v>
      </c>
      <c r="G262" s="8">
        <v>32.44</v>
      </c>
      <c r="H262" s="8">
        <v>35.840000000000003</v>
      </c>
      <c r="I262" s="8">
        <v>32.08</v>
      </c>
      <c r="J262" s="7">
        <v>35.49</v>
      </c>
      <c r="K262" s="8">
        <v>30.76</v>
      </c>
      <c r="L262" s="7">
        <v>34.22</v>
      </c>
      <c r="M262" s="8">
        <v>32.35</v>
      </c>
      <c r="N262" s="8">
        <v>38.69</v>
      </c>
      <c r="O262" s="8">
        <v>30.46</v>
      </c>
      <c r="P262" s="8">
        <v>32.74</v>
      </c>
    </row>
    <row r="263" spans="1:16" s="1" customFormat="1" ht="10.5" x14ac:dyDescent="0.35">
      <c r="A263" s="9" t="s">
        <v>129</v>
      </c>
      <c r="B263" s="9"/>
      <c r="C263" s="10">
        <f t="shared" ref="C263:P263" si="50">C262+C261</f>
        <v>71.38</v>
      </c>
      <c r="D263" s="10">
        <f t="shared" si="50"/>
        <v>70.36</v>
      </c>
      <c r="E263" s="10">
        <f t="shared" si="50"/>
        <v>72.37</v>
      </c>
      <c r="F263" s="10">
        <f t="shared" si="50"/>
        <v>69.81</v>
      </c>
      <c r="G263" s="10">
        <f t="shared" si="50"/>
        <v>73.89</v>
      </c>
      <c r="H263" s="10">
        <f t="shared" si="50"/>
        <v>68.69</v>
      </c>
      <c r="I263" s="10">
        <f t="shared" si="50"/>
        <v>66.97</v>
      </c>
      <c r="J263" s="10">
        <f t="shared" si="50"/>
        <v>74.490000000000009</v>
      </c>
      <c r="K263" s="10">
        <f t="shared" si="50"/>
        <v>66.91</v>
      </c>
      <c r="L263" s="10">
        <f t="shared" si="50"/>
        <v>78.400000000000006</v>
      </c>
      <c r="M263" s="10">
        <f t="shared" si="50"/>
        <v>69.98</v>
      </c>
      <c r="N263" s="10">
        <f t="shared" si="50"/>
        <v>67.819999999999993</v>
      </c>
      <c r="O263" s="10">
        <f t="shared" si="50"/>
        <v>69.259999999999991</v>
      </c>
      <c r="P263" s="10">
        <f t="shared" si="50"/>
        <v>71.680000000000007</v>
      </c>
    </row>
    <row r="264" spans="1:16" s="1" customFormat="1" ht="10.5" x14ac:dyDescent="0.35">
      <c r="A264" s="5" t="s">
        <v>130</v>
      </c>
      <c r="B264" s="5"/>
      <c r="C264" s="6">
        <v>16.760000000000002</v>
      </c>
      <c r="D264" s="7">
        <v>15.97</v>
      </c>
      <c r="E264" s="8">
        <v>17.5</v>
      </c>
      <c r="F264" s="7">
        <v>8.27</v>
      </c>
      <c r="G264" s="8">
        <v>15.38</v>
      </c>
      <c r="H264" s="8">
        <v>22.86</v>
      </c>
      <c r="I264" s="8">
        <v>20.52</v>
      </c>
      <c r="J264" s="7">
        <v>16.059999999999999</v>
      </c>
      <c r="K264" s="8">
        <v>17.760000000000002</v>
      </c>
      <c r="L264" s="7">
        <v>12.47</v>
      </c>
      <c r="M264" s="8">
        <v>23.15</v>
      </c>
      <c r="N264" s="8">
        <v>15.44</v>
      </c>
      <c r="O264" s="8">
        <v>16.91</v>
      </c>
      <c r="P264" s="8">
        <v>17.95</v>
      </c>
    </row>
    <row r="265" spans="1:16" s="1" customFormat="1" ht="10.5" x14ac:dyDescent="0.35">
      <c r="A265" s="5" t="s">
        <v>131</v>
      </c>
      <c r="B265" s="5"/>
      <c r="C265" s="6">
        <v>2.5499999999999998</v>
      </c>
      <c r="D265" s="7">
        <v>3.81</v>
      </c>
      <c r="E265" s="8">
        <v>1.35</v>
      </c>
      <c r="F265" s="7">
        <v>2.81</v>
      </c>
      <c r="G265" s="8">
        <v>2.25</v>
      </c>
      <c r="H265" s="8">
        <v>3.68</v>
      </c>
      <c r="I265" s="8">
        <v>2.0299999999999998</v>
      </c>
      <c r="J265" s="7">
        <v>2.06</v>
      </c>
      <c r="K265" s="8">
        <v>3.25</v>
      </c>
      <c r="L265" s="7">
        <v>1.75</v>
      </c>
      <c r="M265" s="8">
        <v>2.5499999999999998</v>
      </c>
      <c r="N265" s="8">
        <v>3.42</v>
      </c>
      <c r="O265" s="8">
        <v>0.88</v>
      </c>
      <c r="P265" s="8">
        <v>4.99</v>
      </c>
    </row>
    <row r="266" spans="1:16" s="1" customFormat="1" ht="10.5" x14ac:dyDescent="0.35">
      <c r="A266" s="5" t="s">
        <v>132</v>
      </c>
      <c r="B266" s="5"/>
      <c r="C266" s="6">
        <v>0.52</v>
      </c>
      <c r="D266" s="7">
        <v>0.49</v>
      </c>
      <c r="E266" s="8">
        <v>0.55000000000000004</v>
      </c>
      <c r="F266" s="7">
        <v>0.5</v>
      </c>
      <c r="G266" s="8">
        <v>0.4</v>
      </c>
      <c r="H266" s="8">
        <v>0</v>
      </c>
      <c r="I266" s="8">
        <v>1.63</v>
      </c>
      <c r="J266" s="7">
        <v>0.46</v>
      </c>
      <c r="K266" s="8">
        <v>0.61</v>
      </c>
      <c r="L266" s="7">
        <v>0.68</v>
      </c>
      <c r="M266" s="8">
        <v>0</v>
      </c>
      <c r="N266" s="8">
        <v>1.17</v>
      </c>
      <c r="O266" s="8">
        <v>0.55000000000000004</v>
      </c>
      <c r="P266" s="8">
        <v>0</v>
      </c>
    </row>
    <row r="267" spans="1:16" s="1" customFormat="1" ht="10.5" x14ac:dyDescent="0.35">
      <c r="A267" s="9" t="s">
        <v>133</v>
      </c>
      <c r="B267" s="9"/>
      <c r="C267" s="10">
        <f t="shared" ref="C267:P267" si="51">C266+C265</f>
        <v>3.07</v>
      </c>
      <c r="D267" s="10">
        <f t="shared" si="51"/>
        <v>4.3</v>
      </c>
      <c r="E267" s="10">
        <f t="shared" si="51"/>
        <v>1.9000000000000001</v>
      </c>
      <c r="F267" s="10">
        <f t="shared" si="51"/>
        <v>3.31</v>
      </c>
      <c r="G267" s="10">
        <f t="shared" si="51"/>
        <v>2.65</v>
      </c>
      <c r="H267" s="10">
        <f t="shared" si="51"/>
        <v>3.68</v>
      </c>
      <c r="I267" s="10">
        <f t="shared" si="51"/>
        <v>3.6599999999999997</v>
      </c>
      <c r="J267" s="10">
        <f t="shared" si="51"/>
        <v>2.52</v>
      </c>
      <c r="K267" s="10">
        <f t="shared" si="51"/>
        <v>3.86</v>
      </c>
      <c r="L267" s="10">
        <f t="shared" si="51"/>
        <v>2.4300000000000002</v>
      </c>
      <c r="M267" s="10">
        <f t="shared" si="51"/>
        <v>2.5499999999999998</v>
      </c>
      <c r="N267" s="10">
        <f t="shared" si="51"/>
        <v>4.59</v>
      </c>
      <c r="O267" s="10">
        <f t="shared" si="51"/>
        <v>1.4300000000000002</v>
      </c>
      <c r="P267" s="10">
        <f t="shared" si="51"/>
        <v>4.99</v>
      </c>
    </row>
    <row r="268" spans="1:16" s="1" customFormat="1" ht="10.5" x14ac:dyDescent="0.35">
      <c r="A268" s="5" t="s">
        <v>41</v>
      </c>
      <c r="B268" s="5"/>
      <c r="C268" s="6">
        <v>8.7899999999999991</v>
      </c>
      <c r="D268" s="7">
        <v>9.3699999999999992</v>
      </c>
      <c r="E268" s="8">
        <v>8.23</v>
      </c>
      <c r="F268" s="7">
        <v>18.600000000000001</v>
      </c>
      <c r="G268" s="8">
        <v>8.09</v>
      </c>
      <c r="H268" s="8">
        <v>4.78</v>
      </c>
      <c r="I268" s="8">
        <v>8.84</v>
      </c>
      <c r="J268" s="7">
        <v>6.92</v>
      </c>
      <c r="K268" s="8">
        <v>11.47</v>
      </c>
      <c r="L268" s="7">
        <v>6.7</v>
      </c>
      <c r="M268" s="8">
        <v>4.32</v>
      </c>
      <c r="N268" s="8">
        <v>12.16</v>
      </c>
      <c r="O268" s="8">
        <v>12.4</v>
      </c>
      <c r="P268" s="8">
        <v>5.38</v>
      </c>
    </row>
    <row r="269" spans="1:16" s="1" customFormat="1" ht="10.5" x14ac:dyDescent="0.35">
      <c r="A269" s="3" t="s">
        <v>153</v>
      </c>
      <c r="B269" s="3"/>
      <c r="C269" s="4"/>
    </row>
    <row r="270" spans="1:16" s="1" customFormat="1" ht="10.5" x14ac:dyDescent="0.35">
      <c r="A270" s="5" t="s">
        <v>127</v>
      </c>
      <c r="B270" s="5"/>
      <c r="C270" s="6">
        <v>38.6</v>
      </c>
      <c r="D270" s="7">
        <v>35.700000000000003</v>
      </c>
      <c r="E270" s="8">
        <v>41.36</v>
      </c>
      <c r="F270" s="7">
        <v>40.49</v>
      </c>
      <c r="G270" s="8">
        <v>40.5</v>
      </c>
      <c r="H270" s="8">
        <v>32.46</v>
      </c>
      <c r="I270" s="8">
        <v>37.97</v>
      </c>
      <c r="J270" s="7">
        <v>39.47</v>
      </c>
      <c r="K270" s="8">
        <v>37.35</v>
      </c>
      <c r="L270" s="7">
        <v>39.97</v>
      </c>
      <c r="M270" s="8">
        <v>38.08</v>
      </c>
      <c r="N270" s="8">
        <v>32.07</v>
      </c>
      <c r="O270" s="8">
        <v>37.74</v>
      </c>
      <c r="P270" s="8">
        <v>45.91</v>
      </c>
    </row>
    <row r="271" spans="1:16" s="1" customFormat="1" ht="10.5" x14ac:dyDescent="0.35">
      <c r="A271" s="5" t="s">
        <v>128</v>
      </c>
      <c r="B271" s="5"/>
      <c r="C271" s="6">
        <v>37.090000000000003</v>
      </c>
      <c r="D271" s="7">
        <v>35.69</v>
      </c>
      <c r="E271" s="8">
        <v>38.43</v>
      </c>
      <c r="F271" s="7">
        <v>29.6</v>
      </c>
      <c r="G271" s="8">
        <v>36.9</v>
      </c>
      <c r="H271" s="8">
        <v>40.5</v>
      </c>
      <c r="I271" s="8">
        <v>39.229999999999997</v>
      </c>
      <c r="J271" s="7">
        <v>40.049999999999997</v>
      </c>
      <c r="K271" s="8">
        <v>32.83</v>
      </c>
      <c r="L271" s="7">
        <v>37.26</v>
      </c>
      <c r="M271" s="8">
        <v>36.18</v>
      </c>
      <c r="N271" s="8">
        <v>41.48</v>
      </c>
      <c r="O271" s="8">
        <v>38.799999999999997</v>
      </c>
      <c r="P271" s="8">
        <v>30.21</v>
      </c>
    </row>
    <row r="272" spans="1:16" s="1" customFormat="1" ht="10.5" x14ac:dyDescent="0.35">
      <c r="A272" s="9" t="s">
        <v>129</v>
      </c>
      <c r="B272" s="9"/>
      <c r="C272" s="10">
        <f t="shared" ref="C272:P272" si="52">C271+C270</f>
        <v>75.69</v>
      </c>
      <c r="D272" s="10">
        <f t="shared" si="52"/>
        <v>71.39</v>
      </c>
      <c r="E272" s="10">
        <f t="shared" si="52"/>
        <v>79.789999999999992</v>
      </c>
      <c r="F272" s="10">
        <f t="shared" si="52"/>
        <v>70.09</v>
      </c>
      <c r="G272" s="10">
        <f t="shared" si="52"/>
        <v>77.400000000000006</v>
      </c>
      <c r="H272" s="10">
        <f t="shared" si="52"/>
        <v>72.960000000000008</v>
      </c>
      <c r="I272" s="10">
        <f t="shared" si="52"/>
        <v>77.199999999999989</v>
      </c>
      <c r="J272" s="10">
        <f t="shared" si="52"/>
        <v>79.52</v>
      </c>
      <c r="K272" s="10">
        <f t="shared" si="52"/>
        <v>70.180000000000007</v>
      </c>
      <c r="L272" s="10">
        <f t="shared" si="52"/>
        <v>77.22999999999999</v>
      </c>
      <c r="M272" s="10">
        <f t="shared" si="52"/>
        <v>74.259999999999991</v>
      </c>
      <c r="N272" s="10">
        <f t="shared" si="52"/>
        <v>73.55</v>
      </c>
      <c r="O272" s="10">
        <f t="shared" si="52"/>
        <v>76.539999999999992</v>
      </c>
      <c r="P272" s="10">
        <f t="shared" si="52"/>
        <v>76.12</v>
      </c>
    </row>
    <row r="273" spans="1:16" s="1" customFormat="1" ht="10.5" x14ac:dyDescent="0.35">
      <c r="A273" s="5" t="s">
        <v>130</v>
      </c>
      <c r="B273" s="5"/>
      <c r="C273" s="6">
        <v>12.59</v>
      </c>
      <c r="D273" s="7">
        <v>14.46</v>
      </c>
      <c r="E273" s="8">
        <v>10.81</v>
      </c>
      <c r="F273" s="7">
        <v>9.2100000000000009</v>
      </c>
      <c r="G273" s="8">
        <v>11.45</v>
      </c>
      <c r="H273" s="8">
        <v>18.54</v>
      </c>
      <c r="I273" s="8">
        <v>11.86</v>
      </c>
      <c r="J273" s="7">
        <v>11.37</v>
      </c>
      <c r="K273" s="8">
        <v>14.35</v>
      </c>
      <c r="L273" s="7">
        <v>14.42</v>
      </c>
      <c r="M273" s="8">
        <v>14.89</v>
      </c>
      <c r="N273" s="8">
        <v>10</v>
      </c>
      <c r="O273" s="8">
        <v>11.82</v>
      </c>
      <c r="P273" s="8">
        <v>12.8</v>
      </c>
    </row>
    <row r="274" spans="1:16" s="1" customFormat="1" ht="10.5" x14ac:dyDescent="0.35">
      <c r="A274" s="5" t="s">
        <v>131</v>
      </c>
      <c r="B274" s="5"/>
      <c r="C274" s="6">
        <v>2.17</v>
      </c>
      <c r="D274" s="7">
        <v>3.03</v>
      </c>
      <c r="E274" s="8">
        <v>1.34</v>
      </c>
      <c r="F274" s="7">
        <v>1.04</v>
      </c>
      <c r="G274" s="8">
        <v>1.82</v>
      </c>
      <c r="H274" s="8">
        <v>3.92</v>
      </c>
      <c r="I274" s="8">
        <v>2.08</v>
      </c>
      <c r="J274" s="7">
        <v>1.2</v>
      </c>
      <c r="K274" s="8">
        <v>3.55</v>
      </c>
      <c r="L274" s="7">
        <v>0.9</v>
      </c>
      <c r="M274" s="8">
        <v>4.04</v>
      </c>
      <c r="N274" s="8">
        <v>3.09</v>
      </c>
      <c r="O274" s="8">
        <v>0.36</v>
      </c>
      <c r="P274" s="8">
        <v>3.86</v>
      </c>
    </row>
    <row r="275" spans="1:16" s="1" customFormat="1" ht="10.5" x14ac:dyDescent="0.35">
      <c r="A275" s="5" t="s">
        <v>132</v>
      </c>
      <c r="B275" s="5"/>
      <c r="C275" s="6">
        <v>0.5</v>
      </c>
      <c r="D275" s="7">
        <v>0.72</v>
      </c>
      <c r="E275" s="8">
        <v>0.28999999999999998</v>
      </c>
      <c r="F275" s="7">
        <v>0.48</v>
      </c>
      <c r="G275" s="8">
        <v>0.51</v>
      </c>
      <c r="H275" s="8">
        <v>0.48</v>
      </c>
      <c r="I275" s="8">
        <v>0.51</v>
      </c>
      <c r="J275" s="7">
        <v>0.56999999999999995</v>
      </c>
      <c r="K275" s="8">
        <v>0.4</v>
      </c>
      <c r="L275" s="7">
        <v>1.08</v>
      </c>
      <c r="M275" s="8">
        <v>0.43</v>
      </c>
      <c r="N275" s="8">
        <v>0</v>
      </c>
      <c r="O275" s="8">
        <v>0.81</v>
      </c>
      <c r="P275" s="8">
        <v>0</v>
      </c>
    </row>
    <row r="276" spans="1:16" s="1" customFormat="1" ht="10.5" x14ac:dyDescent="0.35">
      <c r="A276" s="9" t="s">
        <v>133</v>
      </c>
      <c r="B276" s="9"/>
      <c r="C276" s="10">
        <f t="shared" ref="C276:P276" si="53">C275+C274</f>
        <v>2.67</v>
      </c>
      <c r="D276" s="10">
        <f t="shared" si="53"/>
        <v>3.75</v>
      </c>
      <c r="E276" s="10">
        <f t="shared" si="53"/>
        <v>1.6300000000000001</v>
      </c>
      <c r="F276" s="10">
        <f t="shared" si="53"/>
        <v>1.52</v>
      </c>
      <c r="G276" s="10">
        <f t="shared" si="53"/>
        <v>2.33</v>
      </c>
      <c r="H276" s="10">
        <f t="shared" si="53"/>
        <v>4.4000000000000004</v>
      </c>
      <c r="I276" s="10">
        <f t="shared" si="53"/>
        <v>2.59</v>
      </c>
      <c r="J276" s="10">
        <f t="shared" si="53"/>
        <v>1.77</v>
      </c>
      <c r="K276" s="10">
        <f t="shared" si="53"/>
        <v>3.9499999999999997</v>
      </c>
      <c r="L276" s="10">
        <f t="shared" si="53"/>
        <v>1.98</v>
      </c>
      <c r="M276" s="10">
        <f t="shared" si="53"/>
        <v>4.47</v>
      </c>
      <c r="N276" s="10">
        <f t="shared" si="53"/>
        <v>3.09</v>
      </c>
      <c r="O276" s="10">
        <f t="shared" si="53"/>
        <v>1.17</v>
      </c>
      <c r="P276" s="10">
        <f t="shared" si="53"/>
        <v>3.86</v>
      </c>
    </row>
    <row r="277" spans="1:16" s="1" customFormat="1" ht="10.5" x14ac:dyDescent="0.35">
      <c r="A277" s="5" t="s">
        <v>41</v>
      </c>
      <c r="B277" s="5"/>
      <c r="C277" s="6">
        <v>9.0500000000000007</v>
      </c>
      <c r="D277" s="7">
        <v>10.39</v>
      </c>
      <c r="E277" s="8">
        <v>7.77</v>
      </c>
      <c r="F277" s="7">
        <v>19.170000000000002</v>
      </c>
      <c r="G277" s="8">
        <v>8.82</v>
      </c>
      <c r="H277" s="8">
        <v>4.09</v>
      </c>
      <c r="I277" s="8">
        <v>8.35</v>
      </c>
      <c r="J277" s="7">
        <v>7.33</v>
      </c>
      <c r="K277" s="8">
        <v>11.51</v>
      </c>
      <c r="L277" s="7">
        <v>6.37</v>
      </c>
      <c r="M277" s="8">
        <v>6.39</v>
      </c>
      <c r="N277" s="8">
        <v>13.35</v>
      </c>
      <c r="O277" s="8">
        <v>10.47</v>
      </c>
      <c r="P277" s="8">
        <v>7.21</v>
      </c>
    </row>
    <row r="278" spans="1:16" s="1" customFormat="1" ht="10.5" x14ac:dyDescent="0.35">
      <c r="A278" s="5"/>
      <c r="B278" s="5"/>
      <c r="C278" s="6"/>
      <c r="D278" s="11"/>
      <c r="E278" s="8"/>
      <c r="F278" s="11"/>
      <c r="G278" s="8"/>
      <c r="H278" s="8"/>
      <c r="I278" s="8"/>
      <c r="J278" s="11"/>
      <c r="K278" s="8"/>
      <c r="L278" s="11"/>
      <c r="M278" s="8"/>
      <c r="N278" s="8"/>
      <c r="O278" s="8"/>
      <c r="P278" s="8"/>
    </row>
    <row r="279" spans="1:16" s="1" customFormat="1" ht="10.5" x14ac:dyDescent="0.35">
      <c r="A279" s="5"/>
      <c r="B279" s="5"/>
      <c r="C279" s="6"/>
      <c r="D279" s="11"/>
      <c r="E279" s="8"/>
      <c r="F279" s="11"/>
      <c r="G279" s="8"/>
      <c r="H279" s="8"/>
      <c r="I279" s="8"/>
      <c r="J279" s="11"/>
      <c r="K279" s="8"/>
      <c r="L279" s="11"/>
      <c r="M279" s="8"/>
      <c r="N279" s="8"/>
      <c r="O279" s="8"/>
      <c r="P279" s="8"/>
    </row>
    <row r="280" spans="1:16" s="1" customFormat="1" ht="21" x14ac:dyDescent="0.35">
      <c r="A280" s="3" t="s">
        <v>138</v>
      </c>
      <c r="B280" s="3"/>
      <c r="C280" s="4"/>
    </row>
    <row r="281" spans="1:16" s="1" customFormat="1" ht="20" x14ac:dyDescent="0.35">
      <c r="A281" s="5" t="s">
        <v>148</v>
      </c>
      <c r="B281" s="5"/>
      <c r="C281" s="6">
        <v>17.21</v>
      </c>
      <c r="D281" s="7">
        <v>14.95</v>
      </c>
      <c r="E281" s="8">
        <v>19.36</v>
      </c>
      <c r="F281" s="7">
        <v>20.65</v>
      </c>
      <c r="G281" s="8">
        <v>16.5</v>
      </c>
      <c r="H281" s="8">
        <v>21.87</v>
      </c>
      <c r="I281" s="8">
        <v>11.38</v>
      </c>
      <c r="J281" s="7">
        <v>17.36</v>
      </c>
      <c r="K281" s="8">
        <v>16.98</v>
      </c>
      <c r="L281" s="7">
        <v>18.55</v>
      </c>
      <c r="M281" s="8">
        <v>22.26</v>
      </c>
      <c r="N281" s="8">
        <v>21.39</v>
      </c>
      <c r="O281" s="8">
        <v>12.62</v>
      </c>
      <c r="P281" s="8">
        <v>14.19</v>
      </c>
    </row>
    <row r="282" spans="1:16" s="1" customFormat="1" ht="30" x14ac:dyDescent="0.35">
      <c r="A282" s="5" t="s">
        <v>154</v>
      </c>
      <c r="B282" s="5"/>
      <c r="C282" s="6">
        <v>29.07</v>
      </c>
      <c r="D282" s="7">
        <v>29.22</v>
      </c>
      <c r="E282" s="8">
        <v>28.93</v>
      </c>
      <c r="F282" s="7">
        <v>23.79</v>
      </c>
      <c r="G282" s="8">
        <v>28.06</v>
      </c>
      <c r="H282" s="8">
        <v>33.25</v>
      </c>
      <c r="I282" s="8">
        <v>31.47</v>
      </c>
      <c r="J282" s="7">
        <v>28.73</v>
      </c>
      <c r="K282" s="8">
        <v>29.56</v>
      </c>
      <c r="L282" s="7">
        <v>24.92</v>
      </c>
      <c r="M282" s="8">
        <v>30.37</v>
      </c>
      <c r="N282" s="8">
        <v>27.43</v>
      </c>
      <c r="O282" s="8">
        <v>29.67</v>
      </c>
      <c r="P282" s="8">
        <v>33.64</v>
      </c>
    </row>
    <row r="283" spans="1:16" s="1" customFormat="1" ht="20" x14ac:dyDescent="0.35">
      <c r="A283" s="5" t="s">
        <v>150</v>
      </c>
      <c r="B283" s="5"/>
      <c r="C283" s="6">
        <v>7.99</v>
      </c>
      <c r="D283" s="7">
        <v>6.74</v>
      </c>
      <c r="E283" s="8">
        <v>9.18</v>
      </c>
      <c r="F283" s="7">
        <v>10.210000000000001</v>
      </c>
      <c r="G283" s="8">
        <v>7.58</v>
      </c>
      <c r="H283" s="8">
        <v>7.05</v>
      </c>
      <c r="I283" s="8">
        <v>8.9700000000000006</v>
      </c>
      <c r="J283" s="7">
        <v>7.86</v>
      </c>
      <c r="K283" s="8">
        <v>8.18</v>
      </c>
      <c r="L283" s="7">
        <v>11.5</v>
      </c>
      <c r="M283" s="8">
        <v>3.93</v>
      </c>
      <c r="N283" s="8">
        <v>4.67</v>
      </c>
      <c r="O283" s="8">
        <v>9.8699999999999992</v>
      </c>
      <c r="P283" s="8">
        <v>7.94</v>
      </c>
    </row>
    <row r="284" spans="1:16" s="1" customFormat="1" ht="10.5" x14ac:dyDescent="0.35">
      <c r="A284" s="5" t="s">
        <v>151</v>
      </c>
      <c r="B284" s="5"/>
      <c r="C284" s="6">
        <v>12.27</v>
      </c>
      <c r="D284" s="7">
        <v>11.35</v>
      </c>
      <c r="E284" s="8">
        <v>13.14</v>
      </c>
      <c r="F284" s="7">
        <v>5.27</v>
      </c>
      <c r="G284" s="8">
        <v>12.78</v>
      </c>
      <c r="H284" s="8">
        <v>11.73</v>
      </c>
      <c r="I284" s="8">
        <v>16.36</v>
      </c>
      <c r="J284" s="7">
        <v>12.93</v>
      </c>
      <c r="K284" s="8">
        <v>11.31</v>
      </c>
      <c r="L284" s="7">
        <v>8.84</v>
      </c>
      <c r="M284" s="8">
        <v>11.2</v>
      </c>
      <c r="N284" s="8">
        <v>14.63</v>
      </c>
      <c r="O284" s="8">
        <v>14.79</v>
      </c>
      <c r="P284" s="8">
        <v>10.55</v>
      </c>
    </row>
    <row r="285" spans="1:16" s="1" customFormat="1" ht="20" x14ac:dyDescent="0.35">
      <c r="A285" s="5" t="s">
        <v>152</v>
      </c>
      <c r="B285" s="5"/>
      <c r="C285" s="6">
        <v>9.9600000000000009</v>
      </c>
      <c r="D285" s="7">
        <v>12.38</v>
      </c>
      <c r="E285" s="8">
        <v>7.66</v>
      </c>
      <c r="F285" s="7">
        <v>8.1999999999999993</v>
      </c>
      <c r="G285" s="8">
        <v>10.35</v>
      </c>
      <c r="H285" s="8">
        <v>9.1</v>
      </c>
      <c r="I285" s="8">
        <v>10.98</v>
      </c>
      <c r="J285" s="7">
        <v>11.08</v>
      </c>
      <c r="K285" s="8">
        <v>8.35</v>
      </c>
      <c r="L285" s="7">
        <v>11.33</v>
      </c>
      <c r="M285" s="8">
        <v>6.69</v>
      </c>
      <c r="N285" s="8">
        <v>10.220000000000001</v>
      </c>
      <c r="O285" s="8">
        <v>12.5</v>
      </c>
      <c r="P285" s="8">
        <v>6.8</v>
      </c>
    </row>
    <row r="286" spans="1:16" s="1" customFormat="1" ht="10.5" x14ac:dyDescent="0.35">
      <c r="A286" s="5" t="s">
        <v>153</v>
      </c>
      <c r="B286" s="5"/>
      <c r="C286" s="6">
        <v>10.59</v>
      </c>
      <c r="D286" s="7">
        <v>9.6199999999999992</v>
      </c>
      <c r="E286" s="8">
        <v>11.52</v>
      </c>
      <c r="F286" s="7">
        <v>11.14</v>
      </c>
      <c r="G286" s="8">
        <v>11.86</v>
      </c>
      <c r="H286" s="8">
        <v>7.36</v>
      </c>
      <c r="I286" s="8">
        <v>9.6300000000000008</v>
      </c>
      <c r="J286" s="7">
        <v>11.23</v>
      </c>
      <c r="K286" s="8">
        <v>9.66</v>
      </c>
      <c r="L286" s="7">
        <v>14.45</v>
      </c>
      <c r="M286" s="8">
        <v>7.17</v>
      </c>
      <c r="N286" s="8">
        <v>11.03</v>
      </c>
      <c r="O286" s="8">
        <v>8.33</v>
      </c>
      <c r="P286" s="8">
        <v>11.74</v>
      </c>
    </row>
    <row r="287" spans="1:16" s="1" customFormat="1" ht="10.5" x14ac:dyDescent="0.35">
      <c r="A287" s="5" t="s">
        <v>41</v>
      </c>
      <c r="B287" s="5"/>
      <c r="C287" s="6">
        <v>12.92</v>
      </c>
      <c r="D287" s="7">
        <v>15.75</v>
      </c>
      <c r="E287" s="8">
        <v>10.220000000000001</v>
      </c>
      <c r="F287" s="7">
        <v>20.74</v>
      </c>
      <c r="G287" s="8">
        <v>12.87</v>
      </c>
      <c r="H287" s="8">
        <v>9.64</v>
      </c>
      <c r="I287" s="8">
        <v>11.22</v>
      </c>
      <c r="J287" s="7">
        <v>10.8</v>
      </c>
      <c r="K287" s="8">
        <v>15.96</v>
      </c>
      <c r="L287" s="7">
        <v>10.41</v>
      </c>
      <c r="M287" s="8">
        <v>18.38</v>
      </c>
      <c r="N287" s="8">
        <v>10.64</v>
      </c>
      <c r="O287" s="8">
        <v>12.22</v>
      </c>
      <c r="P287" s="8">
        <v>15.14</v>
      </c>
    </row>
    <row r="288" spans="1:16" ht="11.25" customHeight="1" x14ac:dyDescent="0.35">
      <c r="A288" s="5"/>
      <c r="B288" s="5"/>
      <c r="C288" s="6"/>
      <c r="D288" s="11"/>
      <c r="E288" s="8"/>
      <c r="F288" s="11"/>
      <c r="G288" s="8"/>
      <c r="H288" s="8"/>
      <c r="I288" s="8"/>
      <c r="J288" s="11"/>
      <c r="K288" s="8"/>
      <c r="L288" s="11"/>
      <c r="M288" s="8"/>
      <c r="N288" s="8"/>
      <c r="O288" s="8"/>
      <c r="P288" s="8"/>
    </row>
    <row r="289" spans="1:16" ht="11.25" customHeight="1" x14ac:dyDescent="0.35">
      <c r="A289" s="5"/>
      <c r="B289" s="5"/>
      <c r="C289" s="6"/>
      <c r="D289" s="11"/>
      <c r="E289" s="8"/>
      <c r="F289" s="11"/>
      <c r="G289" s="8"/>
      <c r="H289" s="8"/>
      <c r="I289" s="8"/>
      <c r="J289" s="11"/>
      <c r="K289" s="8"/>
      <c r="L289" s="11"/>
      <c r="M289" s="8"/>
      <c r="N289" s="8"/>
      <c r="O289" s="8"/>
      <c r="P289" s="8"/>
    </row>
    <row r="290" spans="1:16" ht="18" x14ac:dyDescent="0.35">
      <c r="A290" s="12" t="s">
        <v>59</v>
      </c>
      <c r="B290" s="5"/>
      <c r="C290" s="6"/>
      <c r="D290" s="11"/>
      <c r="E290" s="8"/>
      <c r="F290" s="11"/>
      <c r="G290" s="8"/>
      <c r="H290" s="8"/>
      <c r="I290" s="8"/>
      <c r="J290" s="11"/>
      <c r="K290" s="8"/>
      <c r="L290" s="11"/>
      <c r="M290" s="8"/>
      <c r="N290" s="8"/>
      <c r="O290" s="8"/>
      <c r="P290" s="8"/>
    </row>
    <row r="291" spans="1:16" ht="11.25" customHeight="1" x14ac:dyDescent="0.35">
      <c r="A291" s="5"/>
      <c r="B291" s="5"/>
      <c r="C291" s="6"/>
      <c r="D291" s="11"/>
      <c r="E291" s="8"/>
      <c r="F291" s="11"/>
      <c r="G291" s="8"/>
      <c r="H291" s="8"/>
      <c r="I291" s="8"/>
      <c r="J291" s="11"/>
      <c r="K291" s="8"/>
      <c r="L291" s="11"/>
      <c r="M291" s="8"/>
      <c r="N291" s="8"/>
      <c r="O291" s="8"/>
      <c r="P291" s="8"/>
    </row>
    <row r="292" spans="1:16" ht="21" x14ac:dyDescent="0.35">
      <c r="A292" s="3" t="s">
        <v>60</v>
      </c>
      <c r="B292" s="3"/>
      <c r="C292" s="4"/>
      <c r="D292" s="1"/>
      <c r="E292" s="1"/>
      <c r="F292" s="1"/>
      <c r="G292" s="1"/>
      <c r="H292" s="1"/>
      <c r="I292" s="1"/>
      <c r="J292" s="1"/>
      <c r="K292" s="1"/>
      <c r="L292" s="1"/>
      <c r="M292" s="1"/>
      <c r="N292" s="1"/>
      <c r="O292" s="1"/>
      <c r="P292" s="1"/>
    </row>
    <row r="293" spans="1:16" ht="11.25" customHeight="1" x14ac:dyDescent="0.35">
      <c r="A293" s="5" t="s">
        <v>61</v>
      </c>
      <c r="B293" s="5"/>
      <c r="C293" s="6">
        <v>35.450000000000003</v>
      </c>
      <c r="D293" s="7">
        <v>33.76</v>
      </c>
      <c r="E293" s="8">
        <v>37.049999999999997</v>
      </c>
      <c r="F293" s="7">
        <v>30.34</v>
      </c>
      <c r="G293" s="8">
        <v>37.409999999999997</v>
      </c>
      <c r="H293" s="8">
        <v>38.950000000000003</v>
      </c>
      <c r="I293" s="8">
        <v>27.96</v>
      </c>
      <c r="J293" s="7">
        <v>39.39</v>
      </c>
      <c r="K293" s="8">
        <v>29.77</v>
      </c>
      <c r="L293" s="7">
        <v>36.020000000000003</v>
      </c>
      <c r="M293" s="8">
        <v>38.53</v>
      </c>
      <c r="N293" s="8">
        <v>33.92</v>
      </c>
      <c r="O293" s="8">
        <v>38.64</v>
      </c>
      <c r="P293" s="8">
        <v>29.32</v>
      </c>
    </row>
    <row r="294" spans="1:16" ht="11.25" customHeight="1" x14ac:dyDescent="0.35">
      <c r="A294" s="5" t="s">
        <v>62</v>
      </c>
      <c r="B294" s="5"/>
      <c r="C294" s="6">
        <v>42.38</v>
      </c>
      <c r="D294" s="7">
        <v>42.42</v>
      </c>
      <c r="E294" s="8">
        <v>42.34</v>
      </c>
      <c r="F294" s="7">
        <v>41.83</v>
      </c>
      <c r="G294" s="8">
        <v>40.68</v>
      </c>
      <c r="H294" s="8">
        <v>44.09</v>
      </c>
      <c r="I294" s="8">
        <v>46.76</v>
      </c>
      <c r="J294" s="7">
        <v>42.37</v>
      </c>
      <c r="K294" s="8">
        <v>42.39</v>
      </c>
      <c r="L294" s="7">
        <v>40.35</v>
      </c>
      <c r="M294" s="8">
        <v>41.98</v>
      </c>
      <c r="N294" s="8">
        <v>45.17</v>
      </c>
      <c r="O294" s="8">
        <v>38.75</v>
      </c>
      <c r="P294" s="8">
        <v>47.37</v>
      </c>
    </row>
    <row r="295" spans="1:16" ht="11.25" customHeight="1" x14ac:dyDescent="0.35">
      <c r="A295" s="9" t="s">
        <v>63</v>
      </c>
      <c r="B295" s="9"/>
      <c r="C295" s="10">
        <f t="shared" ref="C295:P295" si="54">C294+C293</f>
        <v>77.830000000000013</v>
      </c>
      <c r="D295" s="10">
        <f t="shared" si="54"/>
        <v>76.180000000000007</v>
      </c>
      <c r="E295" s="10">
        <f t="shared" si="54"/>
        <v>79.39</v>
      </c>
      <c r="F295" s="10">
        <f t="shared" si="54"/>
        <v>72.17</v>
      </c>
      <c r="G295" s="10">
        <f t="shared" si="54"/>
        <v>78.09</v>
      </c>
      <c r="H295" s="10">
        <f t="shared" si="54"/>
        <v>83.04</v>
      </c>
      <c r="I295" s="10">
        <f t="shared" si="54"/>
        <v>74.72</v>
      </c>
      <c r="J295" s="10">
        <f t="shared" si="54"/>
        <v>81.759999999999991</v>
      </c>
      <c r="K295" s="10">
        <f t="shared" si="54"/>
        <v>72.16</v>
      </c>
      <c r="L295" s="10">
        <f t="shared" si="54"/>
        <v>76.37</v>
      </c>
      <c r="M295" s="10">
        <f t="shared" si="54"/>
        <v>80.509999999999991</v>
      </c>
      <c r="N295" s="10">
        <f t="shared" si="54"/>
        <v>79.09</v>
      </c>
      <c r="O295" s="10">
        <f t="shared" si="54"/>
        <v>77.39</v>
      </c>
      <c r="P295" s="10">
        <f t="shared" si="54"/>
        <v>76.69</v>
      </c>
    </row>
    <row r="296" spans="1:16" ht="11.25" customHeight="1" x14ac:dyDescent="0.35">
      <c r="A296" s="5" t="s">
        <v>64</v>
      </c>
      <c r="B296" s="5"/>
      <c r="C296" s="6">
        <v>11.18</v>
      </c>
      <c r="D296" s="7">
        <v>10.9</v>
      </c>
      <c r="E296" s="8">
        <v>11.45</v>
      </c>
      <c r="F296" s="7">
        <v>7.66</v>
      </c>
      <c r="G296" s="8">
        <v>11.05</v>
      </c>
      <c r="H296" s="8">
        <v>10.59</v>
      </c>
      <c r="I296" s="8">
        <v>15.06</v>
      </c>
      <c r="J296" s="7">
        <v>9.94</v>
      </c>
      <c r="K296" s="8">
        <v>12.97</v>
      </c>
      <c r="L296" s="7">
        <v>10.119999999999999</v>
      </c>
      <c r="M296" s="8">
        <v>13.83</v>
      </c>
      <c r="N296" s="8">
        <v>8.48</v>
      </c>
      <c r="O296" s="8">
        <v>10.29</v>
      </c>
      <c r="P296" s="8">
        <v>14.68</v>
      </c>
    </row>
    <row r="297" spans="1:16" ht="11.25" customHeight="1" x14ac:dyDescent="0.35">
      <c r="A297" s="5" t="s">
        <v>65</v>
      </c>
      <c r="B297" s="5"/>
      <c r="C297" s="6">
        <v>1.91</v>
      </c>
      <c r="D297" s="7">
        <v>2.41</v>
      </c>
      <c r="E297" s="8">
        <v>1.42</v>
      </c>
      <c r="F297" s="7">
        <v>1.5</v>
      </c>
      <c r="G297" s="8">
        <v>2.35</v>
      </c>
      <c r="H297" s="8">
        <v>1.93</v>
      </c>
      <c r="I297" s="8">
        <v>0.61</v>
      </c>
      <c r="J297" s="7">
        <v>2.0499999999999998</v>
      </c>
      <c r="K297" s="8">
        <v>1.7</v>
      </c>
      <c r="L297" s="7">
        <v>3.73</v>
      </c>
      <c r="M297" s="8">
        <v>3.05</v>
      </c>
      <c r="N297" s="8">
        <v>1.86</v>
      </c>
      <c r="O297" s="8">
        <v>0.38</v>
      </c>
      <c r="P297" s="8">
        <v>1.32</v>
      </c>
    </row>
    <row r="298" spans="1:16" ht="11.25" customHeight="1" x14ac:dyDescent="0.35">
      <c r="A298" s="5" t="s">
        <v>66</v>
      </c>
      <c r="B298" s="5"/>
      <c r="C298" s="6">
        <v>2.4300000000000002</v>
      </c>
      <c r="D298" s="7">
        <v>2.35</v>
      </c>
      <c r="E298" s="8">
        <v>2.5099999999999998</v>
      </c>
      <c r="F298" s="7">
        <v>4.09</v>
      </c>
      <c r="G298" s="8">
        <v>2.69</v>
      </c>
      <c r="H298" s="8">
        <v>0.88</v>
      </c>
      <c r="I298" s="8">
        <v>2.19</v>
      </c>
      <c r="J298" s="7">
        <v>2.5299999999999998</v>
      </c>
      <c r="K298" s="8">
        <v>2.2999999999999998</v>
      </c>
      <c r="L298" s="7">
        <v>5.09</v>
      </c>
      <c r="M298" s="8">
        <v>1.05</v>
      </c>
      <c r="N298" s="8">
        <v>0.79</v>
      </c>
      <c r="O298" s="8">
        <v>2.4900000000000002</v>
      </c>
      <c r="P298" s="8">
        <v>2.2200000000000002</v>
      </c>
    </row>
    <row r="299" spans="1:16" ht="11.25" customHeight="1" x14ac:dyDescent="0.35">
      <c r="A299" s="9" t="s">
        <v>67</v>
      </c>
      <c r="B299" s="9"/>
      <c r="C299" s="10">
        <f t="shared" ref="C299:P299" si="55">C298+C297</f>
        <v>4.34</v>
      </c>
      <c r="D299" s="10">
        <f t="shared" si="55"/>
        <v>4.76</v>
      </c>
      <c r="E299" s="10">
        <f t="shared" si="55"/>
        <v>3.9299999999999997</v>
      </c>
      <c r="F299" s="10">
        <f t="shared" si="55"/>
        <v>5.59</v>
      </c>
      <c r="G299" s="10">
        <f t="shared" si="55"/>
        <v>5.04</v>
      </c>
      <c r="H299" s="10">
        <f t="shared" si="55"/>
        <v>2.81</v>
      </c>
      <c r="I299" s="10">
        <f t="shared" si="55"/>
        <v>2.8</v>
      </c>
      <c r="J299" s="10">
        <f t="shared" si="55"/>
        <v>4.58</v>
      </c>
      <c r="K299" s="10">
        <f t="shared" si="55"/>
        <v>4</v>
      </c>
      <c r="L299" s="10">
        <f t="shared" si="55"/>
        <v>8.82</v>
      </c>
      <c r="M299" s="10">
        <f t="shared" si="55"/>
        <v>4.0999999999999996</v>
      </c>
      <c r="N299" s="10">
        <f t="shared" si="55"/>
        <v>2.6500000000000004</v>
      </c>
      <c r="O299" s="10">
        <f t="shared" si="55"/>
        <v>2.87</v>
      </c>
      <c r="P299" s="10">
        <f t="shared" si="55"/>
        <v>3.54</v>
      </c>
    </row>
    <row r="300" spans="1:16" ht="11.25" customHeight="1" x14ac:dyDescent="0.35">
      <c r="A300" s="5" t="s">
        <v>41</v>
      </c>
      <c r="B300" s="5"/>
      <c r="C300" s="6">
        <v>6.65</v>
      </c>
      <c r="D300" s="7">
        <v>8.15</v>
      </c>
      <c r="E300" s="8">
        <v>5.22</v>
      </c>
      <c r="F300" s="7">
        <v>14.59</v>
      </c>
      <c r="G300" s="8">
        <v>5.83</v>
      </c>
      <c r="H300" s="8">
        <v>3.56</v>
      </c>
      <c r="I300" s="8">
        <v>7.43</v>
      </c>
      <c r="J300" s="7">
        <v>3.73</v>
      </c>
      <c r="K300" s="8">
        <v>10.86</v>
      </c>
      <c r="L300" s="7">
        <v>4.7</v>
      </c>
      <c r="M300" s="8">
        <v>1.56</v>
      </c>
      <c r="N300" s="8">
        <v>9.7799999999999994</v>
      </c>
      <c r="O300" s="8">
        <v>9.4499999999999993</v>
      </c>
      <c r="P300" s="8">
        <v>5.09</v>
      </c>
    </row>
    <row r="301" spans="1:16" ht="21" x14ac:dyDescent="0.35">
      <c r="A301" s="3" t="s">
        <v>68</v>
      </c>
      <c r="B301" s="3"/>
      <c r="C301" s="4"/>
      <c r="D301" s="1"/>
      <c r="E301" s="1"/>
      <c r="F301" s="1"/>
      <c r="G301" s="1"/>
      <c r="H301" s="1"/>
      <c r="I301" s="1"/>
      <c r="J301" s="1"/>
      <c r="K301" s="1"/>
      <c r="L301" s="1"/>
      <c r="M301" s="1"/>
      <c r="N301" s="1"/>
      <c r="O301" s="1"/>
      <c r="P301" s="1"/>
    </row>
    <row r="302" spans="1:16" ht="11.25" customHeight="1" x14ac:dyDescent="0.35">
      <c r="A302" s="5" t="s">
        <v>61</v>
      </c>
      <c r="B302" s="5"/>
      <c r="C302" s="6">
        <v>34.549999999999997</v>
      </c>
      <c r="D302" s="7">
        <v>30.83</v>
      </c>
      <c r="E302" s="8">
        <v>38.090000000000003</v>
      </c>
      <c r="F302" s="7">
        <v>34.909999999999997</v>
      </c>
      <c r="G302" s="8">
        <v>37.79</v>
      </c>
      <c r="H302" s="8">
        <v>37.18</v>
      </c>
      <c r="I302" s="8">
        <v>19.440000000000001</v>
      </c>
      <c r="J302" s="7">
        <v>36.76</v>
      </c>
      <c r="K302" s="8">
        <v>31.36</v>
      </c>
      <c r="L302" s="7">
        <v>37.36</v>
      </c>
      <c r="M302" s="8">
        <v>34.270000000000003</v>
      </c>
      <c r="N302" s="8">
        <v>33.159999999999997</v>
      </c>
      <c r="O302" s="8">
        <v>32.67</v>
      </c>
      <c r="P302" s="8">
        <v>35.94</v>
      </c>
    </row>
    <row r="303" spans="1:16" ht="11.25" customHeight="1" x14ac:dyDescent="0.35">
      <c r="A303" s="5" t="s">
        <v>62</v>
      </c>
      <c r="B303" s="5"/>
      <c r="C303" s="6">
        <v>39.35</v>
      </c>
      <c r="D303" s="7">
        <v>36.79</v>
      </c>
      <c r="E303" s="8">
        <v>41.79</v>
      </c>
      <c r="F303" s="7">
        <v>35.81</v>
      </c>
      <c r="G303" s="8">
        <v>36.619999999999997</v>
      </c>
      <c r="H303" s="8">
        <v>39.68</v>
      </c>
      <c r="I303" s="8">
        <v>51.35</v>
      </c>
      <c r="J303" s="7">
        <v>42.83</v>
      </c>
      <c r="K303" s="8">
        <v>34.35</v>
      </c>
      <c r="L303" s="7">
        <v>36.159999999999997</v>
      </c>
      <c r="M303" s="8">
        <v>43.87</v>
      </c>
      <c r="N303" s="8">
        <v>39.840000000000003</v>
      </c>
      <c r="O303" s="8">
        <v>39.479999999999997</v>
      </c>
      <c r="P303" s="8">
        <v>38.78</v>
      </c>
    </row>
    <row r="304" spans="1:16" ht="11.25" customHeight="1" x14ac:dyDescent="0.35">
      <c r="A304" s="9" t="s">
        <v>63</v>
      </c>
      <c r="B304" s="9"/>
      <c r="C304" s="10">
        <f t="shared" ref="C304:P304" si="56">C303+C302</f>
        <v>73.900000000000006</v>
      </c>
      <c r="D304" s="10">
        <f t="shared" si="56"/>
        <v>67.62</v>
      </c>
      <c r="E304" s="10">
        <f t="shared" si="56"/>
        <v>79.88</v>
      </c>
      <c r="F304" s="10">
        <f t="shared" si="56"/>
        <v>70.72</v>
      </c>
      <c r="G304" s="10">
        <f t="shared" si="56"/>
        <v>74.41</v>
      </c>
      <c r="H304" s="10">
        <f t="shared" si="56"/>
        <v>76.86</v>
      </c>
      <c r="I304" s="10">
        <f t="shared" si="56"/>
        <v>70.790000000000006</v>
      </c>
      <c r="J304" s="10">
        <f t="shared" si="56"/>
        <v>79.59</v>
      </c>
      <c r="K304" s="10">
        <f t="shared" si="56"/>
        <v>65.710000000000008</v>
      </c>
      <c r="L304" s="10">
        <f t="shared" si="56"/>
        <v>73.52</v>
      </c>
      <c r="M304" s="10">
        <f t="shared" si="56"/>
        <v>78.14</v>
      </c>
      <c r="N304" s="10">
        <f t="shared" si="56"/>
        <v>73</v>
      </c>
      <c r="O304" s="10">
        <f t="shared" si="56"/>
        <v>72.150000000000006</v>
      </c>
      <c r="P304" s="10">
        <f t="shared" si="56"/>
        <v>74.72</v>
      </c>
    </row>
    <row r="305" spans="1:16" ht="11.25" customHeight="1" x14ac:dyDescent="0.35">
      <c r="A305" s="5" t="s">
        <v>64</v>
      </c>
      <c r="B305" s="5"/>
      <c r="C305" s="6">
        <v>13.06</v>
      </c>
      <c r="D305" s="7">
        <v>15.65</v>
      </c>
      <c r="E305" s="8">
        <v>10.6</v>
      </c>
      <c r="F305" s="7">
        <v>10.51</v>
      </c>
      <c r="G305" s="8">
        <v>13.67</v>
      </c>
      <c r="H305" s="8">
        <v>11.84</v>
      </c>
      <c r="I305" s="8">
        <v>14.36</v>
      </c>
      <c r="J305" s="7">
        <v>11.31</v>
      </c>
      <c r="K305" s="8">
        <v>15.59</v>
      </c>
      <c r="L305" s="7">
        <v>15.35</v>
      </c>
      <c r="M305" s="8">
        <v>14.27</v>
      </c>
      <c r="N305" s="8">
        <v>8.42</v>
      </c>
      <c r="O305" s="8">
        <v>13.32</v>
      </c>
      <c r="P305" s="8">
        <v>14.28</v>
      </c>
    </row>
    <row r="306" spans="1:16" ht="11.25" customHeight="1" x14ac:dyDescent="0.35">
      <c r="A306" s="5" t="s">
        <v>65</v>
      </c>
      <c r="B306" s="5"/>
      <c r="C306" s="6">
        <v>4.25</v>
      </c>
      <c r="D306" s="7">
        <v>4.2</v>
      </c>
      <c r="E306" s="8">
        <v>4.29</v>
      </c>
      <c r="F306" s="7">
        <v>2.83</v>
      </c>
      <c r="G306" s="8">
        <v>3.94</v>
      </c>
      <c r="H306" s="8">
        <v>5.41</v>
      </c>
      <c r="I306" s="8">
        <v>4.97</v>
      </c>
      <c r="J306" s="7">
        <v>4.12</v>
      </c>
      <c r="K306" s="8">
        <v>4.4400000000000004</v>
      </c>
      <c r="L306" s="7">
        <v>3.51</v>
      </c>
      <c r="M306" s="8">
        <v>4.88</v>
      </c>
      <c r="N306" s="8">
        <v>6.17</v>
      </c>
      <c r="O306" s="8">
        <v>2.74</v>
      </c>
      <c r="P306" s="8">
        <v>4.7699999999999996</v>
      </c>
    </row>
    <row r="307" spans="1:16" ht="11.25" customHeight="1" x14ac:dyDescent="0.35">
      <c r="A307" s="5" t="s">
        <v>66</v>
      </c>
      <c r="B307" s="5"/>
      <c r="C307" s="6">
        <v>2.2200000000000002</v>
      </c>
      <c r="D307" s="7">
        <v>3.27</v>
      </c>
      <c r="E307" s="8">
        <v>1.21</v>
      </c>
      <c r="F307" s="7">
        <v>1.22</v>
      </c>
      <c r="G307" s="8">
        <v>2.4500000000000002</v>
      </c>
      <c r="H307" s="8">
        <v>1.92</v>
      </c>
      <c r="I307" s="8">
        <v>2.4900000000000002</v>
      </c>
      <c r="J307" s="7">
        <v>2.1800000000000002</v>
      </c>
      <c r="K307" s="8">
        <v>2.2599999999999998</v>
      </c>
      <c r="L307" s="7">
        <v>2.0099999999999998</v>
      </c>
      <c r="M307" s="8">
        <v>0.82</v>
      </c>
      <c r="N307" s="8">
        <v>4.09</v>
      </c>
      <c r="O307" s="8">
        <v>2.67</v>
      </c>
      <c r="P307" s="8">
        <v>0.78</v>
      </c>
    </row>
    <row r="308" spans="1:16" ht="11.25" customHeight="1" x14ac:dyDescent="0.35">
      <c r="A308" s="9" t="s">
        <v>67</v>
      </c>
      <c r="B308" s="9"/>
      <c r="C308" s="10">
        <f t="shared" ref="C308:P308" si="57">C307+C306</f>
        <v>6.4700000000000006</v>
      </c>
      <c r="D308" s="10">
        <f t="shared" si="57"/>
        <v>7.4700000000000006</v>
      </c>
      <c r="E308" s="10">
        <f t="shared" si="57"/>
        <v>5.5</v>
      </c>
      <c r="F308" s="10">
        <f t="shared" si="57"/>
        <v>4.05</v>
      </c>
      <c r="G308" s="10">
        <f t="shared" si="57"/>
        <v>6.3900000000000006</v>
      </c>
      <c r="H308" s="10">
        <f t="shared" si="57"/>
        <v>7.33</v>
      </c>
      <c r="I308" s="10">
        <f t="shared" si="57"/>
        <v>7.46</v>
      </c>
      <c r="J308" s="10">
        <f t="shared" si="57"/>
        <v>6.3000000000000007</v>
      </c>
      <c r="K308" s="10">
        <f t="shared" si="57"/>
        <v>6.7</v>
      </c>
      <c r="L308" s="10">
        <f t="shared" si="57"/>
        <v>5.52</v>
      </c>
      <c r="M308" s="10">
        <f t="shared" si="57"/>
        <v>5.7</v>
      </c>
      <c r="N308" s="10">
        <f t="shared" si="57"/>
        <v>10.26</v>
      </c>
      <c r="O308" s="10">
        <f t="shared" si="57"/>
        <v>5.41</v>
      </c>
      <c r="P308" s="10">
        <f t="shared" si="57"/>
        <v>5.55</v>
      </c>
    </row>
    <row r="309" spans="1:16" ht="11.25" customHeight="1" x14ac:dyDescent="0.35">
      <c r="A309" s="5" t="s">
        <v>41</v>
      </c>
      <c r="B309" s="5"/>
      <c r="C309" s="6">
        <v>6.58</v>
      </c>
      <c r="D309" s="7">
        <v>9.26</v>
      </c>
      <c r="E309" s="8">
        <v>4.0199999999999996</v>
      </c>
      <c r="F309" s="7">
        <v>14.73</v>
      </c>
      <c r="G309" s="8">
        <v>5.52</v>
      </c>
      <c r="H309" s="8">
        <v>3.98</v>
      </c>
      <c r="I309" s="8">
        <v>7.4</v>
      </c>
      <c r="J309" s="7">
        <v>2.8</v>
      </c>
      <c r="K309" s="8">
        <v>12.01</v>
      </c>
      <c r="L309" s="7">
        <v>5.62</v>
      </c>
      <c r="M309" s="8">
        <v>1.89</v>
      </c>
      <c r="N309" s="8">
        <v>8.32</v>
      </c>
      <c r="O309" s="8">
        <v>9.1300000000000008</v>
      </c>
      <c r="P309" s="8">
        <v>5.44</v>
      </c>
    </row>
    <row r="310" spans="1:16" ht="11.25" customHeight="1" x14ac:dyDescent="0.35">
      <c r="A310" s="3" t="s">
        <v>69</v>
      </c>
      <c r="B310" s="3"/>
      <c r="C310" s="4"/>
      <c r="D310" s="1"/>
      <c r="E310" s="1"/>
      <c r="F310" s="1"/>
      <c r="G310" s="1"/>
      <c r="H310" s="1"/>
      <c r="I310" s="1"/>
      <c r="J310" s="1"/>
      <c r="K310" s="1"/>
      <c r="L310" s="1"/>
      <c r="M310" s="1"/>
      <c r="N310" s="1"/>
      <c r="O310" s="1"/>
      <c r="P310" s="1"/>
    </row>
    <row r="311" spans="1:16" ht="11.25" customHeight="1" x14ac:dyDescent="0.35">
      <c r="A311" s="5" t="s">
        <v>61</v>
      </c>
      <c r="B311" s="5"/>
      <c r="C311" s="6">
        <v>28.07</v>
      </c>
      <c r="D311" s="7">
        <v>30.56</v>
      </c>
      <c r="E311" s="8">
        <v>25.69</v>
      </c>
      <c r="F311" s="7">
        <v>24.43</v>
      </c>
      <c r="G311" s="8">
        <v>28.3</v>
      </c>
      <c r="H311" s="8">
        <v>31.77</v>
      </c>
      <c r="I311" s="8">
        <v>25.43</v>
      </c>
      <c r="J311" s="7">
        <v>33.68</v>
      </c>
      <c r="K311" s="8">
        <v>19.989999999999998</v>
      </c>
      <c r="L311" s="7">
        <v>33.93</v>
      </c>
      <c r="M311" s="8">
        <v>24.28</v>
      </c>
      <c r="N311" s="8">
        <v>19.61</v>
      </c>
      <c r="O311" s="8">
        <v>33.39</v>
      </c>
      <c r="P311" s="8">
        <v>25.61</v>
      </c>
    </row>
    <row r="312" spans="1:16" ht="11.25" customHeight="1" x14ac:dyDescent="0.35">
      <c r="A312" s="5" t="s">
        <v>62</v>
      </c>
      <c r="B312" s="5"/>
      <c r="C312" s="6">
        <v>37.869999999999997</v>
      </c>
      <c r="D312" s="7">
        <v>34.11</v>
      </c>
      <c r="E312" s="8">
        <v>41.46</v>
      </c>
      <c r="F312" s="7">
        <v>38.659999999999997</v>
      </c>
      <c r="G312" s="8">
        <v>37.56</v>
      </c>
      <c r="H312" s="8">
        <v>40.74</v>
      </c>
      <c r="I312" s="8">
        <v>34.85</v>
      </c>
      <c r="J312" s="7">
        <v>36.89</v>
      </c>
      <c r="K312" s="8">
        <v>39.29</v>
      </c>
      <c r="L312" s="7">
        <v>34.64</v>
      </c>
      <c r="M312" s="8">
        <v>45.61</v>
      </c>
      <c r="N312" s="8">
        <v>39.69</v>
      </c>
      <c r="O312" s="8">
        <v>30.32</v>
      </c>
      <c r="P312" s="8">
        <v>45.01</v>
      </c>
    </row>
    <row r="313" spans="1:16" ht="11.25" customHeight="1" x14ac:dyDescent="0.35">
      <c r="A313" s="9" t="s">
        <v>63</v>
      </c>
      <c r="B313" s="9"/>
      <c r="C313" s="10">
        <f t="shared" ref="C313:P313" si="58">C312+C311</f>
        <v>65.94</v>
      </c>
      <c r="D313" s="10">
        <f t="shared" si="58"/>
        <v>64.67</v>
      </c>
      <c r="E313" s="10">
        <f t="shared" si="58"/>
        <v>67.150000000000006</v>
      </c>
      <c r="F313" s="10">
        <f t="shared" si="58"/>
        <v>63.089999999999996</v>
      </c>
      <c r="G313" s="10">
        <f t="shared" si="58"/>
        <v>65.86</v>
      </c>
      <c r="H313" s="10">
        <f t="shared" si="58"/>
        <v>72.510000000000005</v>
      </c>
      <c r="I313" s="10">
        <f t="shared" si="58"/>
        <v>60.28</v>
      </c>
      <c r="J313" s="10">
        <f t="shared" si="58"/>
        <v>70.569999999999993</v>
      </c>
      <c r="K313" s="10">
        <f t="shared" si="58"/>
        <v>59.28</v>
      </c>
      <c r="L313" s="10">
        <f t="shared" si="58"/>
        <v>68.569999999999993</v>
      </c>
      <c r="M313" s="10">
        <f t="shared" si="58"/>
        <v>69.89</v>
      </c>
      <c r="N313" s="10">
        <f t="shared" si="58"/>
        <v>59.3</v>
      </c>
      <c r="O313" s="10">
        <f t="shared" si="58"/>
        <v>63.71</v>
      </c>
      <c r="P313" s="10">
        <f t="shared" si="58"/>
        <v>70.62</v>
      </c>
    </row>
    <row r="314" spans="1:16" ht="11.25" customHeight="1" x14ac:dyDescent="0.35">
      <c r="A314" s="5" t="s">
        <v>64</v>
      </c>
      <c r="B314" s="5"/>
      <c r="C314" s="6">
        <v>16.91</v>
      </c>
      <c r="D314" s="7">
        <v>14.77</v>
      </c>
      <c r="E314" s="8">
        <v>18.96</v>
      </c>
      <c r="F314" s="7">
        <v>15.07</v>
      </c>
      <c r="G314" s="8">
        <v>17.14</v>
      </c>
      <c r="H314" s="8">
        <v>11</v>
      </c>
      <c r="I314" s="8">
        <v>24.8</v>
      </c>
      <c r="J314" s="7">
        <v>14.34</v>
      </c>
      <c r="K314" s="8">
        <v>20.61</v>
      </c>
      <c r="L314" s="7">
        <v>16.04</v>
      </c>
      <c r="M314" s="8">
        <v>18.38</v>
      </c>
      <c r="N314" s="8">
        <v>18.68</v>
      </c>
      <c r="O314" s="8">
        <v>16.809999999999999</v>
      </c>
      <c r="P314" s="8">
        <v>15.02</v>
      </c>
    </row>
    <row r="315" spans="1:16" ht="11.25" customHeight="1" x14ac:dyDescent="0.35">
      <c r="A315" s="5" t="s">
        <v>65</v>
      </c>
      <c r="B315" s="5"/>
      <c r="C315" s="6">
        <v>7.18</v>
      </c>
      <c r="D315" s="7">
        <v>7.7</v>
      </c>
      <c r="E315" s="8">
        <v>6.68</v>
      </c>
      <c r="F315" s="7">
        <v>5.77</v>
      </c>
      <c r="G315" s="8">
        <v>7.97</v>
      </c>
      <c r="H315" s="8">
        <v>8.3000000000000007</v>
      </c>
      <c r="I315" s="8">
        <v>4.04</v>
      </c>
      <c r="J315" s="7">
        <v>8.75</v>
      </c>
      <c r="K315" s="8">
        <v>4.92</v>
      </c>
      <c r="L315" s="7">
        <v>7.89</v>
      </c>
      <c r="M315" s="8">
        <v>7.42</v>
      </c>
      <c r="N315" s="8">
        <v>8.1199999999999992</v>
      </c>
      <c r="O315" s="8">
        <v>6.26</v>
      </c>
      <c r="P315" s="8">
        <v>6.53</v>
      </c>
    </row>
    <row r="316" spans="1:16" ht="11.25" customHeight="1" x14ac:dyDescent="0.35">
      <c r="A316" s="5" t="s">
        <v>66</v>
      </c>
      <c r="B316" s="5"/>
      <c r="C316" s="6">
        <v>4.4400000000000004</v>
      </c>
      <c r="D316" s="7">
        <v>5.43</v>
      </c>
      <c r="E316" s="8">
        <v>3.51</v>
      </c>
      <c r="F316" s="7">
        <v>1.49</v>
      </c>
      <c r="G316" s="8">
        <v>3.77</v>
      </c>
      <c r="H316" s="8">
        <v>7.36</v>
      </c>
      <c r="I316" s="8">
        <v>5.5</v>
      </c>
      <c r="J316" s="7">
        <v>3.55</v>
      </c>
      <c r="K316" s="8">
        <v>5.74</v>
      </c>
      <c r="L316" s="7">
        <v>3.06</v>
      </c>
      <c r="M316" s="8">
        <v>3.13</v>
      </c>
      <c r="N316" s="8">
        <v>6.43</v>
      </c>
      <c r="O316" s="8">
        <v>5.59</v>
      </c>
      <c r="P316" s="8">
        <v>3.11</v>
      </c>
    </row>
    <row r="317" spans="1:16" ht="11.25" customHeight="1" x14ac:dyDescent="0.35">
      <c r="A317" s="9" t="s">
        <v>67</v>
      </c>
      <c r="B317" s="9"/>
      <c r="C317" s="10">
        <f t="shared" ref="C317:P317" si="59">C316+C315</f>
        <v>11.620000000000001</v>
      </c>
      <c r="D317" s="10">
        <f t="shared" si="59"/>
        <v>13.129999999999999</v>
      </c>
      <c r="E317" s="10">
        <f t="shared" si="59"/>
        <v>10.19</v>
      </c>
      <c r="F317" s="10">
        <f t="shared" si="59"/>
        <v>7.26</v>
      </c>
      <c r="G317" s="10">
        <f t="shared" si="59"/>
        <v>11.74</v>
      </c>
      <c r="H317" s="10">
        <f t="shared" si="59"/>
        <v>15.66</v>
      </c>
      <c r="I317" s="10">
        <f t="shared" si="59"/>
        <v>9.5399999999999991</v>
      </c>
      <c r="J317" s="10">
        <f t="shared" si="59"/>
        <v>12.3</v>
      </c>
      <c r="K317" s="10">
        <f t="shared" si="59"/>
        <v>10.66</v>
      </c>
      <c r="L317" s="10">
        <f t="shared" si="59"/>
        <v>10.95</v>
      </c>
      <c r="M317" s="10">
        <f t="shared" si="59"/>
        <v>10.55</v>
      </c>
      <c r="N317" s="10">
        <f t="shared" si="59"/>
        <v>14.549999999999999</v>
      </c>
      <c r="O317" s="10">
        <f t="shared" si="59"/>
        <v>11.85</v>
      </c>
      <c r="P317" s="10">
        <f t="shared" si="59"/>
        <v>9.64</v>
      </c>
    </row>
    <row r="318" spans="1:16" ht="11.25" customHeight="1" x14ac:dyDescent="0.35">
      <c r="A318" s="5" t="s">
        <v>41</v>
      </c>
      <c r="B318" s="5"/>
      <c r="C318" s="6">
        <v>5.52</v>
      </c>
      <c r="D318" s="7">
        <v>7.43</v>
      </c>
      <c r="E318" s="8">
        <v>3.7</v>
      </c>
      <c r="F318" s="7">
        <v>14.59</v>
      </c>
      <c r="G318" s="8">
        <v>5.27</v>
      </c>
      <c r="H318" s="8">
        <v>0.83</v>
      </c>
      <c r="I318" s="8">
        <v>5.39</v>
      </c>
      <c r="J318" s="7">
        <v>2.79</v>
      </c>
      <c r="K318" s="8">
        <v>9.4499999999999993</v>
      </c>
      <c r="L318" s="7">
        <v>4.4400000000000004</v>
      </c>
      <c r="M318" s="8">
        <v>1.18</v>
      </c>
      <c r="N318" s="8">
        <v>7.47</v>
      </c>
      <c r="O318" s="8">
        <v>7.63</v>
      </c>
      <c r="P318" s="8">
        <v>4.7300000000000004</v>
      </c>
    </row>
    <row r="319" spans="1:16" ht="11.25" customHeight="1" x14ac:dyDescent="0.35">
      <c r="A319" s="3" t="s">
        <v>70</v>
      </c>
      <c r="B319" s="3"/>
      <c r="C319" s="4"/>
      <c r="D319" s="1"/>
      <c r="E319" s="1"/>
      <c r="F319" s="1"/>
      <c r="G319" s="1"/>
      <c r="H319" s="1"/>
      <c r="I319" s="1"/>
      <c r="J319" s="1"/>
      <c r="K319" s="1"/>
      <c r="L319" s="1"/>
      <c r="M319" s="1"/>
      <c r="N319" s="1"/>
      <c r="O319" s="1"/>
      <c r="P319" s="1"/>
    </row>
    <row r="320" spans="1:16" ht="11.25" customHeight="1" x14ac:dyDescent="0.35">
      <c r="A320" s="5" t="s">
        <v>61</v>
      </c>
      <c r="B320" s="5"/>
      <c r="C320" s="6">
        <v>15.1</v>
      </c>
      <c r="D320" s="7">
        <v>16.170000000000002</v>
      </c>
      <c r="E320" s="8">
        <v>14.07</v>
      </c>
      <c r="F320" s="7">
        <v>16.29</v>
      </c>
      <c r="G320" s="8">
        <v>14.17</v>
      </c>
      <c r="H320" s="8">
        <v>15.44</v>
      </c>
      <c r="I320" s="8">
        <v>17.07</v>
      </c>
      <c r="J320" s="7">
        <v>17.43</v>
      </c>
      <c r="K320" s="8">
        <v>11.73</v>
      </c>
      <c r="L320" s="7">
        <v>13.75</v>
      </c>
      <c r="M320" s="8">
        <v>16.91</v>
      </c>
      <c r="N320" s="8">
        <v>12.67</v>
      </c>
      <c r="O320" s="8">
        <v>17.7</v>
      </c>
      <c r="P320" s="8">
        <v>13.97</v>
      </c>
    </row>
    <row r="321" spans="1:16" ht="11.25" customHeight="1" x14ac:dyDescent="0.35">
      <c r="A321" s="5" t="s">
        <v>62</v>
      </c>
      <c r="B321" s="5"/>
      <c r="C321" s="6">
        <v>30.83</v>
      </c>
      <c r="D321" s="7">
        <v>28.4</v>
      </c>
      <c r="E321" s="8">
        <v>33.15</v>
      </c>
      <c r="F321" s="7">
        <v>32.159999999999997</v>
      </c>
      <c r="G321" s="8">
        <v>28.46</v>
      </c>
      <c r="H321" s="8">
        <v>33.659999999999997</v>
      </c>
      <c r="I321" s="8">
        <v>34.81</v>
      </c>
      <c r="J321" s="7">
        <v>32.57</v>
      </c>
      <c r="K321" s="8">
        <v>28.33</v>
      </c>
      <c r="L321" s="7">
        <v>31.6</v>
      </c>
      <c r="M321" s="8">
        <v>30.16</v>
      </c>
      <c r="N321" s="8">
        <v>36.31</v>
      </c>
      <c r="O321" s="8">
        <v>25.77</v>
      </c>
      <c r="P321" s="8">
        <v>32.090000000000003</v>
      </c>
    </row>
    <row r="322" spans="1:16" ht="11.25" customHeight="1" x14ac:dyDescent="0.35">
      <c r="A322" s="9" t="s">
        <v>63</v>
      </c>
      <c r="B322" s="9"/>
      <c r="C322" s="10">
        <f t="shared" ref="C322:P322" si="60">C321+C320</f>
        <v>45.93</v>
      </c>
      <c r="D322" s="10">
        <f t="shared" si="60"/>
        <v>44.57</v>
      </c>
      <c r="E322" s="10">
        <f t="shared" si="60"/>
        <v>47.22</v>
      </c>
      <c r="F322" s="10">
        <f t="shared" si="60"/>
        <v>48.449999999999996</v>
      </c>
      <c r="G322" s="10">
        <f t="shared" si="60"/>
        <v>42.63</v>
      </c>
      <c r="H322" s="10">
        <f t="shared" si="60"/>
        <v>49.099999999999994</v>
      </c>
      <c r="I322" s="10">
        <f t="shared" si="60"/>
        <v>51.88</v>
      </c>
      <c r="J322" s="10">
        <f t="shared" si="60"/>
        <v>50</v>
      </c>
      <c r="K322" s="10">
        <f t="shared" si="60"/>
        <v>40.06</v>
      </c>
      <c r="L322" s="10">
        <f t="shared" si="60"/>
        <v>45.35</v>
      </c>
      <c r="M322" s="10">
        <f t="shared" si="60"/>
        <v>47.07</v>
      </c>
      <c r="N322" s="10">
        <f t="shared" si="60"/>
        <v>48.980000000000004</v>
      </c>
      <c r="O322" s="10">
        <f t="shared" si="60"/>
        <v>43.47</v>
      </c>
      <c r="P322" s="10">
        <f t="shared" si="60"/>
        <v>46.06</v>
      </c>
    </row>
    <row r="323" spans="1:16" ht="11.25" customHeight="1" x14ac:dyDescent="0.35">
      <c r="A323" s="5" t="s">
        <v>64</v>
      </c>
      <c r="B323" s="5"/>
      <c r="C323" s="6">
        <v>23.7</v>
      </c>
      <c r="D323" s="7">
        <v>23.31</v>
      </c>
      <c r="E323" s="8">
        <v>24.06</v>
      </c>
      <c r="F323" s="7">
        <v>12.96</v>
      </c>
      <c r="G323" s="8">
        <v>23.32</v>
      </c>
      <c r="H323" s="8">
        <v>25.46</v>
      </c>
      <c r="I323" s="8">
        <v>30.94</v>
      </c>
      <c r="J323" s="7">
        <v>20.04</v>
      </c>
      <c r="K323" s="8">
        <v>28.95</v>
      </c>
      <c r="L323" s="7">
        <v>20.39</v>
      </c>
      <c r="M323" s="8">
        <v>29.2</v>
      </c>
      <c r="N323" s="8">
        <v>17.77</v>
      </c>
      <c r="O323" s="8">
        <v>25.88</v>
      </c>
      <c r="P323" s="8">
        <v>26.44</v>
      </c>
    </row>
    <row r="324" spans="1:16" ht="11.25" customHeight="1" x14ac:dyDescent="0.35">
      <c r="A324" s="5" t="s">
        <v>65</v>
      </c>
      <c r="B324" s="5"/>
      <c r="C324" s="6">
        <v>14.83</v>
      </c>
      <c r="D324" s="7">
        <v>14.8</v>
      </c>
      <c r="E324" s="8">
        <v>14.86</v>
      </c>
      <c r="F324" s="7">
        <v>18.39</v>
      </c>
      <c r="G324" s="8">
        <v>17.46</v>
      </c>
      <c r="H324" s="8">
        <v>13.73</v>
      </c>
      <c r="I324" s="8">
        <v>4.13</v>
      </c>
      <c r="J324" s="7">
        <v>16.57</v>
      </c>
      <c r="K324" s="8">
        <v>12.32</v>
      </c>
      <c r="L324" s="7">
        <v>20.94</v>
      </c>
      <c r="M324" s="8">
        <v>14.62</v>
      </c>
      <c r="N324" s="8">
        <v>16.72</v>
      </c>
      <c r="O324" s="8">
        <v>10.62</v>
      </c>
      <c r="P324" s="8">
        <v>12.37</v>
      </c>
    </row>
    <row r="325" spans="1:16" ht="11.25" customHeight="1" x14ac:dyDescent="0.35">
      <c r="A325" s="5" t="s">
        <v>66</v>
      </c>
      <c r="B325" s="5"/>
      <c r="C325" s="6">
        <v>8.3800000000000008</v>
      </c>
      <c r="D325" s="7">
        <v>9.16</v>
      </c>
      <c r="E325" s="8">
        <v>7.64</v>
      </c>
      <c r="F325" s="7">
        <v>4.58</v>
      </c>
      <c r="G325" s="8">
        <v>10.32</v>
      </c>
      <c r="H325" s="8">
        <v>7.81</v>
      </c>
      <c r="I325" s="8">
        <v>5.03</v>
      </c>
      <c r="J325" s="7">
        <v>8.5399999999999991</v>
      </c>
      <c r="K325" s="8">
        <v>8.15</v>
      </c>
      <c r="L325" s="7">
        <v>7.95</v>
      </c>
      <c r="M325" s="8">
        <v>6.42</v>
      </c>
      <c r="N325" s="8">
        <v>8.1199999999999992</v>
      </c>
      <c r="O325" s="8">
        <v>9.25</v>
      </c>
      <c r="P325" s="8">
        <v>9.33</v>
      </c>
    </row>
    <row r="326" spans="1:16" ht="11.25" customHeight="1" x14ac:dyDescent="0.35">
      <c r="A326" s="9" t="s">
        <v>67</v>
      </c>
      <c r="B326" s="9"/>
      <c r="C326" s="10">
        <f t="shared" ref="C326:P326" si="61">C325+C324</f>
        <v>23.21</v>
      </c>
      <c r="D326" s="10">
        <f t="shared" si="61"/>
        <v>23.96</v>
      </c>
      <c r="E326" s="10">
        <f t="shared" si="61"/>
        <v>22.5</v>
      </c>
      <c r="F326" s="10">
        <f t="shared" si="61"/>
        <v>22.97</v>
      </c>
      <c r="G326" s="10">
        <f t="shared" si="61"/>
        <v>27.78</v>
      </c>
      <c r="H326" s="10">
        <f t="shared" si="61"/>
        <v>21.54</v>
      </c>
      <c r="I326" s="10">
        <f t="shared" si="61"/>
        <v>9.16</v>
      </c>
      <c r="J326" s="10">
        <f t="shared" si="61"/>
        <v>25.11</v>
      </c>
      <c r="K326" s="10">
        <f t="shared" si="61"/>
        <v>20.47</v>
      </c>
      <c r="L326" s="10">
        <f t="shared" si="61"/>
        <v>28.89</v>
      </c>
      <c r="M326" s="10">
        <f t="shared" si="61"/>
        <v>21.04</v>
      </c>
      <c r="N326" s="10">
        <f t="shared" si="61"/>
        <v>24.839999999999996</v>
      </c>
      <c r="O326" s="10">
        <f t="shared" si="61"/>
        <v>19.869999999999997</v>
      </c>
      <c r="P326" s="10">
        <f t="shared" si="61"/>
        <v>21.7</v>
      </c>
    </row>
    <row r="327" spans="1:16" ht="11.25" customHeight="1" x14ac:dyDescent="0.35">
      <c r="A327" s="5" t="s">
        <v>41</v>
      </c>
      <c r="B327" s="5"/>
      <c r="C327" s="6">
        <v>7.17</v>
      </c>
      <c r="D327" s="7">
        <v>8.16</v>
      </c>
      <c r="E327" s="8">
        <v>6.23</v>
      </c>
      <c r="F327" s="7">
        <v>15.62</v>
      </c>
      <c r="G327" s="8">
        <v>6.27</v>
      </c>
      <c r="H327" s="8">
        <v>3.9</v>
      </c>
      <c r="I327" s="8">
        <v>8.0299999999999994</v>
      </c>
      <c r="J327" s="7">
        <v>4.84</v>
      </c>
      <c r="K327" s="8">
        <v>10.51</v>
      </c>
      <c r="L327" s="7">
        <v>5.36</v>
      </c>
      <c r="M327" s="8">
        <v>2.68</v>
      </c>
      <c r="N327" s="8">
        <v>8.42</v>
      </c>
      <c r="O327" s="8">
        <v>10.78</v>
      </c>
      <c r="P327" s="8">
        <v>5.79</v>
      </c>
    </row>
    <row r="328" spans="1:16" ht="14.5" x14ac:dyDescent="0.35">
      <c r="A328" s="3" t="s">
        <v>71</v>
      </c>
      <c r="B328" s="3"/>
      <c r="C328" s="4"/>
      <c r="D328" s="1"/>
      <c r="E328" s="1"/>
      <c r="F328" s="1"/>
      <c r="G328" s="1"/>
      <c r="H328" s="1"/>
      <c r="I328" s="1"/>
      <c r="J328" s="1"/>
      <c r="K328" s="1"/>
      <c r="L328" s="1"/>
      <c r="M328" s="1"/>
      <c r="N328" s="1"/>
      <c r="O328" s="1"/>
      <c r="P328" s="1"/>
    </row>
    <row r="329" spans="1:16" ht="11.25" customHeight="1" x14ac:dyDescent="0.35">
      <c r="A329" s="5" t="s">
        <v>61</v>
      </c>
      <c r="B329" s="5"/>
      <c r="C329" s="6">
        <v>12.25</v>
      </c>
      <c r="D329" s="7">
        <v>13.07</v>
      </c>
      <c r="E329" s="8">
        <v>11.47</v>
      </c>
      <c r="F329" s="7">
        <v>11.57</v>
      </c>
      <c r="G329" s="8">
        <v>12.63</v>
      </c>
      <c r="H329" s="8">
        <v>12.2</v>
      </c>
      <c r="I329" s="8">
        <v>11.51</v>
      </c>
      <c r="J329" s="7">
        <v>11.91</v>
      </c>
      <c r="K329" s="8">
        <v>12.75</v>
      </c>
      <c r="L329" s="7">
        <v>11.12</v>
      </c>
      <c r="M329" s="8">
        <v>11.72</v>
      </c>
      <c r="N329" s="8">
        <v>8.5399999999999991</v>
      </c>
      <c r="O329" s="8">
        <v>15.61</v>
      </c>
      <c r="P329" s="8">
        <v>12.96</v>
      </c>
    </row>
    <row r="330" spans="1:16" ht="11.25" customHeight="1" x14ac:dyDescent="0.35">
      <c r="A330" s="5" t="s">
        <v>62</v>
      </c>
      <c r="B330" s="5"/>
      <c r="C330" s="6">
        <v>26.58</v>
      </c>
      <c r="D330" s="7">
        <v>23.55</v>
      </c>
      <c r="E330" s="8">
        <v>29.47</v>
      </c>
      <c r="F330" s="7">
        <v>34</v>
      </c>
      <c r="G330" s="8">
        <v>22.76</v>
      </c>
      <c r="H330" s="8">
        <v>33.659999999999997</v>
      </c>
      <c r="I330" s="8">
        <v>25.86</v>
      </c>
      <c r="J330" s="7">
        <v>28.56</v>
      </c>
      <c r="K330" s="8">
        <v>23.73</v>
      </c>
      <c r="L330" s="7">
        <v>25.94</v>
      </c>
      <c r="M330" s="8">
        <v>28.09</v>
      </c>
      <c r="N330" s="8">
        <v>31.04</v>
      </c>
      <c r="O330" s="8">
        <v>21.91</v>
      </c>
      <c r="P330" s="8">
        <v>28.3</v>
      </c>
    </row>
    <row r="331" spans="1:16" ht="11.25" customHeight="1" x14ac:dyDescent="0.35">
      <c r="A331" s="9" t="s">
        <v>63</v>
      </c>
      <c r="B331" s="9"/>
      <c r="C331" s="10">
        <f t="shared" ref="C331:P331" si="62">C330+C329</f>
        <v>38.83</v>
      </c>
      <c r="D331" s="10">
        <f t="shared" si="62"/>
        <v>36.620000000000005</v>
      </c>
      <c r="E331" s="10">
        <f t="shared" si="62"/>
        <v>40.94</v>
      </c>
      <c r="F331" s="10">
        <f t="shared" si="62"/>
        <v>45.57</v>
      </c>
      <c r="G331" s="10">
        <f t="shared" si="62"/>
        <v>35.39</v>
      </c>
      <c r="H331" s="10">
        <f t="shared" si="62"/>
        <v>45.86</v>
      </c>
      <c r="I331" s="10">
        <f t="shared" si="62"/>
        <v>37.369999999999997</v>
      </c>
      <c r="J331" s="10">
        <f t="shared" si="62"/>
        <v>40.47</v>
      </c>
      <c r="K331" s="10">
        <f t="shared" si="62"/>
        <v>36.480000000000004</v>
      </c>
      <c r="L331" s="10">
        <f t="shared" si="62"/>
        <v>37.06</v>
      </c>
      <c r="M331" s="10">
        <f t="shared" si="62"/>
        <v>39.81</v>
      </c>
      <c r="N331" s="10">
        <f t="shared" si="62"/>
        <v>39.58</v>
      </c>
      <c r="O331" s="10">
        <f t="shared" si="62"/>
        <v>37.519999999999996</v>
      </c>
      <c r="P331" s="10">
        <f t="shared" si="62"/>
        <v>41.260000000000005</v>
      </c>
    </row>
    <row r="332" spans="1:16" ht="11.25" customHeight="1" x14ac:dyDescent="0.35">
      <c r="A332" s="5" t="s">
        <v>64</v>
      </c>
      <c r="B332" s="5"/>
      <c r="C332" s="6">
        <v>21.25</v>
      </c>
      <c r="D332" s="7">
        <v>22.52</v>
      </c>
      <c r="E332" s="8">
        <v>20.05</v>
      </c>
      <c r="F332" s="7">
        <v>12.46</v>
      </c>
      <c r="G332" s="8">
        <v>22.42</v>
      </c>
      <c r="H332" s="8">
        <v>20.67</v>
      </c>
      <c r="I332" s="8">
        <v>24.45</v>
      </c>
      <c r="J332" s="7">
        <v>20.87</v>
      </c>
      <c r="K332" s="8">
        <v>21.81</v>
      </c>
      <c r="L332" s="7">
        <v>20.6</v>
      </c>
      <c r="M332" s="8">
        <v>25.66</v>
      </c>
      <c r="N332" s="8">
        <v>17.3</v>
      </c>
      <c r="O332" s="8">
        <v>21.61</v>
      </c>
      <c r="P332" s="8">
        <v>22.45</v>
      </c>
    </row>
    <row r="333" spans="1:16" ht="11.25" customHeight="1" x14ac:dyDescent="0.35">
      <c r="A333" s="5" t="s">
        <v>65</v>
      </c>
      <c r="B333" s="5"/>
      <c r="C333" s="6">
        <v>20.18</v>
      </c>
      <c r="D333" s="7">
        <v>17.399999999999999</v>
      </c>
      <c r="E333" s="8">
        <v>22.84</v>
      </c>
      <c r="F333" s="7">
        <v>14.45</v>
      </c>
      <c r="G333" s="8">
        <v>20.89</v>
      </c>
      <c r="H333" s="8">
        <v>20.3</v>
      </c>
      <c r="I333" s="8">
        <v>21.84</v>
      </c>
      <c r="J333" s="7">
        <v>21.98</v>
      </c>
      <c r="K333" s="8">
        <v>17.59</v>
      </c>
      <c r="L333" s="7">
        <v>21.44</v>
      </c>
      <c r="M333" s="8">
        <v>22.1</v>
      </c>
      <c r="N333" s="8">
        <v>20.100000000000001</v>
      </c>
      <c r="O333" s="8">
        <v>19.190000000000001</v>
      </c>
      <c r="P333" s="8">
        <v>18.899999999999999</v>
      </c>
    </row>
    <row r="334" spans="1:16" ht="11.25" customHeight="1" x14ac:dyDescent="0.35">
      <c r="A334" s="5" t="s">
        <v>66</v>
      </c>
      <c r="B334" s="5"/>
      <c r="C334" s="6">
        <v>13.13</v>
      </c>
      <c r="D334" s="7">
        <v>14.56</v>
      </c>
      <c r="E334" s="8">
        <v>11.76</v>
      </c>
      <c r="F334" s="7">
        <v>11.85</v>
      </c>
      <c r="G334" s="8">
        <v>14.85</v>
      </c>
      <c r="H334" s="8">
        <v>11.45</v>
      </c>
      <c r="I334" s="8">
        <v>10.02</v>
      </c>
      <c r="J334" s="7">
        <v>12.44</v>
      </c>
      <c r="K334" s="8">
        <v>14.11</v>
      </c>
      <c r="L334" s="7">
        <v>14.62</v>
      </c>
      <c r="M334" s="8">
        <v>10.75</v>
      </c>
      <c r="N334" s="8">
        <v>14.68</v>
      </c>
      <c r="O334" s="8">
        <v>12.95</v>
      </c>
      <c r="P334" s="8">
        <v>11.8</v>
      </c>
    </row>
    <row r="335" spans="1:16" ht="11.25" customHeight="1" x14ac:dyDescent="0.35">
      <c r="A335" s="9" t="s">
        <v>67</v>
      </c>
      <c r="B335" s="9"/>
      <c r="C335" s="10">
        <f t="shared" ref="C335:P335" si="63">C334+C333</f>
        <v>33.31</v>
      </c>
      <c r="D335" s="10">
        <f t="shared" si="63"/>
        <v>31.96</v>
      </c>
      <c r="E335" s="10">
        <f t="shared" si="63"/>
        <v>34.6</v>
      </c>
      <c r="F335" s="10">
        <f t="shared" si="63"/>
        <v>26.299999999999997</v>
      </c>
      <c r="G335" s="10">
        <f t="shared" si="63"/>
        <v>35.74</v>
      </c>
      <c r="H335" s="10">
        <f t="shared" si="63"/>
        <v>31.75</v>
      </c>
      <c r="I335" s="10">
        <f t="shared" si="63"/>
        <v>31.86</v>
      </c>
      <c r="J335" s="10">
        <f t="shared" si="63"/>
        <v>34.42</v>
      </c>
      <c r="K335" s="10">
        <f t="shared" si="63"/>
        <v>31.7</v>
      </c>
      <c r="L335" s="10">
        <f t="shared" si="63"/>
        <v>36.06</v>
      </c>
      <c r="M335" s="10">
        <f t="shared" si="63"/>
        <v>32.85</v>
      </c>
      <c r="N335" s="10">
        <f t="shared" si="63"/>
        <v>34.78</v>
      </c>
      <c r="O335" s="10">
        <f t="shared" si="63"/>
        <v>32.14</v>
      </c>
      <c r="P335" s="10">
        <f t="shared" si="63"/>
        <v>30.7</v>
      </c>
    </row>
    <row r="336" spans="1:16" ht="11.25" customHeight="1" x14ac:dyDescent="0.35">
      <c r="A336" s="5" t="s">
        <v>41</v>
      </c>
      <c r="B336" s="5"/>
      <c r="C336" s="6">
        <v>6.6</v>
      </c>
      <c r="D336" s="7">
        <v>8.9</v>
      </c>
      <c r="E336" s="8">
        <v>4.41</v>
      </c>
      <c r="F336" s="7">
        <v>15.67</v>
      </c>
      <c r="G336" s="8">
        <v>6.45</v>
      </c>
      <c r="H336" s="8">
        <v>1.72</v>
      </c>
      <c r="I336" s="8">
        <v>6.32</v>
      </c>
      <c r="J336" s="7">
        <v>4.2300000000000004</v>
      </c>
      <c r="K336" s="8">
        <v>10.01</v>
      </c>
      <c r="L336" s="7">
        <v>6.27</v>
      </c>
      <c r="M336" s="8">
        <v>1.67</v>
      </c>
      <c r="N336" s="8">
        <v>8.35</v>
      </c>
      <c r="O336" s="8">
        <v>8.73</v>
      </c>
      <c r="P336" s="8">
        <v>5.59</v>
      </c>
    </row>
    <row r="337" spans="1:16" ht="14.5" x14ac:dyDescent="0.35">
      <c r="A337" s="3" t="s">
        <v>72</v>
      </c>
      <c r="B337" s="3"/>
      <c r="C337" s="4"/>
      <c r="D337" s="1"/>
      <c r="E337" s="1"/>
      <c r="F337" s="1"/>
      <c r="G337" s="1"/>
      <c r="H337" s="1"/>
      <c r="I337" s="1"/>
      <c r="J337" s="1"/>
      <c r="K337" s="1"/>
      <c r="L337" s="1"/>
      <c r="M337" s="1"/>
      <c r="N337" s="1"/>
      <c r="O337" s="1"/>
      <c r="P337" s="1"/>
    </row>
    <row r="338" spans="1:16" ht="11.25" customHeight="1" x14ac:dyDescent="0.35">
      <c r="A338" s="5" t="s">
        <v>61</v>
      </c>
      <c r="B338" s="5"/>
      <c r="C338" s="6">
        <v>5.3</v>
      </c>
      <c r="D338" s="7">
        <v>6.27</v>
      </c>
      <c r="E338" s="8">
        <v>4.37</v>
      </c>
      <c r="F338" s="7">
        <v>2.65</v>
      </c>
      <c r="G338" s="8">
        <v>6.41</v>
      </c>
      <c r="H338" s="8">
        <v>5.5</v>
      </c>
      <c r="I338" s="8">
        <v>3.08</v>
      </c>
      <c r="J338" s="7">
        <v>5.63</v>
      </c>
      <c r="K338" s="8">
        <v>4.82</v>
      </c>
      <c r="L338" s="7">
        <v>2.77</v>
      </c>
      <c r="M338" s="8">
        <v>3.92</v>
      </c>
      <c r="N338" s="8">
        <v>4.01</v>
      </c>
      <c r="O338" s="8">
        <v>9.5399999999999991</v>
      </c>
      <c r="P338" s="8">
        <v>4.21</v>
      </c>
    </row>
    <row r="339" spans="1:16" ht="11.25" customHeight="1" x14ac:dyDescent="0.35">
      <c r="A339" s="5" t="s">
        <v>62</v>
      </c>
      <c r="B339" s="5"/>
      <c r="C339" s="6">
        <v>14.89</v>
      </c>
      <c r="D339" s="7">
        <v>15.05</v>
      </c>
      <c r="E339" s="8">
        <v>14.75</v>
      </c>
      <c r="F339" s="7">
        <v>12.62</v>
      </c>
      <c r="G339" s="8">
        <v>15.27</v>
      </c>
      <c r="H339" s="8">
        <v>15.84</v>
      </c>
      <c r="I339" s="8">
        <v>14.09</v>
      </c>
      <c r="J339" s="7">
        <v>15.48</v>
      </c>
      <c r="K339" s="8">
        <v>14.05</v>
      </c>
      <c r="L339" s="7">
        <v>13.76</v>
      </c>
      <c r="M339" s="8">
        <v>10.59</v>
      </c>
      <c r="N339" s="8">
        <v>15.22</v>
      </c>
      <c r="O339" s="8">
        <v>16.829999999999998</v>
      </c>
      <c r="P339" s="8">
        <v>16.170000000000002</v>
      </c>
    </row>
    <row r="340" spans="1:16" ht="11.25" customHeight="1" x14ac:dyDescent="0.35">
      <c r="A340" s="9" t="s">
        <v>63</v>
      </c>
      <c r="B340" s="9"/>
      <c r="C340" s="10">
        <f t="shared" ref="C340:P340" si="64">C339+C338</f>
        <v>20.190000000000001</v>
      </c>
      <c r="D340" s="10">
        <f t="shared" si="64"/>
        <v>21.32</v>
      </c>
      <c r="E340" s="10">
        <f t="shared" si="64"/>
        <v>19.12</v>
      </c>
      <c r="F340" s="10">
        <f t="shared" si="64"/>
        <v>15.27</v>
      </c>
      <c r="G340" s="10">
        <f t="shared" si="64"/>
        <v>21.68</v>
      </c>
      <c r="H340" s="10">
        <f t="shared" si="64"/>
        <v>21.34</v>
      </c>
      <c r="I340" s="10">
        <f t="shared" si="64"/>
        <v>17.170000000000002</v>
      </c>
      <c r="J340" s="10">
        <f t="shared" si="64"/>
        <v>21.11</v>
      </c>
      <c r="K340" s="10">
        <f t="shared" si="64"/>
        <v>18.87</v>
      </c>
      <c r="L340" s="10">
        <f t="shared" si="64"/>
        <v>16.53</v>
      </c>
      <c r="M340" s="10">
        <f t="shared" si="64"/>
        <v>14.51</v>
      </c>
      <c r="N340" s="10">
        <f t="shared" si="64"/>
        <v>19.23</v>
      </c>
      <c r="O340" s="10">
        <f t="shared" si="64"/>
        <v>26.369999999999997</v>
      </c>
      <c r="P340" s="10">
        <f t="shared" si="64"/>
        <v>20.380000000000003</v>
      </c>
    </row>
    <row r="341" spans="1:16" ht="11.25" customHeight="1" x14ac:dyDescent="0.35">
      <c r="A341" s="5" t="s">
        <v>64</v>
      </c>
      <c r="B341" s="5"/>
      <c r="C341" s="6">
        <v>29.99</v>
      </c>
      <c r="D341" s="7">
        <v>30.11</v>
      </c>
      <c r="E341" s="8">
        <v>29.88</v>
      </c>
      <c r="F341" s="7">
        <v>24.21</v>
      </c>
      <c r="G341" s="8">
        <v>27.62</v>
      </c>
      <c r="H341" s="8">
        <v>31.18</v>
      </c>
      <c r="I341" s="8">
        <v>41.33</v>
      </c>
      <c r="J341" s="7">
        <v>29.28</v>
      </c>
      <c r="K341" s="8">
        <v>31.01</v>
      </c>
      <c r="L341" s="7">
        <v>33.090000000000003</v>
      </c>
      <c r="M341" s="8">
        <v>35.1</v>
      </c>
      <c r="N341" s="8">
        <v>28.78</v>
      </c>
      <c r="O341" s="8">
        <v>24.54</v>
      </c>
      <c r="P341" s="8">
        <v>32.159999999999997</v>
      </c>
    </row>
    <row r="342" spans="1:16" ht="11.25" customHeight="1" x14ac:dyDescent="0.35">
      <c r="A342" s="5" t="s">
        <v>65</v>
      </c>
      <c r="B342" s="5"/>
      <c r="C342" s="6">
        <v>19.71</v>
      </c>
      <c r="D342" s="7">
        <v>21.16</v>
      </c>
      <c r="E342" s="8">
        <v>18.34</v>
      </c>
      <c r="F342" s="7">
        <v>18.260000000000002</v>
      </c>
      <c r="G342" s="8">
        <v>21.44</v>
      </c>
      <c r="H342" s="8">
        <v>21.98</v>
      </c>
      <c r="I342" s="8">
        <v>11.83</v>
      </c>
      <c r="J342" s="7">
        <v>21.8</v>
      </c>
      <c r="K342" s="8">
        <v>16.71</v>
      </c>
      <c r="L342" s="7">
        <v>23.1</v>
      </c>
      <c r="M342" s="8">
        <v>22.49</v>
      </c>
      <c r="N342" s="8">
        <v>18.38</v>
      </c>
      <c r="O342" s="8">
        <v>18.97</v>
      </c>
      <c r="P342" s="8">
        <v>16.36</v>
      </c>
    </row>
    <row r="343" spans="1:16" ht="11.25" customHeight="1" x14ac:dyDescent="0.35">
      <c r="A343" s="5" t="s">
        <v>66</v>
      </c>
      <c r="B343" s="5"/>
      <c r="C343" s="6">
        <v>8.1300000000000008</v>
      </c>
      <c r="D343" s="7">
        <v>8.44</v>
      </c>
      <c r="E343" s="8">
        <v>7.83</v>
      </c>
      <c r="F343" s="7">
        <v>3.85</v>
      </c>
      <c r="G343" s="8">
        <v>9.66</v>
      </c>
      <c r="H343" s="8">
        <v>8.19</v>
      </c>
      <c r="I343" s="8">
        <v>5.82</v>
      </c>
      <c r="J343" s="7">
        <v>9.33</v>
      </c>
      <c r="K343" s="8">
        <v>6.39</v>
      </c>
      <c r="L343" s="7">
        <v>10.35</v>
      </c>
      <c r="M343" s="8">
        <v>7.41</v>
      </c>
      <c r="N343" s="8">
        <v>8.4</v>
      </c>
      <c r="O343" s="8">
        <v>7.76</v>
      </c>
      <c r="P343" s="8">
        <v>6.42</v>
      </c>
    </row>
    <row r="344" spans="1:16" ht="11.25" customHeight="1" x14ac:dyDescent="0.35">
      <c r="A344" s="9" t="s">
        <v>67</v>
      </c>
      <c r="B344" s="9"/>
      <c r="C344" s="10">
        <f t="shared" ref="C344:P344" si="65">C343+C342</f>
        <v>27.840000000000003</v>
      </c>
      <c r="D344" s="10">
        <f t="shared" si="65"/>
        <v>29.6</v>
      </c>
      <c r="E344" s="10">
        <f t="shared" si="65"/>
        <v>26.17</v>
      </c>
      <c r="F344" s="10">
        <f t="shared" si="65"/>
        <v>22.110000000000003</v>
      </c>
      <c r="G344" s="10">
        <f t="shared" si="65"/>
        <v>31.1</v>
      </c>
      <c r="H344" s="10">
        <f t="shared" si="65"/>
        <v>30.17</v>
      </c>
      <c r="I344" s="10">
        <f t="shared" si="65"/>
        <v>17.649999999999999</v>
      </c>
      <c r="J344" s="10">
        <f t="shared" si="65"/>
        <v>31.130000000000003</v>
      </c>
      <c r="K344" s="10">
        <f t="shared" si="65"/>
        <v>23.1</v>
      </c>
      <c r="L344" s="10">
        <f t="shared" si="65"/>
        <v>33.450000000000003</v>
      </c>
      <c r="M344" s="10">
        <f t="shared" si="65"/>
        <v>29.9</v>
      </c>
      <c r="N344" s="10">
        <f t="shared" si="65"/>
        <v>26.78</v>
      </c>
      <c r="O344" s="10">
        <f t="shared" si="65"/>
        <v>26.729999999999997</v>
      </c>
      <c r="P344" s="10">
        <f t="shared" si="65"/>
        <v>22.78</v>
      </c>
    </row>
    <row r="345" spans="1:16" ht="11.25" customHeight="1" x14ac:dyDescent="0.35">
      <c r="A345" s="5" t="s">
        <v>41</v>
      </c>
      <c r="B345" s="5"/>
      <c r="C345" s="6">
        <v>21.98</v>
      </c>
      <c r="D345" s="7">
        <v>18.97</v>
      </c>
      <c r="E345" s="8">
        <v>24.84</v>
      </c>
      <c r="F345" s="7">
        <v>38.409999999999997</v>
      </c>
      <c r="G345" s="8">
        <v>19.59</v>
      </c>
      <c r="H345" s="8">
        <v>17.32</v>
      </c>
      <c r="I345" s="8">
        <v>23.86</v>
      </c>
      <c r="J345" s="7">
        <v>18.48</v>
      </c>
      <c r="K345" s="8">
        <v>27.02</v>
      </c>
      <c r="L345" s="7">
        <v>16.920000000000002</v>
      </c>
      <c r="M345" s="8">
        <v>20.5</v>
      </c>
      <c r="N345" s="8">
        <v>25.21</v>
      </c>
      <c r="O345" s="8">
        <v>22.37</v>
      </c>
      <c r="P345" s="8">
        <v>24.67</v>
      </c>
    </row>
    <row r="346" spans="1:16" ht="11.25" customHeight="1" x14ac:dyDescent="0.35">
      <c r="A346" s="5"/>
      <c r="B346" s="5"/>
      <c r="C346" s="6"/>
      <c r="D346" s="11"/>
      <c r="E346" s="8"/>
      <c r="F346" s="11"/>
      <c r="G346" s="8"/>
      <c r="H346" s="8"/>
      <c r="I346" s="8"/>
      <c r="J346" s="11"/>
      <c r="K346" s="8"/>
      <c r="L346" s="11"/>
      <c r="M346" s="8"/>
      <c r="N346" s="8"/>
      <c r="O346" s="8"/>
      <c r="P346" s="8"/>
    </row>
    <row r="347" spans="1:16" ht="11.25" customHeight="1" x14ac:dyDescent="0.35">
      <c r="A347" s="5"/>
      <c r="B347" s="5"/>
      <c r="C347" s="6"/>
      <c r="D347" s="11"/>
      <c r="E347" s="8"/>
      <c r="F347" s="11"/>
      <c r="G347" s="8"/>
      <c r="H347" s="8"/>
      <c r="I347" s="8"/>
      <c r="J347" s="11"/>
      <c r="K347" s="8"/>
      <c r="L347" s="11"/>
      <c r="M347" s="8"/>
      <c r="N347" s="8"/>
      <c r="O347" s="8"/>
      <c r="P347" s="8"/>
    </row>
    <row r="348" spans="1:16" ht="21" x14ac:dyDescent="0.35">
      <c r="A348" s="3" t="s">
        <v>73</v>
      </c>
      <c r="B348" s="3"/>
      <c r="C348" s="4"/>
      <c r="D348" s="1"/>
      <c r="E348" s="1"/>
      <c r="F348" s="1"/>
      <c r="G348" s="1"/>
      <c r="H348" s="1"/>
      <c r="I348" s="1"/>
      <c r="J348" s="1"/>
      <c r="K348" s="1"/>
      <c r="L348" s="1"/>
      <c r="M348" s="1"/>
      <c r="N348" s="1"/>
      <c r="O348" s="1"/>
      <c r="P348" s="1"/>
    </row>
    <row r="349" spans="1:16" ht="11.25" customHeight="1" x14ac:dyDescent="0.35">
      <c r="A349" s="5" t="s">
        <v>74</v>
      </c>
      <c r="B349" s="5"/>
      <c r="C349" s="6">
        <v>3.86</v>
      </c>
      <c r="D349" s="7">
        <v>4.17</v>
      </c>
      <c r="E349" s="8">
        <v>3.55</v>
      </c>
      <c r="F349" s="7">
        <v>3.19</v>
      </c>
      <c r="G349" s="8">
        <v>5.19</v>
      </c>
      <c r="H349" s="8">
        <v>2.06</v>
      </c>
      <c r="I349" s="8">
        <v>1.84</v>
      </c>
      <c r="J349" s="7">
        <v>3.65</v>
      </c>
      <c r="K349" s="8">
        <v>4.1500000000000004</v>
      </c>
      <c r="L349" s="7">
        <v>4.33</v>
      </c>
      <c r="M349" s="8">
        <v>5.32</v>
      </c>
      <c r="N349" s="8">
        <v>2.61</v>
      </c>
      <c r="O349" s="8">
        <v>4.67</v>
      </c>
      <c r="P349" s="8">
        <v>2.35</v>
      </c>
    </row>
    <row r="350" spans="1:16" ht="11.25" customHeight="1" x14ac:dyDescent="0.35">
      <c r="A350" s="5" t="s">
        <v>75</v>
      </c>
      <c r="B350" s="5"/>
      <c r="C350" s="6">
        <v>18.16</v>
      </c>
      <c r="D350" s="7">
        <v>19.579999999999998</v>
      </c>
      <c r="E350" s="8">
        <v>16.8</v>
      </c>
      <c r="F350" s="7">
        <v>22.77</v>
      </c>
      <c r="G350" s="8">
        <v>19.739999999999998</v>
      </c>
      <c r="H350" s="8">
        <v>12.87</v>
      </c>
      <c r="I350" s="8">
        <v>15.57</v>
      </c>
      <c r="J350" s="7">
        <v>18.91</v>
      </c>
      <c r="K350" s="8">
        <v>17.079999999999998</v>
      </c>
      <c r="L350" s="7">
        <v>20.59</v>
      </c>
      <c r="M350" s="8">
        <v>12.1</v>
      </c>
      <c r="N350" s="8">
        <v>16.18</v>
      </c>
      <c r="O350" s="8">
        <v>20.14</v>
      </c>
      <c r="P350" s="8">
        <v>19.190000000000001</v>
      </c>
    </row>
    <row r="351" spans="1:16" ht="11.25" customHeight="1" x14ac:dyDescent="0.35">
      <c r="A351" s="9" t="s">
        <v>76</v>
      </c>
      <c r="B351" s="9"/>
      <c r="C351" s="10">
        <f t="shared" ref="C351:P351" si="66">C350+C349</f>
        <v>22.02</v>
      </c>
      <c r="D351" s="10">
        <f t="shared" si="66"/>
        <v>23.75</v>
      </c>
      <c r="E351" s="10">
        <f t="shared" si="66"/>
        <v>20.350000000000001</v>
      </c>
      <c r="F351" s="10">
        <f t="shared" si="66"/>
        <v>25.96</v>
      </c>
      <c r="G351" s="10">
        <f t="shared" si="66"/>
        <v>24.93</v>
      </c>
      <c r="H351" s="10">
        <f t="shared" si="66"/>
        <v>14.93</v>
      </c>
      <c r="I351" s="10">
        <f t="shared" si="66"/>
        <v>17.41</v>
      </c>
      <c r="J351" s="10">
        <f t="shared" si="66"/>
        <v>22.56</v>
      </c>
      <c r="K351" s="10">
        <f t="shared" si="66"/>
        <v>21.229999999999997</v>
      </c>
      <c r="L351" s="10">
        <f t="shared" si="66"/>
        <v>24.92</v>
      </c>
      <c r="M351" s="10">
        <f t="shared" si="66"/>
        <v>17.420000000000002</v>
      </c>
      <c r="N351" s="10">
        <f t="shared" si="66"/>
        <v>18.79</v>
      </c>
      <c r="O351" s="10">
        <f t="shared" si="66"/>
        <v>24.810000000000002</v>
      </c>
      <c r="P351" s="10">
        <f t="shared" si="66"/>
        <v>21.540000000000003</v>
      </c>
    </row>
    <row r="352" spans="1:16" ht="11.25" customHeight="1" x14ac:dyDescent="0.35">
      <c r="A352" s="5" t="s">
        <v>77</v>
      </c>
      <c r="B352" s="5"/>
      <c r="C352" s="6">
        <v>39.22</v>
      </c>
      <c r="D352" s="7">
        <v>37.56</v>
      </c>
      <c r="E352" s="8">
        <v>40.799999999999997</v>
      </c>
      <c r="F352" s="7">
        <v>31.81</v>
      </c>
      <c r="G352" s="8">
        <v>36.65</v>
      </c>
      <c r="H352" s="8">
        <v>43.01</v>
      </c>
      <c r="I352" s="8">
        <v>49.26</v>
      </c>
      <c r="J352" s="7">
        <v>40.65</v>
      </c>
      <c r="K352" s="8">
        <v>37.159999999999997</v>
      </c>
      <c r="L352" s="7">
        <v>36.54</v>
      </c>
      <c r="M352" s="8">
        <v>43.44</v>
      </c>
      <c r="N352" s="8">
        <v>44.78</v>
      </c>
      <c r="O352" s="8">
        <v>32.76</v>
      </c>
      <c r="P352" s="8">
        <v>42.68</v>
      </c>
    </row>
    <row r="353" spans="1:16" ht="11.25" customHeight="1" x14ac:dyDescent="0.35">
      <c r="A353" s="5" t="s">
        <v>78</v>
      </c>
      <c r="B353" s="5"/>
      <c r="C353" s="6">
        <v>23.83</v>
      </c>
      <c r="D353" s="7">
        <v>23</v>
      </c>
      <c r="E353" s="8">
        <v>24.62</v>
      </c>
      <c r="F353" s="7">
        <v>13.93</v>
      </c>
      <c r="G353" s="8">
        <v>23.73</v>
      </c>
      <c r="H353" s="8">
        <v>29.27</v>
      </c>
      <c r="I353" s="8">
        <v>24.94</v>
      </c>
      <c r="J353" s="7">
        <v>23.29</v>
      </c>
      <c r="K353" s="8">
        <v>24.6</v>
      </c>
      <c r="L353" s="7">
        <v>24.44</v>
      </c>
      <c r="M353" s="8">
        <v>22.24</v>
      </c>
      <c r="N353" s="8">
        <v>23.51</v>
      </c>
      <c r="O353" s="8">
        <v>25.96</v>
      </c>
      <c r="P353" s="8">
        <v>21.49</v>
      </c>
    </row>
    <row r="354" spans="1:16" ht="11.25" customHeight="1" x14ac:dyDescent="0.35">
      <c r="A354" s="5" t="s">
        <v>79</v>
      </c>
      <c r="B354" s="5"/>
      <c r="C354" s="6">
        <v>8.9700000000000006</v>
      </c>
      <c r="D354" s="7">
        <v>7.72</v>
      </c>
      <c r="E354" s="8">
        <v>10.16</v>
      </c>
      <c r="F354" s="7">
        <v>8.19</v>
      </c>
      <c r="G354" s="8">
        <v>8.65</v>
      </c>
      <c r="H354" s="8">
        <v>12.79</v>
      </c>
      <c r="I354" s="8">
        <v>5.98</v>
      </c>
      <c r="J354" s="7">
        <v>8.73</v>
      </c>
      <c r="K354" s="8">
        <v>9.31</v>
      </c>
      <c r="L354" s="7">
        <v>8.11</v>
      </c>
      <c r="M354" s="8">
        <v>10.59</v>
      </c>
      <c r="N354" s="8">
        <v>9.75</v>
      </c>
      <c r="O354" s="8">
        <v>8.68</v>
      </c>
      <c r="P354" s="8">
        <v>8.2799999999999994</v>
      </c>
    </row>
    <row r="355" spans="1:16" ht="11.25" customHeight="1" x14ac:dyDescent="0.35">
      <c r="A355" s="9" t="s">
        <v>80</v>
      </c>
      <c r="B355" s="9"/>
      <c r="C355" s="10">
        <f t="shared" ref="C355:P355" si="67">C354+C353</f>
        <v>32.799999999999997</v>
      </c>
      <c r="D355" s="10">
        <f t="shared" si="67"/>
        <v>30.72</v>
      </c>
      <c r="E355" s="10">
        <f t="shared" si="67"/>
        <v>34.78</v>
      </c>
      <c r="F355" s="10">
        <f t="shared" si="67"/>
        <v>22.119999999999997</v>
      </c>
      <c r="G355" s="10">
        <f t="shared" si="67"/>
        <v>32.380000000000003</v>
      </c>
      <c r="H355" s="10">
        <f t="shared" si="67"/>
        <v>42.06</v>
      </c>
      <c r="I355" s="10">
        <f t="shared" si="67"/>
        <v>30.92</v>
      </c>
      <c r="J355" s="10">
        <f t="shared" si="67"/>
        <v>32.019999999999996</v>
      </c>
      <c r="K355" s="10">
        <f t="shared" si="67"/>
        <v>33.910000000000004</v>
      </c>
      <c r="L355" s="10">
        <f t="shared" si="67"/>
        <v>32.549999999999997</v>
      </c>
      <c r="M355" s="10">
        <f t="shared" si="67"/>
        <v>32.83</v>
      </c>
      <c r="N355" s="10">
        <f t="shared" si="67"/>
        <v>33.260000000000005</v>
      </c>
      <c r="O355" s="10">
        <f t="shared" si="67"/>
        <v>34.64</v>
      </c>
      <c r="P355" s="10">
        <f t="shared" si="67"/>
        <v>29.769999999999996</v>
      </c>
    </row>
    <row r="356" spans="1:16" ht="11.25" customHeight="1" x14ac:dyDescent="0.35">
      <c r="A356" s="5" t="s">
        <v>41</v>
      </c>
      <c r="B356" s="5"/>
      <c r="C356" s="6">
        <v>5.97</v>
      </c>
      <c r="D356" s="7">
        <v>7.97</v>
      </c>
      <c r="E356" s="8">
        <v>4.0599999999999996</v>
      </c>
      <c r="F356" s="7">
        <v>20.11</v>
      </c>
      <c r="G356" s="8">
        <v>6.05</v>
      </c>
      <c r="H356" s="8">
        <v>0</v>
      </c>
      <c r="I356" s="8">
        <v>2.4</v>
      </c>
      <c r="J356" s="7">
        <v>4.76</v>
      </c>
      <c r="K356" s="8">
        <v>7.7</v>
      </c>
      <c r="L356" s="7">
        <v>5.99</v>
      </c>
      <c r="M356" s="8">
        <v>6.31</v>
      </c>
      <c r="N356" s="8">
        <v>3.16</v>
      </c>
      <c r="O356" s="8">
        <v>7.79</v>
      </c>
      <c r="P356" s="8">
        <v>6.02</v>
      </c>
    </row>
    <row r="357" spans="1:16" ht="11.25" customHeight="1" x14ac:dyDescent="0.35">
      <c r="A357" s="5"/>
      <c r="B357" s="5"/>
      <c r="C357" s="6"/>
      <c r="D357" s="11"/>
      <c r="E357" s="8"/>
      <c r="F357" s="11"/>
      <c r="G357" s="8"/>
      <c r="H357" s="8"/>
      <c r="I357" s="8"/>
      <c r="J357" s="11"/>
      <c r="K357" s="8"/>
      <c r="L357" s="11"/>
      <c r="M357" s="8"/>
      <c r="N357" s="8"/>
      <c r="O357" s="8"/>
      <c r="P357" s="8"/>
    </row>
    <row r="358" spans="1:16" ht="21" x14ac:dyDescent="0.35">
      <c r="A358" s="3" t="s">
        <v>81</v>
      </c>
      <c r="B358" s="3"/>
      <c r="C358" s="4"/>
      <c r="D358" s="1"/>
      <c r="E358" s="1"/>
      <c r="F358" s="1"/>
      <c r="G358" s="1"/>
      <c r="H358" s="1"/>
      <c r="I358" s="1"/>
      <c r="J358" s="1"/>
      <c r="K358" s="1"/>
      <c r="L358" s="1"/>
      <c r="M358" s="1"/>
      <c r="N358" s="1"/>
      <c r="O358" s="1"/>
      <c r="P358" s="1"/>
    </row>
    <row r="359" spans="1:16" ht="11.25" customHeight="1" x14ac:dyDescent="0.35">
      <c r="A359" s="5" t="s">
        <v>82</v>
      </c>
      <c r="B359" s="5"/>
      <c r="C359" s="6">
        <v>20.81</v>
      </c>
      <c r="D359" s="7">
        <v>21.21</v>
      </c>
      <c r="E359" s="8">
        <v>20.43</v>
      </c>
      <c r="F359" s="7">
        <v>31.96</v>
      </c>
      <c r="G359" s="8">
        <v>25.81</v>
      </c>
      <c r="H359" s="8">
        <v>10.37</v>
      </c>
      <c r="I359" s="8">
        <v>7.47</v>
      </c>
      <c r="J359" s="7">
        <v>24.12</v>
      </c>
      <c r="K359" s="8">
        <v>16.05</v>
      </c>
      <c r="L359" s="7">
        <v>23.16</v>
      </c>
      <c r="M359" s="8">
        <v>20.63</v>
      </c>
      <c r="N359" s="8">
        <v>19.420000000000002</v>
      </c>
      <c r="O359" s="8">
        <v>18.89</v>
      </c>
      <c r="P359" s="8">
        <v>22.71</v>
      </c>
    </row>
    <row r="360" spans="1:16" ht="11.25" customHeight="1" x14ac:dyDescent="0.35">
      <c r="A360" s="5" t="s">
        <v>83</v>
      </c>
      <c r="B360" s="5"/>
      <c r="C360" s="6">
        <v>41.99</v>
      </c>
      <c r="D360" s="7">
        <v>42.34</v>
      </c>
      <c r="E360" s="8">
        <v>41.66</v>
      </c>
      <c r="F360" s="7">
        <v>33</v>
      </c>
      <c r="G360" s="8">
        <v>39.94</v>
      </c>
      <c r="H360" s="8">
        <v>45.93</v>
      </c>
      <c r="I360" s="8">
        <v>51.23</v>
      </c>
      <c r="J360" s="7">
        <v>43.07</v>
      </c>
      <c r="K360" s="8">
        <v>40.450000000000003</v>
      </c>
      <c r="L360" s="7">
        <v>42.67</v>
      </c>
      <c r="M360" s="8">
        <v>37.53</v>
      </c>
      <c r="N360" s="8">
        <v>46.82</v>
      </c>
      <c r="O360" s="8">
        <v>42.67</v>
      </c>
      <c r="P360" s="8">
        <v>38.31</v>
      </c>
    </row>
    <row r="361" spans="1:16" ht="11.25" customHeight="1" x14ac:dyDescent="0.35">
      <c r="A361" s="5" t="s">
        <v>84</v>
      </c>
      <c r="B361" s="5"/>
      <c r="C361" s="6">
        <v>27.25</v>
      </c>
      <c r="D361" s="7">
        <v>23.8</v>
      </c>
      <c r="E361" s="8">
        <v>30.55</v>
      </c>
      <c r="F361" s="7">
        <v>13.42</v>
      </c>
      <c r="G361" s="8">
        <v>24.32</v>
      </c>
      <c r="H361" s="8">
        <v>37.93</v>
      </c>
      <c r="I361" s="8">
        <v>34.950000000000003</v>
      </c>
      <c r="J361" s="7">
        <v>24.48</v>
      </c>
      <c r="K361" s="8">
        <v>31.25</v>
      </c>
      <c r="L361" s="7">
        <v>25.82</v>
      </c>
      <c r="M361" s="8">
        <v>22.68</v>
      </c>
      <c r="N361" s="8">
        <v>27.26</v>
      </c>
      <c r="O361" s="8">
        <v>26.99</v>
      </c>
      <c r="P361" s="8">
        <v>32.729999999999997</v>
      </c>
    </row>
    <row r="362" spans="1:16" ht="11.25" customHeight="1" x14ac:dyDescent="0.35">
      <c r="A362" s="5" t="s">
        <v>41</v>
      </c>
      <c r="B362" s="5"/>
      <c r="C362" s="6">
        <v>9.94</v>
      </c>
      <c r="D362" s="7">
        <v>12.66</v>
      </c>
      <c r="E362" s="8">
        <v>7.35</v>
      </c>
      <c r="F362" s="7">
        <v>21.62</v>
      </c>
      <c r="G362" s="8">
        <v>9.93</v>
      </c>
      <c r="H362" s="8">
        <v>5.76</v>
      </c>
      <c r="I362" s="8">
        <v>6.34</v>
      </c>
      <c r="J362" s="7">
        <v>8.33</v>
      </c>
      <c r="K362" s="8">
        <v>12.26</v>
      </c>
      <c r="L362" s="7">
        <v>8.36</v>
      </c>
      <c r="M362" s="8">
        <v>19.149999999999999</v>
      </c>
      <c r="N362" s="8">
        <v>6.49</v>
      </c>
      <c r="O362" s="8">
        <v>11.45</v>
      </c>
      <c r="P362" s="8">
        <v>6.25</v>
      </c>
    </row>
    <row r="363" spans="1:16" ht="11.25" customHeight="1" x14ac:dyDescent="0.35">
      <c r="A363" s="5"/>
      <c r="B363" s="5"/>
      <c r="C363" s="6"/>
      <c r="D363" s="11"/>
      <c r="E363" s="8"/>
      <c r="F363" s="11"/>
      <c r="G363" s="8"/>
      <c r="H363" s="8"/>
      <c r="I363" s="8"/>
      <c r="J363" s="11"/>
      <c r="K363" s="8"/>
      <c r="L363" s="11"/>
      <c r="M363" s="8"/>
      <c r="N363" s="8"/>
      <c r="O363" s="8"/>
      <c r="P363" s="8"/>
    </row>
    <row r="364" spans="1:16" ht="52.5" x14ac:dyDescent="0.35">
      <c r="A364" s="3" t="s">
        <v>85</v>
      </c>
      <c r="B364" s="3"/>
      <c r="C364" s="4"/>
      <c r="D364" s="1"/>
      <c r="E364" s="1"/>
      <c r="F364" s="1"/>
      <c r="G364" s="1"/>
      <c r="H364" s="1"/>
      <c r="I364" s="1"/>
      <c r="J364" s="1"/>
      <c r="K364" s="1"/>
      <c r="L364" s="1"/>
      <c r="M364" s="1"/>
      <c r="N364" s="1"/>
      <c r="O364" s="1"/>
      <c r="P364" s="1"/>
    </row>
    <row r="365" spans="1:16" ht="11.25" customHeight="1" x14ac:dyDescent="0.35">
      <c r="A365" s="5" t="s">
        <v>86</v>
      </c>
      <c r="B365" s="5"/>
      <c r="C365" s="6">
        <v>21.59</v>
      </c>
      <c r="D365" s="7">
        <v>21.1</v>
      </c>
      <c r="E365" s="8">
        <v>22.05</v>
      </c>
      <c r="F365" s="7">
        <v>9.83</v>
      </c>
      <c r="G365" s="8">
        <v>22.39</v>
      </c>
      <c r="H365" s="8">
        <v>29.45</v>
      </c>
      <c r="I365" s="8">
        <v>17.87</v>
      </c>
      <c r="J365" s="7">
        <v>18.690000000000001</v>
      </c>
      <c r="K365" s="8">
        <v>25.76</v>
      </c>
      <c r="L365" s="7">
        <v>23.91</v>
      </c>
      <c r="M365" s="8">
        <v>24.07</v>
      </c>
      <c r="N365" s="8">
        <v>21.84</v>
      </c>
      <c r="O365" s="8">
        <v>20.73</v>
      </c>
      <c r="P365" s="8">
        <v>18.100000000000001</v>
      </c>
    </row>
    <row r="366" spans="1:16" ht="11.25" customHeight="1" x14ac:dyDescent="0.35">
      <c r="A366" s="5">
        <v>2</v>
      </c>
      <c r="B366" s="5"/>
      <c r="C366" s="6">
        <v>11.95</v>
      </c>
      <c r="D366" s="7">
        <v>13.36</v>
      </c>
      <c r="E366" s="8">
        <v>10.6</v>
      </c>
      <c r="F366" s="7">
        <v>11.76</v>
      </c>
      <c r="G366" s="8">
        <v>13.14</v>
      </c>
      <c r="H366" s="8">
        <v>16.14</v>
      </c>
      <c r="I366" s="8">
        <v>2.67</v>
      </c>
      <c r="J366" s="7">
        <v>14.03</v>
      </c>
      <c r="K366" s="8">
        <v>8.9499999999999993</v>
      </c>
      <c r="L366" s="7">
        <v>15.24</v>
      </c>
      <c r="M366" s="8">
        <v>11.37</v>
      </c>
      <c r="N366" s="8">
        <v>11.86</v>
      </c>
      <c r="O366" s="8">
        <v>9.3800000000000008</v>
      </c>
      <c r="P366" s="8">
        <v>12.63</v>
      </c>
    </row>
    <row r="367" spans="1:16" ht="11.25" customHeight="1" x14ac:dyDescent="0.35">
      <c r="A367" s="5">
        <v>3</v>
      </c>
      <c r="B367" s="5"/>
      <c r="C367" s="6">
        <v>20.69</v>
      </c>
      <c r="D367" s="7">
        <v>18.61</v>
      </c>
      <c r="E367" s="8">
        <v>22.66</v>
      </c>
      <c r="F367" s="7">
        <v>18.84</v>
      </c>
      <c r="G367" s="8">
        <v>25.23</v>
      </c>
      <c r="H367" s="8">
        <v>21.95</v>
      </c>
      <c r="I367" s="8">
        <v>4.3099999999999996</v>
      </c>
      <c r="J367" s="7">
        <v>23.58</v>
      </c>
      <c r="K367" s="8">
        <v>16.53</v>
      </c>
      <c r="L367" s="7">
        <v>17.72</v>
      </c>
      <c r="M367" s="8">
        <v>22.4</v>
      </c>
      <c r="N367" s="8">
        <v>20.41</v>
      </c>
      <c r="O367" s="8">
        <v>21.65</v>
      </c>
      <c r="P367" s="8">
        <v>21.58</v>
      </c>
    </row>
    <row r="368" spans="1:16" ht="11.25" customHeight="1" x14ac:dyDescent="0.35">
      <c r="A368" s="5">
        <v>4</v>
      </c>
      <c r="B368" s="5"/>
      <c r="C368" s="6">
        <v>16.690000000000001</v>
      </c>
      <c r="D368" s="7">
        <v>18.02</v>
      </c>
      <c r="E368" s="8">
        <v>15.43</v>
      </c>
      <c r="F368" s="7">
        <v>24.73</v>
      </c>
      <c r="G368" s="8">
        <v>19.46</v>
      </c>
      <c r="H368" s="8">
        <v>13.97</v>
      </c>
      <c r="I368" s="8">
        <v>4.13</v>
      </c>
      <c r="J368" s="7">
        <v>18.23</v>
      </c>
      <c r="K368" s="8">
        <v>14.49</v>
      </c>
      <c r="L368" s="7">
        <v>16.37</v>
      </c>
      <c r="M368" s="8">
        <v>18.350000000000001</v>
      </c>
      <c r="N368" s="8">
        <v>18.649999999999999</v>
      </c>
      <c r="O368" s="8">
        <v>13.73</v>
      </c>
      <c r="P368" s="8">
        <v>18.12</v>
      </c>
    </row>
    <row r="369" spans="1:16" ht="11.25" customHeight="1" x14ac:dyDescent="0.35">
      <c r="A369" s="5" t="s">
        <v>87</v>
      </c>
      <c r="B369" s="5"/>
      <c r="C369" s="6">
        <v>8.43</v>
      </c>
      <c r="D369" s="7">
        <v>8.2899999999999991</v>
      </c>
      <c r="E369" s="8">
        <v>8.56</v>
      </c>
      <c r="F369" s="7">
        <v>9.59</v>
      </c>
      <c r="G369" s="8">
        <v>10.69</v>
      </c>
      <c r="H369" s="8">
        <v>2.35</v>
      </c>
      <c r="I369" s="8">
        <v>6.98</v>
      </c>
      <c r="J369" s="7">
        <v>7.88</v>
      </c>
      <c r="K369" s="8">
        <v>9.2200000000000006</v>
      </c>
      <c r="L369" s="7">
        <v>6.93</v>
      </c>
      <c r="M369" s="8">
        <v>8.49</v>
      </c>
      <c r="N369" s="8">
        <v>5.27</v>
      </c>
      <c r="O369" s="8">
        <v>11.05</v>
      </c>
      <c r="P369" s="8">
        <v>9.59</v>
      </c>
    </row>
    <row r="370" spans="1:16" ht="11.25" customHeight="1" x14ac:dyDescent="0.35">
      <c r="A370" s="5" t="s">
        <v>41</v>
      </c>
      <c r="B370" s="5"/>
      <c r="C370" s="6">
        <v>20.66</v>
      </c>
      <c r="D370" s="7">
        <v>20.62</v>
      </c>
      <c r="E370" s="8">
        <v>20.69</v>
      </c>
      <c r="F370" s="7">
        <v>25.26</v>
      </c>
      <c r="G370" s="8">
        <v>9.08</v>
      </c>
      <c r="H370" s="8">
        <v>16.14</v>
      </c>
      <c r="I370" s="8">
        <v>64.040000000000006</v>
      </c>
      <c r="J370" s="7">
        <v>17.61</v>
      </c>
      <c r="K370" s="8">
        <v>25.05</v>
      </c>
      <c r="L370" s="7">
        <v>19.829999999999998</v>
      </c>
      <c r="M370" s="8">
        <v>15.32</v>
      </c>
      <c r="N370" s="8">
        <v>21.96</v>
      </c>
      <c r="O370" s="8">
        <v>23.46</v>
      </c>
      <c r="P370" s="8">
        <v>19.989999999999998</v>
      </c>
    </row>
    <row r="371" spans="1:16" ht="11.25" customHeight="1" x14ac:dyDescent="0.35">
      <c r="A371" s="13" t="s">
        <v>58</v>
      </c>
      <c r="B371" s="13"/>
      <c r="C371" s="14">
        <f>(C365+2*C366+3*C367+4*C368+5*C369)/(SUM(C365:C369))</f>
        <v>2.728040327662256</v>
      </c>
      <c r="D371" s="14">
        <f t="shared" ref="D371:P371" si="68">(D365+2*D366+3*D367+4*D368+5*D369)/(SUM(D365:D369))</f>
        <v>2.7359536407155458</v>
      </c>
      <c r="E371" s="14">
        <f t="shared" si="68"/>
        <v>2.7206809583858762</v>
      </c>
      <c r="F371" s="14">
        <f t="shared" si="68"/>
        <v>3.1670903010033444</v>
      </c>
      <c r="G371" s="14">
        <f t="shared" si="68"/>
        <v>2.8121218787812121</v>
      </c>
      <c r="H371" s="14">
        <f t="shared" si="68"/>
        <v>2.3278082518483187</v>
      </c>
      <c r="I371" s="14">
        <f t="shared" si="68"/>
        <v>2.4349276974416023</v>
      </c>
      <c r="J371" s="14">
        <f t="shared" si="68"/>
        <v>2.7886178861788617</v>
      </c>
      <c r="K371" s="14">
        <f t="shared" si="68"/>
        <v>2.6325550366911274</v>
      </c>
      <c r="L371" s="14">
        <f t="shared" si="68"/>
        <v>2.5904951977048776</v>
      </c>
      <c r="M371" s="14">
        <f t="shared" si="68"/>
        <v>2.7144544166273032</v>
      </c>
      <c r="N371" s="14">
        <f t="shared" si="68"/>
        <v>2.6623093681917211</v>
      </c>
      <c r="O371" s="14">
        <f t="shared" si="68"/>
        <v>2.803893389077607</v>
      </c>
      <c r="P371" s="14">
        <f t="shared" si="68"/>
        <v>2.8559110222444382</v>
      </c>
    </row>
    <row r="372" spans="1:16" ht="11.25" customHeight="1" x14ac:dyDescent="0.35">
      <c r="A372" s="5"/>
      <c r="B372" s="5"/>
      <c r="C372" s="6"/>
      <c r="D372" s="11"/>
      <c r="E372" s="8"/>
      <c r="F372" s="11"/>
      <c r="G372" s="8"/>
      <c r="H372" s="8"/>
      <c r="I372" s="8"/>
      <c r="J372" s="11"/>
      <c r="K372" s="8"/>
      <c r="L372" s="11"/>
      <c r="M372" s="8"/>
      <c r="N372" s="8"/>
      <c r="O372" s="8"/>
      <c r="P372" s="8"/>
    </row>
    <row r="373" spans="1:16" ht="21" x14ac:dyDescent="0.35">
      <c r="A373" s="3" t="s">
        <v>88</v>
      </c>
      <c r="B373" s="5"/>
      <c r="C373" s="6"/>
      <c r="D373" s="11"/>
      <c r="E373" s="8"/>
      <c r="F373" s="11"/>
      <c r="G373" s="8"/>
      <c r="H373" s="8"/>
      <c r="I373" s="8"/>
      <c r="J373" s="11"/>
      <c r="K373" s="8"/>
      <c r="L373" s="11"/>
      <c r="M373" s="8"/>
      <c r="N373" s="8"/>
      <c r="O373" s="8"/>
      <c r="P373" s="8"/>
    </row>
    <row r="374" spans="1:16" ht="14.5" x14ac:dyDescent="0.35">
      <c r="A374" s="3" t="s">
        <v>89</v>
      </c>
      <c r="B374" s="3"/>
      <c r="C374" s="4"/>
      <c r="D374" s="1"/>
      <c r="E374" s="1"/>
      <c r="F374" s="1"/>
      <c r="G374" s="1"/>
      <c r="H374" s="1"/>
      <c r="I374" s="1"/>
      <c r="J374" s="1"/>
      <c r="K374" s="1"/>
      <c r="L374" s="1"/>
      <c r="M374" s="1"/>
      <c r="N374" s="1"/>
      <c r="O374" s="1"/>
      <c r="P374" s="1"/>
    </row>
    <row r="375" spans="1:16" ht="11.25" customHeight="1" x14ac:dyDescent="0.35">
      <c r="A375" s="5" t="s">
        <v>61</v>
      </c>
      <c r="B375" s="5"/>
      <c r="C375" s="6">
        <v>16.149999999999999</v>
      </c>
      <c r="D375" s="7">
        <v>16.829999999999998</v>
      </c>
      <c r="E375" s="8">
        <v>15.49</v>
      </c>
      <c r="F375" s="7">
        <v>23.56</v>
      </c>
      <c r="G375" s="8">
        <v>20.14</v>
      </c>
      <c r="H375" s="8">
        <v>5.09</v>
      </c>
      <c r="I375" s="8">
        <v>9.9700000000000006</v>
      </c>
      <c r="J375" s="7">
        <v>18.82</v>
      </c>
      <c r="K375" s="8">
        <v>12.3</v>
      </c>
      <c r="L375" s="7">
        <v>18.59</v>
      </c>
      <c r="M375" s="8">
        <v>15</v>
      </c>
      <c r="N375" s="8">
        <v>12.04</v>
      </c>
      <c r="O375" s="8">
        <v>16.98</v>
      </c>
      <c r="P375" s="8">
        <v>17.510000000000002</v>
      </c>
    </row>
    <row r="376" spans="1:16" ht="11.25" customHeight="1" x14ac:dyDescent="0.35">
      <c r="A376" s="5" t="s">
        <v>62</v>
      </c>
      <c r="B376" s="5"/>
      <c r="C376" s="6">
        <v>34.729999999999997</v>
      </c>
      <c r="D376" s="7">
        <v>33.61</v>
      </c>
      <c r="E376" s="8">
        <v>35.799999999999997</v>
      </c>
      <c r="F376" s="7">
        <v>33.07</v>
      </c>
      <c r="G376" s="8">
        <v>36.35</v>
      </c>
      <c r="H376" s="8">
        <v>42.46</v>
      </c>
      <c r="I376" s="8">
        <v>20.69</v>
      </c>
      <c r="J376" s="7">
        <v>38.54</v>
      </c>
      <c r="K376" s="8">
        <v>29.25</v>
      </c>
      <c r="L376" s="7">
        <v>31.53</v>
      </c>
      <c r="M376" s="8">
        <v>34.520000000000003</v>
      </c>
      <c r="N376" s="8">
        <v>39.01</v>
      </c>
      <c r="O376" s="8">
        <v>35.17</v>
      </c>
      <c r="P376" s="8">
        <v>33.159999999999997</v>
      </c>
    </row>
    <row r="377" spans="1:16" ht="11.25" customHeight="1" x14ac:dyDescent="0.35">
      <c r="A377" s="9" t="s">
        <v>63</v>
      </c>
      <c r="B377" s="9"/>
      <c r="C377" s="10">
        <f t="shared" ref="C377:P377" si="69">C376+C375</f>
        <v>50.879999999999995</v>
      </c>
      <c r="D377" s="10">
        <f t="shared" si="69"/>
        <v>50.44</v>
      </c>
      <c r="E377" s="10">
        <f t="shared" si="69"/>
        <v>51.29</v>
      </c>
      <c r="F377" s="10">
        <f t="shared" si="69"/>
        <v>56.629999999999995</v>
      </c>
      <c r="G377" s="10">
        <f t="shared" si="69"/>
        <v>56.49</v>
      </c>
      <c r="H377" s="10">
        <f t="shared" si="69"/>
        <v>47.55</v>
      </c>
      <c r="I377" s="10">
        <f t="shared" si="69"/>
        <v>30.660000000000004</v>
      </c>
      <c r="J377" s="10">
        <f t="shared" si="69"/>
        <v>57.36</v>
      </c>
      <c r="K377" s="10">
        <f t="shared" si="69"/>
        <v>41.55</v>
      </c>
      <c r="L377" s="10">
        <f t="shared" si="69"/>
        <v>50.120000000000005</v>
      </c>
      <c r="M377" s="10">
        <f t="shared" si="69"/>
        <v>49.52</v>
      </c>
      <c r="N377" s="10">
        <f t="shared" si="69"/>
        <v>51.05</v>
      </c>
      <c r="O377" s="10">
        <f t="shared" si="69"/>
        <v>52.150000000000006</v>
      </c>
      <c r="P377" s="10">
        <f t="shared" si="69"/>
        <v>50.67</v>
      </c>
    </row>
    <row r="378" spans="1:16" ht="11.25" customHeight="1" x14ac:dyDescent="0.35">
      <c r="A378" s="5" t="s">
        <v>64</v>
      </c>
      <c r="B378" s="5"/>
      <c r="C378" s="6">
        <v>21.46</v>
      </c>
      <c r="D378" s="7">
        <v>21.66</v>
      </c>
      <c r="E378" s="8">
        <v>21.27</v>
      </c>
      <c r="F378" s="7">
        <v>12.77</v>
      </c>
      <c r="G378" s="8">
        <v>21.3</v>
      </c>
      <c r="H378" s="8">
        <v>22.55</v>
      </c>
      <c r="I378" s="8">
        <v>27.24</v>
      </c>
      <c r="J378" s="7">
        <v>20.71</v>
      </c>
      <c r="K378" s="8">
        <v>22.54</v>
      </c>
      <c r="L378" s="7">
        <v>24.66</v>
      </c>
      <c r="M378" s="8">
        <v>21.81</v>
      </c>
      <c r="N378" s="8">
        <v>20.88</v>
      </c>
      <c r="O378" s="8">
        <v>17.77</v>
      </c>
      <c r="P378" s="8">
        <v>23.78</v>
      </c>
    </row>
    <row r="379" spans="1:16" ht="11.25" customHeight="1" x14ac:dyDescent="0.35">
      <c r="A379" s="5" t="s">
        <v>65</v>
      </c>
      <c r="B379" s="5"/>
      <c r="C379" s="6">
        <v>11.02</v>
      </c>
      <c r="D379" s="7">
        <v>10.59</v>
      </c>
      <c r="E379" s="8">
        <v>11.43</v>
      </c>
      <c r="F379" s="7">
        <v>8.9600000000000009</v>
      </c>
      <c r="G379" s="8">
        <v>10.68</v>
      </c>
      <c r="H379" s="8">
        <v>13</v>
      </c>
      <c r="I379" s="8">
        <v>11.32</v>
      </c>
      <c r="J379" s="7">
        <v>9.4600000000000009</v>
      </c>
      <c r="K379" s="8">
        <v>13.26</v>
      </c>
      <c r="L379" s="7">
        <v>12.73</v>
      </c>
      <c r="M379" s="8">
        <v>17.39</v>
      </c>
      <c r="N379" s="8">
        <v>9.4</v>
      </c>
      <c r="O379" s="8">
        <v>7.92</v>
      </c>
      <c r="P379" s="8">
        <v>10.71</v>
      </c>
    </row>
    <row r="380" spans="1:16" ht="11.25" customHeight="1" x14ac:dyDescent="0.35">
      <c r="A380" s="5" t="s">
        <v>66</v>
      </c>
      <c r="B380" s="5"/>
      <c r="C380" s="6">
        <v>8.18</v>
      </c>
      <c r="D380" s="7">
        <v>6.56</v>
      </c>
      <c r="E380" s="8">
        <v>9.73</v>
      </c>
      <c r="F380" s="7">
        <v>7.94</v>
      </c>
      <c r="G380" s="8">
        <v>6.17</v>
      </c>
      <c r="H380" s="8">
        <v>9.9600000000000009</v>
      </c>
      <c r="I380" s="8">
        <v>13.33</v>
      </c>
      <c r="J380" s="7">
        <v>6.27</v>
      </c>
      <c r="K380" s="8">
        <v>10.93</v>
      </c>
      <c r="L380" s="7">
        <v>5.93</v>
      </c>
      <c r="M380" s="8">
        <v>3.66</v>
      </c>
      <c r="N380" s="8">
        <v>8.5299999999999994</v>
      </c>
      <c r="O380" s="8">
        <v>10.95</v>
      </c>
      <c r="P380" s="8">
        <v>9.6</v>
      </c>
    </row>
    <row r="381" spans="1:16" ht="11.25" customHeight="1" x14ac:dyDescent="0.35">
      <c r="A381" s="9" t="s">
        <v>67</v>
      </c>
      <c r="B381" s="9"/>
      <c r="C381" s="10">
        <f t="shared" ref="C381:P381" si="70">C380+C379</f>
        <v>19.2</v>
      </c>
      <c r="D381" s="10">
        <f t="shared" si="70"/>
        <v>17.149999999999999</v>
      </c>
      <c r="E381" s="10">
        <f t="shared" si="70"/>
        <v>21.16</v>
      </c>
      <c r="F381" s="10">
        <f t="shared" si="70"/>
        <v>16.900000000000002</v>
      </c>
      <c r="G381" s="10">
        <f t="shared" si="70"/>
        <v>16.850000000000001</v>
      </c>
      <c r="H381" s="10">
        <f t="shared" si="70"/>
        <v>22.96</v>
      </c>
      <c r="I381" s="10">
        <f t="shared" si="70"/>
        <v>24.65</v>
      </c>
      <c r="J381" s="10">
        <f t="shared" si="70"/>
        <v>15.73</v>
      </c>
      <c r="K381" s="10">
        <f t="shared" si="70"/>
        <v>24.189999999999998</v>
      </c>
      <c r="L381" s="10">
        <f t="shared" si="70"/>
        <v>18.66</v>
      </c>
      <c r="M381" s="10">
        <f t="shared" si="70"/>
        <v>21.05</v>
      </c>
      <c r="N381" s="10">
        <f t="shared" si="70"/>
        <v>17.93</v>
      </c>
      <c r="O381" s="10">
        <f t="shared" si="70"/>
        <v>18.869999999999997</v>
      </c>
      <c r="P381" s="10">
        <f t="shared" si="70"/>
        <v>20.310000000000002</v>
      </c>
    </row>
    <row r="382" spans="1:16" ht="11.25" customHeight="1" x14ac:dyDescent="0.35">
      <c r="A382" s="5" t="s">
        <v>41</v>
      </c>
      <c r="B382" s="5"/>
      <c r="C382" s="6">
        <v>8.4600000000000009</v>
      </c>
      <c r="D382" s="7">
        <v>10.75</v>
      </c>
      <c r="E382" s="8">
        <v>6.28</v>
      </c>
      <c r="F382" s="7">
        <v>13.71</v>
      </c>
      <c r="G382" s="8">
        <v>5.36</v>
      </c>
      <c r="H382" s="8">
        <v>6.93</v>
      </c>
      <c r="I382" s="8">
        <v>17.440000000000001</v>
      </c>
      <c r="J382" s="7">
        <v>6.2</v>
      </c>
      <c r="K382" s="8">
        <v>11.72</v>
      </c>
      <c r="L382" s="7">
        <v>6.56</v>
      </c>
      <c r="M382" s="8">
        <v>7.62</v>
      </c>
      <c r="N382" s="8">
        <v>10.130000000000001</v>
      </c>
      <c r="O382" s="8">
        <v>11.22</v>
      </c>
      <c r="P382" s="8">
        <v>5.26</v>
      </c>
    </row>
    <row r="383" spans="1:16" ht="11.25" customHeight="1" x14ac:dyDescent="0.35">
      <c r="A383" s="3" t="s">
        <v>90</v>
      </c>
      <c r="B383" s="3"/>
      <c r="C383" s="4"/>
      <c r="D383" s="1"/>
      <c r="E383" s="1"/>
      <c r="F383" s="1"/>
      <c r="G383" s="1"/>
      <c r="H383" s="1"/>
      <c r="I383" s="1"/>
      <c r="J383" s="1"/>
      <c r="K383" s="1"/>
      <c r="L383" s="1"/>
      <c r="M383" s="1"/>
      <c r="N383" s="1"/>
      <c r="O383" s="1"/>
      <c r="P383" s="1"/>
    </row>
    <row r="384" spans="1:16" ht="11.25" customHeight="1" x14ac:dyDescent="0.35">
      <c r="A384" s="5" t="s">
        <v>61</v>
      </c>
      <c r="B384" s="5"/>
      <c r="C384" s="6">
        <v>9.39</v>
      </c>
      <c r="D384" s="7">
        <v>9.82</v>
      </c>
      <c r="E384" s="8">
        <v>8.99</v>
      </c>
      <c r="F384" s="7">
        <v>10.039999999999999</v>
      </c>
      <c r="G384" s="8">
        <v>11.11</v>
      </c>
      <c r="H384" s="8">
        <v>4.46</v>
      </c>
      <c r="I384" s="8">
        <v>8.89</v>
      </c>
      <c r="J384" s="7">
        <v>11.19</v>
      </c>
      <c r="K384" s="8">
        <v>6.81</v>
      </c>
      <c r="L384" s="7">
        <v>8.4700000000000006</v>
      </c>
      <c r="M384" s="8">
        <v>6.19</v>
      </c>
      <c r="N384" s="8">
        <v>8.84</v>
      </c>
      <c r="O384" s="8">
        <v>13.24</v>
      </c>
      <c r="P384" s="8">
        <v>7.67</v>
      </c>
    </row>
    <row r="385" spans="1:16" ht="11.25" customHeight="1" x14ac:dyDescent="0.35">
      <c r="A385" s="5" t="s">
        <v>62</v>
      </c>
      <c r="B385" s="5"/>
      <c r="C385" s="6">
        <v>32.81</v>
      </c>
      <c r="D385" s="7">
        <v>33.090000000000003</v>
      </c>
      <c r="E385" s="8">
        <v>32.54</v>
      </c>
      <c r="F385" s="7">
        <v>35.53</v>
      </c>
      <c r="G385" s="8">
        <v>31.28</v>
      </c>
      <c r="H385" s="8">
        <v>37.049999999999997</v>
      </c>
      <c r="I385" s="8">
        <v>30.95</v>
      </c>
      <c r="J385" s="7">
        <v>33.99</v>
      </c>
      <c r="K385" s="8">
        <v>31.1</v>
      </c>
      <c r="L385" s="7">
        <v>33.549999999999997</v>
      </c>
      <c r="M385" s="8">
        <v>29.93</v>
      </c>
      <c r="N385" s="8">
        <v>31.43</v>
      </c>
      <c r="O385" s="8">
        <v>28.89</v>
      </c>
      <c r="P385" s="8">
        <v>41.56</v>
      </c>
    </row>
    <row r="386" spans="1:16" ht="11.25" customHeight="1" x14ac:dyDescent="0.35">
      <c r="A386" s="9" t="s">
        <v>63</v>
      </c>
      <c r="B386" s="9"/>
      <c r="C386" s="10">
        <f t="shared" ref="C386:P386" si="71">C385+C384</f>
        <v>42.2</v>
      </c>
      <c r="D386" s="10">
        <f t="shared" si="71"/>
        <v>42.910000000000004</v>
      </c>
      <c r="E386" s="10">
        <f t="shared" si="71"/>
        <v>41.53</v>
      </c>
      <c r="F386" s="10">
        <f t="shared" si="71"/>
        <v>45.57</v>
      </c>
      <c r="G386" s="10">
        <f t="shared" si="71"/>
        <v>42.39</v>
      </c>
      <c r="H386" s="10">
        <f t="shared" si="71"/>
        <v>41.51</v>
      </c>
      <c r="I386" s="10">
        <f t="shared" si="71"/>
        <v>39.840000000000003</v>
      </c>
      <c r="J386" s="10">
        <f t="shared" si="71"/>
        <v>45.18</v>
      </c>
      <c r="K386" s="10">
        <f t="shared" si="71"/>
        <v>37.910000000000004</v>
      </c>
      <c r="L386" s="10">
        <f t="shared" si="71"/>
        <v>42.019999999999996</v>
      </c>
      <c r="M386" s="10">
        <f t="shared" si="71"/>
        <v>36.119999999999997</v>
      </c>
      <c r="N386" s="10">
        <f t="shared" si="71"/>
        <v>40.269999999999996</v>
      </c>
      <c r="O386" s="10">
        <f t="shared" si="71"/>
        <v>42.13</v>
      </c>
      <c r="P386" s="10">
        <f t="shared" si="71"/>
        <v>49.230000000000004</v>
      </c>
    </row>
    <row r="387" spans="1:16" ht="11.25" customHeight="1" x14ac:dyDescent="0.35">
      <c r="A387" s="5" t="s">
        <v>64</v>
      </c>
      <c r="B387" s="5"/>
      <c r="C387" s="6">
        <v>23.76</v>
      </c>
      <c r="D387" s="7">
        <v>22.34</v>
      </c>
      <c r="E387" s="8">
        <v>25.12</v>
      </c>
      <c r="F387" s="7">
        <v>15.62</v>
      </c>
      <c r="G387" s="8">
        <v>22.55</v>
      </c>
      <c r="H387" s="8">
        <v>24.41</v>
      </c>
      <c r="I387" s="8">
        <v>33.43</v>
      </c>
      <c r="J387" s="7">
        <v>23.28</v>
      </c>
      <c r="K387" s="8">
        <v>24.45</v>
      </c>
      <c r="L387" s="7">
        <v>21.1</v>
      </c>
      <c r="M387" s="8">
        <v>25.94</v>
      </c>
      <c r="N387" s="8">
        <v>28.51</v>
      </c>
      <c r="O387" s="8">
        <v>22.6</v>
      </c>
      <c r="P387" s="8">
        <v>21.65</v>
      </c>
    </row>
    <row r="388" spans="1:16" ht="11.25" customHeight="1" x14ac:dyDescent="0.35">
      <c r="A388" s="5" t="s">
        <v>65</v>
      </c>
      <c r="B388" s="5"/>
      <c r="C388" s="6">
        <v>17.13</v>
      </c>
      <c r="D388" s="7">
        <v>14.39</v>
      </c>
      <c r="E388" s="8">
        <v>19.75</v>
      </c>
      <c r="F388" s="7">
        <v>17.96</v>
      </c>
      <c r="G388" s="8">
        <v>17.91</v>
      </c>
      <c r="H388" s="8">
        <v>19.190000000000001</v>
      </c>
      <c r="I388" s="8">
        <v>11.18</v>
      </c>
      <c r="J388" s="7">
        <v>17.55</v>
      </c>
      <c r="K388" s="8">
        <v>16.53</v>
      </c>
      <c r="L388" s="7">
        <v>17.64</v>
      </c>
      <c r="M388" s="8">
        <v>21.25</v>
      </c>
      <c r="N388" s="8">
        <v>16.2</v>
      </c>
      <c r="O388" s="8">
        <v>16.64</v>
      </c>
      <c r="P388" s="8">
        <v>15.18</v>
      </c>
    </row>
    <row r="389" spans="1:16" ht="11.25" customHeight="1" x14ac:dyDescent="0.35">
      <c r="A389" s="5" t="s">
        <v>66</v>
      </c>
      <c r="B389" s="5"/>
      <c r="C389" s="6">
        <v>9.39</v>
      </c>
      <c r="D389" s="7">
        <v>10.11</v>
      </c>
      <c r="E389" s="8">
        <v>8.7100000000000009</v>
      </c>
      <c r="F389" s="7">
        <v>6.33</v>
      </c>
      <c r="G389" s="8">
        <v>10.53</v>
      </c>
      <c r="H389" s="8">
        <v>11.3</v>
      </c>
      <c r="I389" s="8">
        <v>5.31</v>
      </c>
      <c r="J389" s="7">
        <v>7.99</v>
      </c>
      <c r="K389" s="8">
        <v>11.41</v>
      </c>
      <c r="L389" s="7">
        <v>12.87</v>
      </c>
      <c r="M389" s="8">
        <v>9.9600000000000009</v>
      </c>
      <c r="N389" s="8">
        <v>7.08</v>
      </c>
      <c r="O389" s="8">
        <v>9.6</v>
      </c>
      <c r="P389" s="8">
        <v>7.27</v>
      </c>
    </row>
    <row r="390" spans="1:16" ht="11.25" customHeight="1" x14ac:dyDescent="0.35">
      <c r="A390" s="9" t="s">
        <v>67</v>
      </c>
      <c r="B390" s="9"/>
      <c r="C390" s="10">
        <f t="shared" ref="C390:P390" si="72">C389+C388</f>
        <v>26.52</v>
      </c>
      <c r="D390" s="10">
        <f t="shared" si="72"/>
        <v>24.5</v>
      </c>
      <c r="E390" s="10">
        <f t="shared" si="72"/>
        <v>28.46</v>
      </c>
      <c r="F390" s="10">
        <f t="shared" si="72"/>
        <v>24.29</v>
      </c>
      <c r="G390" s="10">
        <f t="shared" si="72"/>
        <v>28.439999999999998</v>
      </c>
      <c r="H390" s="10">
        <f t="shared" si="72"/>
        <v>30.490000000000002</v>
      </c>
      <c r="I390" s="10">
        <f t="shared" si="72"/>
        <v>16.489999999999998</v>
      </c>
      <c r="J390" s="10">
        <f t="shared" si="72"/>
        <v>25.54</v>
      </c>
      <c r="K390" s="10">
        <f t="shared" si="72"/>
        <v>27.94</v>
      </c>
      <c r="L390" s="10">
        <f t="shared" si="72"/>
        <v>30.509999999999998</v>
      </c>
      <c r="M390" s="10">
        <f t="shared" si="72"/>
        <v>31.21</v>
      </c>
      <c r="N390" s="10">
        <f t="shared" si="72"/>
        <v>23.28</v>
      </c>
      <c r="O390" s="10">
        <f t="shared" si="72"/>
        <v>26.240000000000002</v>
      </c>
      <c r="P390" s="10">
        <f t="shared" si="72"/>
        <v>22.45</v>
      </c>
    </row>
    <row r="391" spans="1:16" ht="11.25" customHeight="1" x14ac:dyDescent="0.35">
      <c r="A391" s="5" t="s">
        <v>41</v>
      </c>
      <c r="B391" s="5"/>
      <c r="C391" s="6">
        <v>7.51</v>
      </c>
      <c r="D391" s="7">
        <v>10.26</v>
      </c>
      <c r="E391" s="8">
        <v>4.9000000000000004</v>
      </c>
      <c r="F391" s="7">
        <v>14.51</v>
      </c>
      <c r="G391" s="8">
        <v>6.63</v>
      </c>
      <c r="H391" s="8">
        <v>3.59</v>
      </c>
      <c r="I391" s="8">
        <v>10.23</v>
      </c>
      <c r="J391" s="7">
        <v>5.99</v>
      </c>
      <c r="K391" s="8">
        <v>9.6999999999999993</v>
      </c>
      <c r="L391" s="7">
        <v>6.36</v>
      </c>
      <c r="M391" s="8">
        <v>6.73</v>
      </c>
      <c r="N391" s="8">
        <v>7.95</v>
      </c>
      <c r="O391" s="8">
        <v>9.0299999999999994</v>
      </c>
      <c r="P391" s="8">
        <v>6.65</v>
      </c>
    </row>
    <row r="392" spans="1:16" ht="11.25" customHeight="1" x14ac:dyDescent="0.35">
      <c r="A392" s="5"/>
      <c r="B392" s="5"/>
      <c r="C392" s="6"/>
      <c r="D392" s="11"/>
      <c r="E392" s="8"/>
      <c r="F392" s="11"/>
      <c r="G392" s="8"/>
      <c r="H392" s="8"/>
      <c r="I392" s="8"/>
      <c r="J392" s="11"/>
      <c r="K392" s="8"/>
      <c r="L392" s="11"/>
      <c r="M392" s="8"/>
      <c r="N392" s="8"/>
      <c r="O392" s="8"/>
      <c r="P392" s="8"/>
    </row>
    <row r="393" spans="1:16" ht="18" x14ac:dyDescent="0.35">
      <c r="A393" s="12" t="s">
        <v>109</v>
      </c>
      <c r="B393" s="5"/>
      <c r="C393" s="6"/>
      <c r="D393" s="11"/>
      <c r="E393" s="8"/>
      <c r="F393" s="11"/>
      <c r="G393" s="8"/>
      <c r="H393" s="8"/>
      <c r="I393" s="8"/>
      <c r="J393" s="11"/>
      <c r="K393" s="8"/>
      <c r="L393" s="11"/>
      <c r="M393" s="8"/>
      <c r="N393" s="8"/>
      <c r="O393" s="8"/>
      <c r="P393" s="8"/>
    </row>
    <row r="394" spans="1:16" ht="11.25" customHeight="1" x14ac:dyDescent="0.35">
      <c r="A394" s="5"/>
      <c r="B394" s="5"/>
      <c r="C394" s="6"/>
      <c r="D394" s="11"/>
      <c r="E394" s="8"/>
      <c r="F394" s="11"/>
      <c r="G394" s="8"/>
      <c r="H394" s="8"/>
      <c r="I394" s="8"/>
      <c r="J394" s="11"/>
      <c r="K394" s="8"/>
      <c r="L394" s="11"/>
      <c r="M394" s="8"/>
      <c r="N394" s="8"/>
      <c r="O394" s="8"/>
      <c r="P394" s="8"/>
    </row>
    <row r="395" spans="1:16" ht="42" x14ac:dyDescent="0.35">
      <c r="A395" s="3" t="s">
        <v>110</v>
      </c>
      <c r="B395" s="3"/>
      <c r="C395" s="4"/>
      <c r="D395" s="1"/>
      <c r="E395" s="1"/>
      <c r="F395" s="1"/>
      <c r="G395" s="1"/>
      <c r="H395" s="1"/>
      <c r="I395" s="1"/>
      <c r="J395" s="1"/>
      <c r="K395" s="1"/>
      <c r="L395" s="1"/>
      <c r="M395" s="1"/>
      <c r="N395" s="1"/>
      <c r="O395" s="1"/>
      <c r="P395" s="1"/>
    </row>
    <row r="396" spans="1:16" ht="11.25" customHeight="1" x14ac:dyDescent="0.35">
      <c r="A396" s="5" t="s">
        <v>111</v>
      </c>
      <c r="B396" s="5"/>
      <c r="C396" s="6">
        <v>26.4</v>
      </c>
      <c r="D396" s="7">
        <v>26.91</v>
      </c>
      <c r="E396" s="8">
        <v>25.91</v>
      </c>
      <c r="F396" s="7">
        <v>28.06</v>
      </c>
      <c r="G396" s="8">
        <v>31.31</v>
      </c>
      <c r="H396" s="8">
        <v>19.170000000000002</v>
      </c>
      <c r="I396" s="8">
        <v>16.579999999999998</v>
      </c>
      <c r="J396" s="7">
        <v>32.71</v>
      </c>
      <c r="K396" s="8">
        <v>17.32</v>
      </c>
      <c r="L396" s="7">
        <v>33.36</v>
      </c>
      <c r="M396" s="8">
        <v>25.73</v>
      </c>
      <c r="N396" s="8">
        <v>21.54</v>
      </c>
      <c r="O396" s="8">
        <v>23.46</v>
      </c>
      <c r="P396" s="8">
        <v>28.81</v>
      </c>
    </row>
    <row r="397" spans="1:16" ht="11.25" customHeight="1" x14ac:dyDescent="0.35">
      <c r="A397" s="5" t="s">
        <v>112</v>
      </c>
      <c r="B397" s="5"/>
      <c r="C397" s="6">
        <v>21.19</v>
      </c>
      <c r="D397" s="7">
        <v>21.8</v>
      </c>
      <c r="E397" s="8">
        <v>20.6</v>
      </c>
      <c r="F397" s="7">
        <v>12.6</v>
      </c>
      <c r="G397" s="8">
        <v>17.829999999999998</v>
      </c>
      <c r="H397" s="8">
        <v>28.2</v>
      </c>
      <c r="I397" s="8">
        <v>30.97</v>
      </c>
      <c r="J397" s="7">
        <v>24.61</v>
      </c>
      <c r="K397" s="8">
        <v>16.260000000000002</v>
      </c>
      <c r="L397" s="7">
        <v>23.11</v>
      </c>
      <c r="M397" s="8">
        <v>18.079999999999998</v>
      </c>
      <c r="N397" s="8">
        <v>23.12</v>
      </c>
      <c r="O397" s="8">
        <v>19.34</v>
      </c>
      <c r="P397" s="8">
        <v>22.04</v>
      </c>
    </row>
    <row r="398" spans="1:16" ht="11.25" customHeight="1" x14ac:dyDescent="0.35">
      <c r="A398" s="5" t="s">
        <v>113</v>
      </c>
      <c r="B398" s="5"/>
      <c r="C398" s="6">
        <v>17.39</v>
      </c>
      <c r="D398" s="7">
        <v>20.34</v>
      </c>
      <c r="E398" s="8">
        <v>14.58</v>
      </c>
      <c r="F398" s="7">
        <v>23.95</v>
      </c>
      <c r="G398" s="8">
        <v>19.53</v>
      </c>
      <c r="H398" s="8">
        <v>14.79</v>
      </c>
      <c r="I398" s="8">
        <v>8.0399999999999991</v>
      </c>
      <c r="J398" s="7">
        <v>22.7</v>
      </c>
      <c r="K398" s="8">
        <v>9.76</v>
      </c>
      <c r="L398" s="7">
        <v>24.85</v>
      </c>
      <c r="M398" s="8">
        <v>19.96</v>
      </c>
      <c r="N398" s="8">
        <v>13.41</v>
      </c>
      <c r="O398" s="8">
        <v>13.73</v>
      </c>
      <c r="P398" s="8">
        <v>16.920000000000002</v>
      </c>
    </row>
    <row r="399" spans="1:16" ht="11.25" customHeight="1" x14ac:dyDescent="0.35">
      <c r="A399" s="5" t="s">
        <v>114</v>
      </c>
      <c r="B399" s="5"/>
      <c r="C399" s="6">
        <v>16.91</v>
      </c>
      <c r="D399" s="7">
        <v>15.23</v>
      </c>
      <c r="E399" s="8">
        <v>18.510000000000002</v>
      </c>
      <c r="F399" s="7">
        <v>10.94</v>
      </c>
      <c r="G399" s="8">
        <v>18.89</v>
      </c>
      <c r="H399" s="8">
        <v>18.7</v>
      </c>
      <c r="I399" s="8">
        <v>12.13</v>
      </c>
      <c r="J399" s="7">
        <v>17.84</v>
      </c>
      <c r="K399" s="8">
        <v>15.57</v>
      </c>
      <c r="L399" s="7">
        <v>17.260000000000002</v>
      </c>
      <c r="M399" s="8">
        <v>23.55</v>
      </c>
      <c r="N399" s="8">
        <v>11.61</v>
      </c>
      <c r="O399" s="8">
        <v>15.73</v>
      </c>
      <c r="P399" s="8">
        <v>19.07</v>
      </c>
    </row>
    <row r="400" spans="1:16" ht="11.25" customHeight="1" x14ac:dyDescent="0.35">
      <c r="A400" s="5" t="s">
        <v>115</v>
      </c>
      <c r="B400" s="5"/>
      <c r="C400" s="6">
        <v>16.13</v>
      </c>
      <c r="D400" s="7">
        <v>19.420000000000002</v>
      </c>
      <c r="E400" s="8">
        <v>13</v>
      </c>
      <c r="F400" s="7">
        <v>7.77</v>
      </c>
      <c r="G400" s="8">
        <v>15.24</v>
      </c>
      <c r="H400" s="8">
        <v>16.21</v>
      </c>
      <c r="I400" s="8">
        <v>25.5</v>
      </c>
      <c r="J400" s="7">
        <v>18</v>
      </c>
      <c r="K400" s="8">
        <v>13.43</v>
      </c>
      <c r="L400" s="7">
        <v>8.93</v>
      </c>
      <c r="M400" s="8">
        <v>13.72</v>
      </c>
      <c r="N400" s="8">
        <v>20.38</v>
      </c>
      <c r="O400" s="8">
        <v>17.46</v>
      </c>
      <c r="P400" s="8">
        <v>19.399999999999999</v>
      </c>
    </row>
    <row r="401" spans="1:16" ht="11.25" customHeight="1" x14ac:dyDescent="0.35">
      <c r="A401" s="5" t="s">
        <v>116</v>
      </c>
      <c r="B401" s="5"/>
      <c r="C401" s="6">
        <v>14.13</v>
      </c>
      <c r="D401" s="7">
        <v>16.84</v>
      </c>
      <c r="E401" s="8">
        <v>11.55</v>
      </c>
      <c r="F401" s="7">
        <v>7.14</v>
      </c>
      <c r="G401" s="8">
        <v>14.83</v>
      </c>
      <c r="H401" s="8">
        <v>17.02</v>
      </c>
      <c r="I401" s="8">
        <v>13.34</v>
      </c>
      <c r="J401" s="7">
        <v>19.02</v>
      </c>
      <c r="K401" s="8">
        <v>7.09</v>
      </c>
      <c r="L401" s="7">
        <v>18.440000000000001</v>
      </c>
      <c r="M401" s="8">
        <v>13.5</v>
      </c>
      <c r="N401" s="8">
        <v>19.29</v>
      </c>
      <c r="O401" s="8">
        <v>10.11</v>
      </c>
      <c r="P401" s="8">
        <v>10.16</v>
      </c>
    </row>
    <row r="402" spans="1:16" ht="11.25" customHeight="1" x14ac:dyDescent="0.35">
      <c r="A402" s="5" t="s">
        <v>117</v>
      </c>
      <c r="B402" s="5"/>
      <c r="C402" s="6">
        <v>10.47</v>
      </c>
      <c r="D402" s="7">
        <v>12.57</v>
      </c>
      <c r="E402" s="8">
        <v>8.4700000000000006</v>
      </c>
      <c r="F402" s="7">
        <v>9.14</v>
      </c>
      <c r="G402" s="8">
        <v>12.01</v>
      </c>
      <c r="H402" s="8">
        <v>9.17</v>
      </c>
      <c r="I402" s="8">
        <v>7.59</v>
      </c>
      <c r="J402" s="7">
        <v>14.09</v>
      </c>
      <c r="K402" s="8">
        <v>5.26</v>
      </c>
      <c r="L402" s="7">
        <v>10.57</v>
      </c>
      <c r="M402" s="8">
        <v>9.6300000000000008</v>
      </c>
      <c r="N402" s="8">
        <v>11.35</v>
      </c>
      <c r="O402" s="8">
        <v>10.09</v>
      </c>
      <c r="P402" s="8">
        <v>10.59</v>
      </c>
    </row>
    <row r="403" spans="1:16" ht="11.25" customHeight="1" x14ac:dyDescent="0.35">
      <c r="A403" s="5" t="s">
        <v>118</v>
      </c>
      <c r="B403" s="5"/>
      <c r="C403" s="6">
        <v>9.89</v>
      </c>
      <c r="D403" s="7">
        <v>13.18</v>
      </c>
      <c r="E403" s="8">
        <v>6.76</v>
      </c>
      <c r="F403" s="7">
        <v>8.51</v>
      </c>
      <c r="G403" s="8">
        <v>10.34</v>
      </c>
      <c r="H403" s="8">
        <v>10.69</v>
      </c>
      <c r="I403" s="8">
        <v>8.36</v>
      </c>
      <c r="J403" s="7">
        <v>12.84</v>
      </c>
      <c r="K403" s="8">
        <v>5.65</v>
      </c>
      <c r="L403" s="7">
        <v>13.21</v>
      </c>
      <c r="M403" s="8">
        <v>8.64</v>
      </c>
      <c r="N403" s="8">
        <v>7.6</v>
      </c>
      <c r="O403" s="8">
        <v>8.8800000000000008</v>
      </c>
      <c r="P403" s="8">
        <v>11.14</v>
      </c>
    </row>
    <row r="404" spans="1:16" ht="11.25" customHeight="1" x14ac:dyDescent="0.35">
      <c r="A404" s="5" t="s">
        <v>119</v>
      </c>
      <c r="B404" s="5"/>
      <c r="C404" s="6">
        <v>4.7300000000000004</v>
      </c>
      <c r="D404" s="7">
        <v>4.2300000000000004</v>
      </c>
      <c r="E404" s="8">
        <v>5.2</v>
      </c>
      <c r="F404" s="7">
        <v>3.12</v>
      </c>
      <c r="G404" s="8">
        <v>4.28</v>
      </c>
      <c r="H404" s="8">
        <v>7.96</v>
      </c>
      <c r="I404" s="8">
        <v>3.55</v>
      </c>
      <c r="J404" s="7">
        <v>4.82</v>
      </c>
      <c r="K404" s="8">
        <v>4.59</v>
      </c>
      <c r="L404" s="7">
        <v>5.65</v>
      </c>
      <c r="M404" s="8">
        <v>9.94</v>
      </c>
      <c r="N404" s="8">
        <v>2.73</v>
      </c>
      <c r="O404" s="8">
        <v>4.49</v>
      </c>
      <c r="P404" s="8">
        <v>2.27</v>
      </c>
    </row>
    <row r="405" spans="1:16" ht="11.25" customHeight="1" x14ac:dyDescent="0.35">
      <c r="A405" s="5" t="s">
        <v>120</v>
      </c>
      <c r="B405" s="5"/>
      <c r="C405" s="6">
        <v>3.32</v>
      </c>
      <c r="D405" s="7">
        <v>5.15</v>
      </c>
      <c r="E405" s="8">
        <v>1.58</v>
      </c>
      <c r="F405" s="7">
        <v>1.0900000000000001</v>
      </c>
      <c r="G405" s="8">
        <v>2.65</v>
      </c>
      <c r="H405" s="8">
        <v>5.37</v>
      </c>
      <c r="I405" s="8">
        <v>4.88</v>
      </c>
      <c r="J405" s="7">
        <v>3.74</v>
      </c>
      <c r="K405" s="8">
        <v>2.73</v>
      </c>
      <c r="L405" s="7">
        <v>1.52</v>
      </c>
      <c r="M405" s="8">
        <v>1.66</v>
      </c>
      <c r="N405" s="8">
        <v>6.66</v>
      </c>
      <c r="O405" s="8">
        <v>3.92</v>
      </c>
      <c r="P405" s="8">
        <v>2.0699999999999998</v>
      </c>
    </row>
    <row r="406" spans="1:16" ht="11.25" customHeight="1" x14ac:dyDescent="0.35">
      <c r="A406" s="5" t="s">
        <v>121</v>
      </c>
      <c r="B406" s="5"/>
      <c r="C406" s="6">
        <v>2.4500000000000002</v>
      </c>
      <c r="D406" s="7">
        <v>3.48</v>
      </c>
      <c r="E406" s="8">
        <v>1.48</v>
      </c>
      <c r="F406" s="7">
        <v>2.06</v>
      </c>
      <c r="G406" s="8">
        <v>3.3</v>
      </c>
      <c r="H406" s="8">
        <v>1.69</v>
      </c>
      <c r="I406" s="8">
        <v>0.65</v>
      </c>
      <c r="J406" s="7">
        <v>2.4700000000000002</v>
      </c>
      <c r="K406" s="8">
        <v>2.42</v>
      </c>
      <c r="L406" s="7">
        <v>1.46</v>
      </c>
      <c r="M406" s="8">
        <v>4.1900000000000004</v>
      </c>
      <c r="N406" s="8">
        <v>1.1499999999999999</v>
      </c>
      <c r="O406" s="8">
        <v>1.66</v>
      </c>
      <c r="P406" s="8">
        <v>4.8600000000000003</v>
      </c>
    </row>
    <row r="407" spans="1:16" ht="11.25" customHeight="1" x14ac:dyDescent="0.35">
      <c r="A407" s="5" t="s">
        <v>122</v>
      </c>
      <c r="B407" s="5"/>
      <c r="C407" s="6">
        <v>1.72</v>
      </c>
      <c r="D407" s="7">
        <v>2.27</v>
      </c>
      <c r="E407" s="8">
        <v>1.19</v>
      </c>
      <c r="F407" s="7">
        <v>1.59</v>
      </c>
      <c r="G407" s="8">
        <v>2.31</v>
      </c>
      <c r="H407" s="8">
        <v>1.17</v>
      </c>
      <c r="I407" s="8">
        <v>0.36</v>
      </c>
      <c r="J407" s="7">
        <v>1.1100000000000001</v>
      </c>
      <c r="K407" s="8">
        <v>2.58</v>
      </c>
      <c r="L407" s="7">
        <v>1.95</v>
      </c>
      <c r="M407" s="8">
        <v>3.2</v>
      </c>
      <c r="N407" s="8">
        <v>0.67</v>
      </c>
      <c r="O407" s="8">
        <v>1.71</v>
      </c>
      <c r="P407" s="8">
        <v>1.47</v>
      </c>
    </row>
    <row r="408" spans="1:16" ht="11.25" customHeight="1" x14ac:dyDescent="0.35">
      <c r="A408" s="5" t="s">
        <v>108</v>
      </c>
      <c r="B408" s="5"/>
      <c r="C408" s="6">
        <v>11.59</v>
      </c>
      <c r="D408" s="7">
        <v>11.32</v>
      </c>
      <c r="E408" s="8">
        <v>11.85</v>
      </c>
      <c r="F408" s="7">
        <v>14.29</v>
      </c>
      <c r="G408" s="8">
        <v>11.19</v>
      </c>
      <c r="H408" s="8">
        <v>12.61</v>
      </c>
      <c r="I408" s="8">
        <v>9.7200000000000006</v>
      </c>
      <c r="J408" s="7">
        <v>10.119999999999999</v>
      </c>
      <c r="K408" s="8">
        <v>13.7</v>
      </c>
      <c r="L408" s="7">
        <v>14.83</v>
      </c>
      <c r="M408" s="8">
        <v>15.65</v>
      </c>
      <c r="N408" s="8">
        <v>13.52</v>
      </c>
      <c r="O408" s="8">
        <v>8.1999999999999993</v>
      </c>
      <c r="P408" s="8">
        <v>7.84</v>
      </c>
    </row>
    <row r="409" spans="1:16" ht="11.25" customHeight="1" x14ac:dyDescent="0.35">
      <c r="A409" s="5" t="s">
        <v>41</v>
      </c>
      <c r="B409" s="5"/>
      <c r="C409" s="6">
        <v>19.600000000000001</v>
      </c>
      <c r="D409" s="7">
        <v>14.56</v>
      </c>
      <c r="E409" s="8">
        <v>24.42</v>
      </c>
      <c r="F409" s="7">
        <v>29.44</v>
      </c>
      <c r="G409" s="8">
        <v>20.62</v>
      </c>
      <c r="H409" s="8">
        <v>15.12</v>
      </c>
      <c r="I409" s="8">
        <v>14.11</v>
      </c>
      <c r="J409" s="7">
        <v>12.94</v>
      </c>
      <c r="K409" s="8">
        <v>29.2</v>
      </c>
      <c r="L409" s="7">
        <v>13.48</v>
      </c>
      <c r="M409" s="8">
        <v>16.18</v>
      </c>
      <c r="N409" s="8">
        <v>19.66</v>
      </c>
      <c r="O409" s="8">
        <v>24.93</v>
      </c>
      <c r="P409" s="8">
        <v>21.01</v>
      </c>
    </row>
    <row r="410" spans="1:16" ht="11.25" customHeight="1" x14ac:dyDescent="0.35">
      <c r="A410" s="5"/>
      <c r="B410" s="5"/>
      <c r="C410" s="6"/>
      <c r="D410" s="11"/>
      <c r="E410" s="8"/>
      <c r="F410" s="11"/>
      <c r="G410" s="8"/>
      <c r="H410" s="8"/>
      <c r="I410" s="8"/>
      <c r="J410" s="11"/>
      <c r="K410" s="8"/>
      <c r="L410" s="11"/>
      <c r="M410" s="8"/>
      <c r="N410" s="8"/>
      <c r="O410" s="8"/>
      <c r="P410" s="8"/>
    </row>
    <row r="411" spans="1:16" ht="18" x14ac:dyDescent="0.35">
      <c r="A411" s="12" t="s">
        <v>91</v>
      </c>
      <c r="B411" s="5"/>
      <c r="C411" s="6"/>
      <c r="D411" s="11"/>
      <c r="E411" s="8"/>
      <c r="F411" s="11"/>
      <c r="G411" s="8"/>
      <c r="H411" s="8"/>
      <c r="I411" s="8"/>
      <c r="J411" s="11"/>
      <c r="K411" s="8"/>
      <c r="L411" s="11"/>
      <c r="M411" s="8"/>
      <c r="N411" s="8"/>
      <c r="O411" s="8"/>
      <c r="P411" s="8"/>
    </row>
    <row r="412" spans="1:16" ht="11.25" customHeight="1" x14ac:dyDescent="0.35">
      <c r="A412" s="5"/>
      <c r="B412" s="5"/>
      <c r="C412" s="6"/>
      <c r="D412" s="11"/>
      <c r="E412" s="8"/>
      <c r="F412" s="11"/>
      <c r="G412" s="8"/>
      <c r="H412" s="8"/>
      <c r="I412" s="8"/>
      <c r="J412" s="11"/>
      <c r="K412" s="8"/>
      <c r="L412" s="11"/>
      <c r="M412" s="8"/>
      <c r="N412" s="8"/>
      <c r="O412" s="8"/>
      <c r="P412" s="8"/>
    </row>
    <row r="413" spans="1:16" ht="31.5" x14ac:dyDescent="0.35">
      <c r="A413" s="3" t="s">
        <v>92</v>
      </c>
      <c r="B413" s="3"/>
      <c r="C413" s="4"/>
      <c r="D413" s="1"/>
      <c r="E413" s="1"/>
      <c r="F413" s="1"/>
      <c r="G413" s="1"/>
      <c r="H413" s="1"/>
      <c r="I413" s="1"/>
      <c r="J413" s="1"/>
      <c r="K413" s="1"/>
      <c r="L413" s="1"/>
      <c r="M413" s="1"/>
      <c r="N413" s="1"/>
      <c r="O413" s="1"/>
      <c r="P413" s="1"/>
    </row>
    <row r="414" spans="1:16" ht="11.25" customHeight="1" x14ac:dyDescent="0.35">
      <c r="A414" s="15" t="s">
        <v>93</v>
      </c>
      <c r="B414" s="3"/>
      <c r="C414" s="4"/>
      <c r="D414" s="1"/>
      <c r="E414" s="1"/>
      <c r="F414" s="1"/>
      <c r="G414" s="1"/>
      <c r="H414" s="1"/>
      <c r="I414" s="1"/>
      <c r="J414" s="1"/>
      <c r="K414" s="1"/>
      <c r="L414" s="1"/>
      <c r="M414" s="1"/>
      <c r="N414" s="1"/>
      <c r="O414" s="1"/>
      <c r="P414" s="1"/>
    </row>
    <row r="415" spans="1:16" ht="11.25" customHeight="1" x14ac:dyDescent="0.35">
      <c r="A415" s="5" t="s">
        <v>94</v>
      </c>
      <c r="B415" s="5"/>
      <c r="C415" s="6">
        <v>30.08</v>
      </c>
      <c r="D415" s="7">
        <v>24.5</v>
      </c>
      <c r="E415" s="8">
        <v>36.479999999999997</v>
      </c>
      <c r="F415" s="7">
        <v>20</v>
      </c>
      <c r="G415" s="8">
        <v>26.23</v>
      </c>
      <c r="H415" s="8">
        <v>45.1</v>
      </c>
      <c r="I415" s="16">
        <v>51.67</v>
      </c>
      <c r="J415" s="7">
        <v>32.47</v>
      </c>
      <c r="K415" s="8">
        <v>25.72</v>
      </c>
      <c r="L415" s="7">
        <v>32.700000000000003</v>
      </c>
      <c r="M415" s="8">
        <v>20.64</v>
      </c>
      <c r="N415" s="8">
        <v>34.42</v>
      </c>
      <c r="O415" s="8">
        <v>29.49</v>
      </c>
      <c r="P415" s="8">
        <v>31.28</v>
      </c>
    </row>
    <row r="416" spans="1:16" ht="11.25" customHeight="1" x14ac:dyDescent="0.35">
      <c r="A416" s="5" t="s">
        <v>95</v>
      </c>
      <c r="B416" s="5"/>
      <c r="C416" s="6">
        <v>21.8</v>
      </c>
      <c r="D416" s="7">
        <v>25.28</v>
      </c>
      <c r="E416" s="8">
        <v>17.8</v>
      </c>
      <c r="F416" s="7">
        <v>22.39</v>
      </c>
      <c r="G416" s="8">
        <v>22.69</v>
      </c>
      <c r="H416" s="8">
        <v>16.55</v>
      </c>
      <c r="I416" s="16">
        <v>34.17</v>
      </c>
      <c r="J416" s="7">
        <v>18.100000000000001</v>
      </c>
      <c r="K416" s="8">
        <v>28.54</v>
      </c>
      <c r="L416" s="7">
        <v>11.68</v>
      </c>
      <c r="M416" s="8">
        <v>38.200000000000003</v>
      </c>
      <c r="N416" s="8">
        <v>23.91</v>
      </c>
      <c r="O416" s="8">
        <v>18.010000000000002</v>
      </c>
      <c r="P416" s="8">
        <v>22.15</v>
      </c>
    </row>
    <row r="417" spans="1:16" ht="11.25" customHeight="1" x14ac:dyDescent="0.35">
      <c r="A417" s="5" t="s">
        <v>96</v>
      </c>
      <c r="B417" s="5"/>
      <c r="C417" s="6">
        <v>14.1</v>
      </c>
      <c r="D417" s="7">
        <v>14.68</v>
      </c>
      <c r="E417" s="8">
        <v>13.44</v>
      </c>
      <c r="F417" s="7">
        <v>19.23</v>
      </c>
      <c r="G417" s="8">
        <v>15.4</v>
      </c>
      <c r="H417" s="8">
        <v>8.8000000000000007</v>
      </c>
      <c r="I417" s="16">
        <v>3.22</v>
      </c>
      <c r="J417" s="7">
        <v>15.84</v>
      </c>
      <c r="K417" s="8">
        <v>10.93</v>
      </c>
      <c r="L417" s="7">
        <v>20.46</v>
      </c>
      <c r="M417" s="8">
        <v>9.57</v>
      </c>
      <c r="N417" s="8">
        <v>7.79</v>
      </c>
      <c r="O417" s="8">
        <v>13.29</v>
      </c>
      <c r="P417" s="8">
        <v>19.25</v>
      </c>
    </row>
    <row r="418" spans="1:16" ht="11.25" customHeight="1" x14ac:dyDescent="0.35">
      <c r="A418" s="5" t="s">
        <v>97</v>
      </c>
      <c r="B418" s="5"/>
      <c r="C418" s="6">
        <v>15.2</v>
      </c>
      <c r="D418" s="7">
        <v>11.63</v>
      </c>
      <c r="E418" s="8">
        <v>19.3</v>
      </c>
      <c r="F418" s="7">
        <v>11.86</v>
      </c>
      <c r="G418" s="8">
        <v>16.329999999999998</v>
      </c>
      <c r="H418" s="8">
        <v>14.06</v>
      </c>
      <c r="I418" s="16">
        <v>5.82</v>
      </c>
      <c r="J418" s="7">
        <v>14.35</v>
      </c>
      <c r="K418" s="8">
        <v>16.760000000000002</v>
      </c>
      <c r="L418" s="7">
        <v>23.12</v>
      </c>
      <c r="M418" s="8">
        <v>8.58</v>
      </c>
      <c r="N418" s="8">
        <v>14.95</v>
      </c>
      <c r="O418" s="8">
        <v>15.9</v>
      </c>
      <c r="P418" s="8">
        <v>11.19</v>
      </c>
    </row>
    <row r="419" spans="1:16" ht="11.25" customHeight="1" x14ac:dyDescent="0.35">
      <c r="A419" s="5" t="s">
        <v>98</v>
      </c>
      <c r="B419" s="5"/>
      <c r="C419" s="6">
        <v>10.73</v>
      </c>
      <c r="D419" s="7">
        <v>11.31</v>
      </c>
      <c r="E419" s="8">
        <v>10.07</v>
      </c>
      <c r="F419" s="7">
        <v>8.5299999999999994</v>
      </c>
      <c r="G419" s="8">
        <v>11.99</v>
      </c>
      <c r="H419" s="8">
        <v>8.0500000000000007</v>
      </c>
      <c r="I419" s="16">
        <v>5.12</v>
      </c>
      <c r="J419" s="7">
        <v>12.91</v>
      </c>
      <c r="K419" s="8">
        <v>6.76</v>
      </c>
      <c r="L419" s="7">
        <v>8.6</v>
      </c>
      <c r="M419" s="8">
        <v>9.57</v>
      </c>
      <c r="N419" s="8">
        <v>13.86</v>
      </c>
      <c r="O419" s="8">
        <v>10.18</v>
      </c>
      <c r="P419" s="8">
        <v>11.44</v>
      </c>
    </row>
    <row r="420" spans="1:16" ht="11.25" customHeight="1" x14ac:dyDescent="0.35">
      <c r="A420" s="5" t="s">
        <v>41</v>
      </c>
      <c r="B420" s="5"/>
      <c r="C420" s="6">
        <v>8.09</v>
      </c>
      <c r="D420" s="7">
        <v>12.6</v>
      </c>
      <c r="E420" s="8">
        <v>2.91</v>
      </c>
      <c r="F420" s="7">
        <v>17.989999999999998</v>
      </c>
      <c r="G420" s="8">
        <v>7.37</v>
      </c>
      <c r="H420" s="8">
        <v>7.44</v>
      </c>
      <c r="I420" s="16">
        <v>0</v>
      </c>
      <c r="J420" s="7">
        <v>6.34</v>
      </c>
      <c r="K420" s="8">
        <v>11.28</v>
      </c>
      <c r="L420" s="7">
        <v>3.45</v>
      </c>
      <c r="M420" s="8">
        <v>13.44</v>
      </c>
      <c r="N420" s="8">
        <v>5.0599999999999996</v>
      </c>
      <c r="O420" s="8">
        <v>13.13</v>
      </c>
      <c r="P420" s="8">
        <v>4.68</v>
      </c>
    </row>
    <row r="421" spans="1:16" ht="11.25" customHeight="1" x14ac:dyDescent="0.35">
      <c r="A421" s="1"/>
      <c r="B421" s="1"/>
      <c r="C421" s="1"/>
      <c r="D421" s="1"/>
      <c r="E421" s="1"/>
      <c r="F421" s="1"/>
      <c r="G421" s="1"/>
      <c r="H421" s="1"/>
      <c r="I421" s="1"/>
      <c r="J421" s="1"/>
      <c r="K421" s="1"/>
      <c r="L421" s="1"/>
      <c r="M421" s="1"/>
      <c r="N421" s="1"/>
      <c r="O421" s="1"/>
      <c r="P421" s="1"/>
    </row>
    <row r="422" spans="1:16" ht="11.25" customHeight="1" x14ac:dyDescent="0.35">
      <c r="A422" s="3" t="s">
        <v>99</v>
      </c>
      <c r="B422" s="3"/>
      <c r="C422" s="4"/>
      <c r="D422" s="1"/>
      <c r="E422" s="1"/>
      <c r="F422" s="1"/>
      <c r="G422" s="1"/>
      <c r="H422" s="1"/>
      <c r="I422" s="1"/>
      <c r="J422" s="1"/>
      <c r="K422" s="1"/>
      <c r="L422" s="1"/>
      <c r="M422" s="1"/>
      <c r="N422" s="1"/>
      <c r="O422" s="1"/>
      <c r="P422" s="1"/>
    </row>
    <row r="423" spans="1:16" ht="11.25" customHeight="1" x14ac:dyDescent="0.35">
      <c r="A423" s="5" t="s">
        <v>100</v>
      </c>
      <c r="B423" s="5"/>
      <c r="C423" s="6">
        <v>48.01</v>
      </c>
      <c r="D423" s="7">
        <v>43.53</v>
      </c>
      <c r="E423" s="8">
        <v>52.28</v>
      </c>
      <c r="F423" s="7">
        <v>68.489999999999995</v>
      </c>
      <c r="G423" s="8">
        <v>51.07</v>
      </c>
      <c r="H423" s="8">
        <v>45.07</v>
      </c>
      <c r="I423" s="8">
        <v>25.3</v>
      </c>
      <c r="J423" s="7">
        <v>50.1</v>
      </c>
      <c r="K423" s="8">
        <v>45</v>
      </c>
      <c r="L423" s="7">
        <v>53.01</v>
      </c>
      <c r="M423" s="8">
        <v>50.17</v>
      </c>
      <c r="N423" s="8">
        <v>49.19</v>
      </c>
      <c r="O423" s="8">
        <v>39.94</v>
      </c>
      <c r="P423" s="8">
        <v>51.6</v>
      </c>
    </row>
    <row r="424" spans="1:16" ht="11.25" customHeight="1" x14ac:dyDescent="0.35">
      <c r="A424" s="5" t="s">
        <v>101</v>
      </c>
      <c r="B424" s="5"/>
      <c r="C424" s="6">
        <v>24.36</v>
      </c>
      <c r="D424" s="7">
        <v>26.98</v>
      </c>
      <c r="E424" s="8">
        <v>21.86</v>
      </c>
      <c r="F424" s="7">
        <v>19.29</v>
      </c>
      <c r="G424" s="8">
        <v>25.78</v>
      </c>
      <c r="H424" s="8">
        <v>23.68</v>
      </c>
      <c r="I424" s="8">
        <v>23.98</v>
      </c>
      <c r="J424" s="7">
        <v>26.25</v>
      </c>
      <c r="K424" s="8">
        <v>21.64</v>
      </c>
      <c r="L424" s="7">
        <v>29.98</v>
      </c>
      <c r="M424" s="8">
        <v>28.03</v>
      </c>
      <c r="N424" s="8">
        <v>22.35</v>
      </c>
      <c r="O424" s="8">
        <v>21.2</v>
      </c>
      <c r="P424" s="8">
        <v>22.23</v>
      </c>
    </row>
    <row r="425" spans="1:16" ht="11.25" customHeight="1" x14ac:dyDescent="0.35">
      <c r="A425" s="5" t="s">
        <v>102</v>
      </c>
      <c r="B425" s="5"/>
      <c r="C425" s="6">
        <v>21.14</v>
      </c>
      <c r="D425" s="7">
        <v>19.47</v>
      </c>
      <c r="E425" s="8">
        <v>22.74</v>
      </c>
      <c r="F425" s="7">
        <v>21.95</v>
      </c>
      <c r="G425" s="8">
        <v>20.079999999999998</v>
      </c>
      <c r="H425" s="8">
        <v>21.96</v>
      </c>
      <c r="I425" s="8">
        <v>23.35</v>
      </c>
      <c r="J425" s="7">
        <v>20.46</v>
      </c>
      <c r="K425" s="8">
        <v>22.12</v>
      </c>
      <c r="L425" s="7">
        <v>13.52</v>
      </c>
      <c r="M425" s="8">
        <v>25.04</v>
      </c>
      <c r="N425" s="8">
        <v>22.02</v>
      </c>
      <c r="O425" s="8">
        <v>25.48</v>
      </c>
      <c r="P425" s="8">
        <v>19.29</v>
      </c>
    </row>
    <row r="426" spans="1:16" ht="11.25" customHeight="1" x14ac:dyDescent="0.35">
      <c r="A426" s="5" t="s">
        <v>103</v>
      </c>
      <c r="B426" s="5"/>
      <c r="C426" s="6">
        <v>15.56</v>
      </c>
      <c r="D426" s="7">
        <v>15.46</v>
      </c>
      <c r="E426" s="8">
        <v>15.66</v>
      </c>
      <c r="F426" s="7">
        <v>8.11</v>
      </c>
      <c r="G426" s="8">
        <v>13.69</v>
      </c>
      <c r="H426" s="8">
        <v>20.36</v>
      </c>
      <c r="I426" s="8">
        <v>21.92</v>
      </c>
      <c r="J426" s="7">
        <v>16.34</v>
      </c>
      <c r="K426" s="8">
        <v>14.43</v>
      </c>
      <c r="L426" s="7">
        <v>14.99</v>
      </c>
      <c r="M426" s="8">
        <v>12.52</v>
      </c>
      <c r="N426" s="8">
        <v>27.17</v>
      </c>
      <c r="O426" s="8">
        <v>12.89</v>
      </c>
      <c r="P426" s="8">
        <v>9.8000000000000007</v>
      </c>
    </row>
    <row r="427" spans="1:16" ht="11.25" customHeight="1" x14ac:dyDescent="0.35">
      <c r="A427" s="5" t="s">
        <v>104</v>
      </c>
      <c r="B427" s="5"/>
      <c r="C427" s="6">
        <v>12.27</v>
      </c>
      <c r="D427" s="7">
        <v>11.35</v>
      </c>
      <c r="E427" s="8">
        <v>13.14</v>
      </c>
      <c r="F427" s="7">
        <v>8.69</v>
      </c>
      <c r="G427" s="8">
        <v>14.19</v>
      </c>
      <c r="H427" s="8">
        <v>15.05</v>
      </c>
      <c r="I427" s="8">
        <v>4.7</v>
      </c>
      <c r="J427" s="7">
        <v>14.53</v>
      </c>
      <c r="K427" s="8">
        <v>9.02</v>
      </c>
      <c r="L427" s="7">
        <v>14.99</v>
      </c>
      <c r="M427" s="8">
        <v>7.32</v>
      </c>
      <c r="N427" s="8">
        <v>10.96</v>
      </c>
      <c r="O427" s="8">
        <v>12.24</v>
      </c>
      <c r="P427" s="8">
        <v>14.46</v>
      </c>
    </row>
    <row r="428" spans="1:16" ht="11.25" customHeight="1" x14ac:dyDescent="0.35">
      <c r="A428" s="5" t="s">
        <v>105</v>
      </c>
      <c r="B428" s="5"/>
      <c r="C428" s="6">
        <v>11</v>
      </c>
      <c r="D428" s="7">
        <v>11.89</v>
      </c>
      <c r="E428" s="8">
        <v>10.16</v>
      </c>
      <c r="F428" s="7">
        <v>16.88</v>
      </c>
      <c r="G428" s="8">
        <v>13.83</v>
      </c>
      <c r="H428" s="8">
        <v>4.37</v>
      </c>
      <c r="I428" s="8">
        <v>4.6900000000000004</v>
      </c>
      <c r="J428" s="7">
        <v>11.89</v>
      </c>
      <c r="K428" s="8">
        <v>9.73</v>
      </c>
      <c r="L428" s="7">
        <v>16</v>
      </c>
      <c r="M428" s="8">
        <v>9.1</v>
      </c>
      <c r="N428" s="8">
        <v>8.33</v>
      </c>
      <c r="O428" s="8">
        <v>9.9700000000000006</v>
      </c>
      <c r="P428" s="8">
        <v>11.32</v>
      </c>
    </row>
    <row r="429" spans="1:16" ht="11.25" customHeight="1" x14ac:dyDescent="0.35">
      <c r="A429" s="5" t="s">
        <v>106</v>
      </c>
      <c r="B429" s="5"/>
      <c r="C429" s="6">
        <v>7.86</v>
      </c>
      <c r="D429" s="7">
        <v>7.4</v>
      </c>
      <c r="E429" s="8">
        <v>8.3000000000000007</v>
      </c>
      <c r="F429" s="7">
        <v>1.37</v>
      </c>
      <c r="G429" s="8">
        <v>8.7200000000000006</v>
      </c>
      <c r="H429" s="8">
        <v>8.42</v>
      </c>
      <c r="I429" s="8">
        <v>9.0399999999999991</v>
      </c>
      <c r="J429" s="7">
        <v>8.5399999999999991</v>
      </c>
      <c r="K429" s="8">
        <v>6.89</v>
      </c>
      <c r="L429" s="7">
        <v>5.76</v>
      </c>
      <c r="M429" s="8">
        <v>6.38</v>
      </c>
      <c r="N429" s="8">
        <v>8.9499999999999993</v>
      </c>
      <c r="O429" s="8">
        <v>8.11</v>
      </c>
      <c r="P429" s="8">
        <v>9.81</v>
      </c>
    </row>
    <row r="430" spans="1:16" ht="11.25" customHeight="1" x14ac:dyDescent="0.35">
      <c r="A430" s="5" t="s">
        <v>107</v>
      </c>
      <c r="B430" s="5"/>
      <c r="C430" s="6">
        <v>3.95</v>
      </c>
      <c r="D430" s="7">
        <v>5.24</v>
      </c>
      <c r="E430" s="8">
        <v>2.72</v>
      </c>
      <c r="F430" s="7">
        <v>1</v>
      </c>
      <c r="G430" s="8">
        <v>4.25</v>
      </c>
      <c r="H430" s="8">
        <v>4.33</v>
      </c>
      <c r="I430" s="8">
        <v>4.63</v>
      </c>
      <c r="J430" s="7">
        <v>3.99</v>
      </c>
      <c r="K430" s="8">
        <v>3.9</v>
      </c>
      <c r="L430" s="7">
        <v>4.21</v>
      </c>
      <c r="M430" s="8">
        <v>4.4400000000000004</v>
      </c>
      <c r="N430" s="8">
        <v>3.84</v>
      </c>
      <c r="O430" s="8">
        <v>5.49</v>
      </c>
      <c r="P430" s="8">
        <v>1.08</v>
      </c>
    </row>
    <row r="431" spans="1:16" ht="11.25" customHeight="1" x14ac:dyDescent="0.35">
      <c r="A431" s="5" t="s">
        <v>108</v>
      </c>
      <c r="B431" s="5"/>
      <c r="C431" s="6">
        <v>5.83</v>
      </c>
      <c r="D431" s="7">
        <v>5.01</v>
      </c>
      <c r="E431" s="8">
        <v>6.62</v>
      </c>
      <c r="F431" s="7">
        <v>0.74</v>
      </c>
      <c r="G431" s="8">
        <v>2.85</v>
      </c>
      <c r="H431" s="8">
        <v>9.24</v>
      </c>
      <c r="I431" s="8">
        <v>16.12</v>
      </c>
      <c r="J431" s="7">
        <v>4.87</v>
      </c>
      <c r="K431" s="8">
        <v>7.22</v>
      </c>
      <c r="L431" s="7">
        <v>5.1100000000000003</v>
      </c>
      <c r="M431" s="8">
        <v>6.71</v>
      </c>
      <c r="N431" s="8">
        <v>4.18</v>
      </c>
      <c r="O431" s="8">
        <v>6.68</v>
      </c>
      <c r="P431" s="8">
        <v>6.54</v>
      </c>
    </row>
    <row r="432" spans="1:16" ht="11.25" customHeight="1" x14ac:dyDescent="0.35">
      <c r="A432" s="5" t="s">
        <v>41</v>
      </c>
      <c r="B432" s="5"/>
      <c r="C432" s="6">
        <v>7.09</v>
      </c>
      <c r="D432" s="7">
        <v>8.15</v>
      </c>
      <c r="E432" s="8">
        <v>6.08</v>
      </c>
      <c r="F432" s="7">
        <v>11.95</v>
      </c>
      <c r="G432" s="8">
        <v>6.51</v>
      </c>
      <c r="H432" s="8">
        <v>3.18</v>
      </c>
      <c r="I432" s="8">
        <v>10.33</v>
      </c>
      <c r="J432" s="7">
        <v>5.17</v>
      </c>
      <c r="K432" s="8">
        <v>9.86</v>
      </c>
      <c r="L432" s="7">
        <v>4.0599999999999996</v>
      </c>
      <c r="M432" s="8">
        <v>5.73</v>
      </c>
      <c r="N432" s="8">
        <v>5.88</v>
      </c>
      <c r="O432" s="8">
        <v>10.73</v>
      </c>
      <c r="P432" s="8">
        <v>7.38</v>
      </c>
    </row>
  </sheetData>
  <mergeCells count="4">
    <mergeCell ref="D5:E5"/>
    <mergeCell ref="F5:I5"/>
    <mergeCell ref="J5:K5"/>
    <mergeCell ref="L5:P5"/>
  </mergeCells>
  <pageMargins left="0.25" right="0.25"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Hall</dc:creator>
  <cp:lastModifiedBy>Tia Harrop</cp:lastModifiedBy>
  <cp:lastPrinted>2018-08-29T15:43:31Z</cp:lastPrinted>
  <dcterms:created xsi:type="dcterms:W3CDTF">2017-10-09T08:48:42Z</dcterms:created>
  <dcterms:modified xsi:type="dcterms:W3CDTF">2018-08-29T15:43:47Z</dcterms:modified>
</cp:coreProperties>
</file>