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RS\Datastore\Scrutiny formatting\"/>
    </mc:Choice>
  </mc:AlternateContent>
  <xr:revisionPtr revIDLastSave="0" documentId="8_{521A4D59-F67C-41A1-8084-5DCB7842BDAA}" xr6:coauthVersionLast="31" xr6:coauthVersionMax="31" xr10:uidLastSave="{00000000-0000-0000-0000-000000000000}"/>
  <bookViews>
    <workbookView xWindow="0" yWindow="0" windowWidth="46080" windowHeight="22056" xr2:uid="{00000000-000D-0000-FFFF-FFFF00000000}"/>
  </bookViews>
  <sheets>
    <sheet name="RESULTS " sheetId="34" r:id="rId1"/>
  </sheets>
  <definedNames>
    <definedName name="cfgStartPos" localSheetId="0" hidden="1">'RESULTS '!$C$4</definedName>
    <definedName name="_xlnm.Print_Titles" localSheetId="0">'RESULTS '!$A:$C,'RESULTS '!$3:$9</definedName>
  </definedNames>
  <calcPr calcId="179017"/>
</workbook>
</file>

<file path=xl/calcChain.xml><?xml version="1.0" encoding="utf-8"?>
<calcChain xmlns="http://schemas.openxmlformats.org/spreadsheetml/2006/main">
  <c r="R69" i="34" l="1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R60" i="34"/>
  <c r="Q60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C56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C51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C47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</calcChain>
</file>

<file path=xl/sharedStrings.xml><?xml version="1.0" encoding="utf-8"?>
<sst xmlns="http://schemas.openxmlformats.org/spreadsheetml/2006/main" count="98" uniqueCount="57">
  <si>
    <t>Unweighted Sample</t>
  </si>
  <si>
    <t>%</t>
  </si>
  <si>
    <t>Total</t>
  </si>
  <si>
    <t>Remain</t>
  </si>
  <si>
    <t>Leave</t>
  </si>
  <si>
    <t>Other</t>
  </si>
  <si>
    <t>Don’t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</si>
  <si>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</si>
  <si>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</si>
  <si>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</si>
  <si>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</si>
  <si>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</si>
  <si>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</si>
  <si>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</si>
  <si>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</si>
  <si>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</si>
  <si>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</si>
  <si>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</si>
  <si>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</si>
  <si>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</si>
  <si>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Which of the following positions on Brexit come closest to your view?</t>
  </si>
  <si>
    <t>I supported Remaining in the EU, and I still think we should Remain</t>
  </si>
  <si>
    <t>I supported Remaining in the EU, but now it has been voted for I think we should Leave</t>
  </si>
  <si>
    <t>I supported Leaving the EU, but now I am not so sure that it was the right decision</t>
  </si>
  <si>
    <t>I supported Leaving the EU, and still think we should leave the EU</t>
  </si>
  <si>
    <t>And, why have you changed your mind?</t>
  </si>
  <si>
    <t>Key figures in London should be supporting the government’s approach to leave the single market and customs union</t>
  </si>
  <si>
    <t>Strongly agree</t>
  </si>
  <si>
    <t>Tend to agree</t>
  </si>
  <si>
    <t>Neither agree nor disagree</t>
  </si>
  <si>
    <t>Tend to disagree</t>
  </si>
  <si>
    <t>Strongly disagree</t>
  </si>
  <si>
    <t>Key figures in London should be promoting a Brexit that allows for the freedom of movement for EU citizens to live and work in London</t>
  </si>
  <si>
    <t>Key figures in London should be promoting a second referendum to see if Britain still wants to go ahead with Brexit</t>
  </si>
  <si>
    <t>Key figures in London should be advocating abandoning Brexit completely and remaining a member of the European Union</t>
  </si>
  <si>
    <t>Do you think it would be a good or bad idea to reduce the speed limit to 20 mph on London’s most dangerous 30 miles per hour roads?</t>
  </si>
  <si>
    <t>Very good idea</t>
  </si>
  <si>
    <t>Fairly good idea</t>
  </si>
  <si>
    <t>Fairly bad idea</t>
  </si>
  <si>
    <t>Very bad idea</t>
  </si>
  <si>
    <t>Fieldwork: 19th - 23rd March 2018</t>
  </si>
  <si>
    <t>EU Ref Vote</t>
  </si>
  <si>
    <t>Gender</t>
  </si>
  <si>
    <t>Age</t>
  </si>
  <si>
    <t>Social Grade</t>
  </si>
  <si>
    <t>YouGov / Mayor Of London Survey Results</t>
  </si>
  <si>
    <t>Weighted Sample</t>
  </si>
  <si>
    <t>Sample Size: 1082 London Adults</t>
  </si>
  <si>
    <t>[Only asked to those who had changed their minds; See sheet 1]</t>
  </si>
  <si>
    <t>Brexit</t>
  </si>
  <si>
    <t xml:space="preserve"> To what extent do you agree or disagree with the following statements? </t>
  </si>
  <si>
    <t>TOTAL AGREE</t>
  </si>
  <si>
    <t>TOTAL DISAGREE</t>
  </si>
  <si>
    <t>Speed Limits</t>
  </si>
  <si>
    <t>TOTAl GOOD IDEA</t>
  </si>
  <si>
    <t>TOTAl BAD IDEA</t>
  </si>
  <si>
    <t>London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</si>
</sst>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16"/>
      <name val="Arial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14"/>
      <name val="Arial"/>
      <family val="2"/>
    </font>
    <font>
      <b/>
      <sz val="8"/>
      <color indexed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7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4" fillId="0" borderId="0" xfId="6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6" applyFont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4" fillId="0" borderId="0" xfId="6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7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_RESULTS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SULTS1">
    <tabColor indexed="33"/>
    <pageSetUpPr autoPageBreaks="0"/>
  </sheetPr>
  <dimension ref="A1:R71"/>
  <sheetViews>
    <sheetView showGridLines="0" tabSelected="1" zoomScaleNormal="100" workbookViewId="0">
      <pane xSplit="3" ySplit="8" topLeftCell="D9" activePane="bottomRight" state="frozen"/>
      <selection activeCell="E21" sqref="E21"/>
      <selection pane="topRight" activeCell="E21" sqref="E21"/>
      <selection pane="bottomLeft" activeCell="E21" sqref="E21"/>
      <selection pane="bottomRight" activeCell="A11" sqref="A11"/>
    </sheetView>
  </sheetViews>
  <sheetFormatPr defaultColWidth="9.28515625" defaultRowHeight="10.199999999999999" x14ac:dyDescent="0.2"/>
  <cols>
    <col min="1" max="1" width="45.85546875" style="11" customWidth="1"/>
    <col min="2" max="2" width="8.42578125" style="11" bestFit="1" customWidth="1"/>
    <col min="3" max="3" width="8.42578125" style="11" customWidth="1"/>
    <col min="4" max="4" width="7" style="11" bestFit="1" customWidth="1"/>
    <col min="5" max="5" width="5.42578125" style="11" bestFit="1" customWidth="1"/>
    <col min="6" max="6" width="4.7109375" style="11" bestFit="1" customWidth="1"/>
    <col min="7" max="7" width="6.7109375" style="11" bestFit="1" customWidth="1"/>
    <col min="8" max="10" width="5" style="11" bestFit="1" customWidth="1"/>
    <col min="11" max="11" width="4.140625" style="11" bestFit="1" customWidth="1"/>
    <col min="12" max="12" width="5.42578125" style="11" bestFit="1" customWidth="1"/>
    <col min="13" max="13" width="5.28515625" style="11" bestFit="1" customWidth="1"/>
    <col min="14" max="14" width="6.7109375" style="11" bestFit="1" customWidth="1"/>
    <col min="15" max="15" width="5.42578125" style="11" bestFit="1" customWidth="1"/>
    <col min="16" max="16" width="5.7109375" style="11" bestFit="1" customWidth="1"/>
    <col min="17" max="17" width="4.28515625" style="11" bestFit="1" customWidth="1"/>
    <col min="18" max="18" width="5" style="11" customWidth="1"/>
    <col min="19" max="16384" width="9.28515625" style="11"/>
  </cols>
  <sheetData>
    <row r="1" spans="1:18" ht="17.399999999999999" x14ac:dyDescent="0.2">
      <c r="A1" s="24" t="s">
        <v>45</v>
      </c>
      <c r="B1" s="10"/>
    </row>
    <row r="2" spans="1:18" ht="13.2" x14ac:dyDescent="0.2">
      <c r="A2" s="12"/>
      <c r="B2" s="12"/>
    </row>
    <row r="3" spans="1:18" x14ac:dyDescent="0.2">
      <c r="A3" s="13" t="s">
        <v>47</v>
      </c>
      <c r="B3" s="13"/>
    </row>
    <row r="4" spans="1:18" x14ac:dyDescent="0.2">
      <c r="A4" s="13" t="s">
        <v>40</v>
      </c>
      <c r="B4" s="13"/>
    </row>
    <row r="5" spans="1:18" s="14" customFormat="1" ht="12.75" customHeight="1" x14ac:dyDescent="0.2">
      <c r="C5" s="9"/>
      <c r="D5" s="35" t="s">
        <v>41</v>
      </c>
      <c r="E5" s="36"/>
      <c r="F5" s="35" t="s">
        <v>42</v>
      </c>
      <c r="G5" s="36"/>
      <c r="H5" s="35" t="s">
        <v>43</v>
      </c>
      <c r="I5" s="36"/>
      <c r="J5" s="36"/>
      <c r="K5" s="36"/>
      <c r="L5" s="35" t="s">
        <v>44</v>
      </c>
      <c r="M5" s="36"/>
      <c r="N5" s="35" t="s">
        <v>56</v>
      </c>
      <c r="O5" s="36"/>
      <c r="P5" s="36"/>
      <c r="Q5" s="36"/>
      <c r="R5" s="36"/>
    </row>
    <row r="6" spans="1:18" s="14" customFormat="1" x14ac:dyDescent="0.2">
      <c r="A6" s="1"/>
      <c r="B6" s="1"/>
      <c r="C6" s="9" t="s">
        <v>2</v>
      </c>
      <c r="D6" s="9" t="s">
        <v>3</v>
      </c>
      <c r="E6" s="9" t="s">
        <v>4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  <c r="R6" s="9" t="s">
        <v>19</v>
      </c>
    </row>
    <row r="7" spans="1:18" s="16" customFormat="1" x14ac:dyDescent="0.2">
      <c r="A7" s="26" t="s">
        <v>46</v>
      </c>
      <c r="B7" s="15"/>
      <c r="C7" s="4">
        <v>1082</v>
      </c>
      <c r="D7" s="5">
        <v>518.28</v>
      </c>
      <c r="E7" s="5">
        <v>347.32</v>
      </c>
      <c r="F7" s="5">
        <v>528.02</v>
      </c>
      <c r="G7" s="5">
        <v>553.98</v>
      </c>
      <c r="H7" s="5">
        <v>124.43</v>
      </c>
      <c r="I7" s="5">
        <v>588.61</v>
      </c>
      <c r="J7" s="5">
        <v>219.65</v>
      </c>
      <c r="K7" s="5">
        <v>148.76</v>
      </c>
      <c r="L7" s="5">
        <v>638.38</v>
      </c>
      <c r="M7" s="5">
        <v>443.62</v>
      </c>
      <c r="N7" s="5">
        <v>203.59</v>
      </c>
      <c r="O7" s="5">
        <v>138.85</v>
      </c>
      <c r="P7" s="5">
        <v>198.84</v>
      </c>
      <c r="Q7" s="5">
        <v>341.91</v>
      </c>
      <c r="R7" s="5">
        <v>195.82</v>
      </c>
    </row>
    <row r="8" spans="1:18" s="18" customFormat="1" x14ac:dyDescent="0.2">
      <c r="A8" s="27" t="s">
        <v>0</v>
      </c>
      <c r="B8" s="17"/>
      <c r="C8" s="7">
        <v>1082</v>
      </c>
      <c r="D8" s="8">
        <v>546</v>
      </c>
      <c r="E8" s="8">
        <v>363</v>
      </c>
      <c r="F8" s="8">
        <v>527</v>
      </c>
      <c r="G8" s="8">
        <v>555</v>
      </c>
      <c r="H8" s="8">
        <v>104</v>
      </c>
      <c r="I8" s="8">
        <v>492</v>
      </c>
      <c r="J8" s="8">
        <v>271</v>
      </c>
      <c r="K8" s="8">
        <v>214</v>
      </c>
      <c r="L8" s="8">
        <v>753</v>
      </c>
      <c r="M8" s="8">
        <v>329</v>
      </c>
      <c r="N8" s="8">
        <v>202</v>
      </c>
      <c r="O8" s="8">
        <v>141</v>
      </c>
      <c r="P8" s="8">
        <v>222</v>
      </c>
      <c r="Q8" s="8">
        <v>308</v>
      </c>
      <c r="R8" s="8">
        <v>207</v>
      </c>
    </row>
    <row r="9" spans="1:18" s="16" customFormat="1" x14ac:dyDescent="0.2">
      <c r="C9" s="2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3" t="s">
        <v>1</v>
      </c>
      <c r="Q9" s="3" t="s">
        <v>1</v>
      </c>
      <c r="R9" s="3" t="s">
        <v>1</v>
      </c>
    </row>
    <row r="10" spans="1:18" x14ac:dyDescent="0.2">
      <c r="A10" s="19"/>
      <c r="B10" s="33"/>
      <c r="C10" s="20"/>
      <c r="D10" s="23"/>
      <c r="E10" s="22"/>
      <c r="F10" s="23"/>
      <c r="G10" s="22"/>
      <c r="H10" s="23"/>
      <c r="I10" s="22"/>
      <c r="J10" s="22"/>
      <c r="K10" s="22"/>
      <c r="L10" s="23"/>
      <c r="M10" s="22"/>
      <c r="N10" s="23"/>
      <c r="O10" s="22"/>
      <c r="P10" s="22"/>
      <c r="Q10" s="22"/>
      <c r="R10" s="22"/>
    </row>
    <row r="11" spans="1:18" ht="17.399999999999999" x14ac:dyDescent="0.2">
      <c r="A11" s="32" t="s">
        <v>53</v>
      </c>
      <c r="B11" s="33"/>
      <c r="C11" s="20"/>
      <c r="D11" s="23"/>
      <c r="E11" s="22"/>
      <c r="F11" s="23"/>
      <c r="G11" s="22"/>
      <c r="H11" s="23"/>
      <c r="I11" s="22"/>
      <c r="J11" s="22"/>
      <c r="K11" s="22"/>
      <c r="L11" s="23"/>
      <c r="M11" s="22"/>
      <c r="N11" s="23"/>
      <c r="O11" s="22"/>
      <c r="P11" s="22"/>
      <c r="Q11" s="22"/>
      <c r="R11" s="22"/>
    </row>
    <row r="12" spans="1:18" ht="17.399999999999999" x14ac:dyDescent="0.2">
      <c r="A12" s="32"/>
      <c r="B12" s="33"/>
      <c r="C12" s="20"/>
      <c r="D12" s="23"/>
      <c r="E12" s="22"/>
      <c r="F12" s="23"/>
      <c r="G12" s="22"/>
      <c r="H12" s="23"/>
      <c r="I12" s="22"/>
      <c r="J12" s="22"/>
      <c r="K12" s="22"/>
      <c r="L12" s="23"/>
      <c r="M12" s="22"/>
      <c r="N12" s="23"/>
      <c r="O12" s="22"/>
      <c r="P12" s="22"/>
      <c r="Q12" s="22"/>
      <c r="R12" s="22"/>
    </row>
    <row r="13" spans="1:18" ht="30.6" x14ac:dyDescent="0.2">
      <c r="A13" s="6" t="s">
        <v>35</v>
      </c>
      <c r="B13" s="34"/>
      <c r="C13" s="14"/>
    </row>
    <row r="14" spans="1:18" x14ac:dyDescent="0.2">
      <c r="A14" s="19" t="s">
        <v>36</v>
      </c>
      <c r="B14" s="19"/>
      <c r="C14" s="20">
        <v>25.8</v>
      </c>
      <c r="D14" s="21">
        <v>29.98</v>
      </c>
      <c r="E14" s="22">
        <v>19.68</v>
      </c>
      <c r="F14" s="21">
        <v>23.83</v>
      </c>
      <c r="G14" s="22">
        <v>27.67</v>
      </c>
      <c r="H14" s="21">
        <v>21.71</v>
      </c>
      <c r="I14" s="22">
        <v>26.06</v>
      </c>
      <c r="J14" s="22">
        <v>31.72</v>
      </c>
      <c r="K14" s="22">
        <v>19.18</v>
      </c>
      <c r="L14" s="21">
        <v>24.67</v>
      </c>
      <c r="M14" s="22">
        <v>27.42</v>
      </c>
      <c r="N14" s="21">
        <v>21.63</v>
      </c>
      <c r="O14" s="22">
        <v>31.62</v>
      </c>
      <c r="P14" s="22">
        <v>21.71</v>
      </c>
      <c r="Q14" s="22">
        <v>29.84</v>
      </c>
      <c r="R14" s="22">
        <v>23.49</v>
      </c>
    </row>
    <row r="15" spans="1:18" x14ac:dyDescent="0.2">
      <c r="A15" s="19" t="s">
        <v>37</v>
      </c>
      <c r="B15" s="19"/>
      <c r="C15" s="20">
        <v>33.83</v>
      </c>
      <c r="D15" s="21">
        <v>33.619999999999997</v>
      </c>
      <c r="E15" s="22">
        <v>32.89</v>
      </c>
      <c r="F15" s="21">
        <v>30.8</v>
      </c>
      <c r="G15" s="22">
        <v>36.71</v>
      </c>
      <c r="H15" s="21">
        <v>33.340000000000003</v>
      </c>
      <c r="I15" s="22">
        <v>36.159999999999997</v>
      </c>
      <c r="J15" s="22">
        <v>27.32</v>
      </c>
      <c r="K15" s="22">
        <v>34.71</v>
      </c>
      <c r="L15" s="21">
        <v>35.85</v>
      </c>
      <c r="M15" s="22">
        <v>30.92</v>
      </c>
      <c r="N15" s="21">
        <v>38.06</v>
      </c>
      <c r="O15" s="22">
        <v>40.35</v>
      </c>
      <c r="P15" s="22">
        <v>34.24</v>
      </c>
      <c r="Q15" s="22">
        <v>27.37</v>
      </c>
      <c r="R15" s="22">
        <v>34.78</v>
      </c>
    </row>
    <row r="16" spans="1:18" x14ac:dyDescent="0.2">
      <c r="A16" s="31" t="s">
        <v>54</v>
      </c>
      <c r="B16" s="30"/>
      <c r="C16" s="30">
        <f t="shared" ref="C16:R16" si="0">C15+C14</f>
        <v>59.629999999999995</v>
      </c>
      <c r="D16" s="30">
        <f t="shared" si="0"/>
        <v>63.599999999999994</v>
      </c>
      <c r="E16" s="30">
        <f t="shared" si="0"/>
        <v>52.57</v>
      </c>
      <c r="F16" s="30">
        <f t="shared" si="0"/>
        <v>54.629999999999995</v>
      </c>
      <c r="G16" s="30">
        <f t="shared" si="0"/>
        <v>64.38</v>
      </c>
      <c r="H16" s="30">
        <f t="shared" si="0"/>
        <v>55.050000000000004</v>
      </c>
      <c r="I16" s="30">
        <f t="shared" si="0"/>
        <v>62.22</v>
      </c>
      <c r="J16" s="30">
        <f t="shared" si="0"/>
        <v>59.04</v>
      </c>
      <c r="K16" s="30">
        <f t="shared" si="0"/>
        <v>53.89</v>
      </c>
      <c r="L16" s="30">
        <f t="shared" si="0"/>
        <v>60.52</v>
      </c>
      <c r="M16" s="30">
        <f t="shared" si="0"/>
        <v>58.34</v>
      </c>
      <c r="N16" s="30">
        <f t="shared" si="0"/>
        <v>59.69</v>
      </c>
      <c r="O16" s="30">
        <f t="shared" si="0"/>
        <v>71.97</v>
      </c>
      <c r="P16" s="30">
        <f t="shared" si="0"/>
        <v>55.95</v>
      </c>
      <c r="Q16" s="30">
        <f t="shared" si="0"/>
        <v>57.21</v>
      </c>
      <c r="R16" s="30">
        <f t="shared" si="0"/>
        <v>58.269999999999996</v>
      </c>
    </row>
    <row r="17" spans="1:18" x14ac:dyDescent="0.2">
      <c r="A17" s="19" t="s">
        <v>38</v>
      </c>
      <c r="B17" s="19"/>
      <c r="C17" s="20">
        <v>18.649999999999999</v>
      </c>
      <c r="D17" s="21">
        <v>18.579999999999998</v>
      </c>
      <c r="E17" s="22">
        <v>21.22</v>
      </c>
      <c r="F17" s="21">
        <v>19.27</v>
      </c>
      <c r="G17" s="22">
        <v>18.059999999999999</v>
      </c>
      <c r="H17" s="21">
        <v>18.53</v>
      </c>
      <c r="I17" s="22">
        <v>17.59</v>
      </c>
      <c r="J17" s="22">
        <v>17.61</v>
      </c>
      <c r="K17" s="22">
        <v>24.55</v>
      </c>
      <c r="L17" s="21">
        <v>19.84</v>
      </c>
      <c r="M17" s="22">
        <v>16.940000000000001</v>
      </c>
      <c r="N17" s="21">
        <v>21.23</v>
      </c>
      <c r="O17" s="22">
        <v>13.98</v>
      </c>
      <c r="P17" s="22">
        <v>18.07</v>
      </c>
      <c r="Q17" s="22">
        <v>18.64</v>
      </c>
      <c r="R17" s="22">
        <v>20.18</v>
      </c>
    </row>
    <row r="18" spans="1:18" x14ac:dyDescent="0.2">
      <c r="A18" s="19" t="s">
        <v>39</v>
      </c>
      <c r="B18" s="19"/>
      <c r="C18" s="20">
        <v>8.92</v>
      </c>
      <c r="D18" s="21">
        <v>5.92</v>
      </c>
      <c r="E18" s="22">
        <v>13.69</v>
      </c>
      <c r="F18" s="21">
        <v>12.93</v>
      </c>
      <c r="G18" s="22">
        <v>5.0999999999999996</v>
      </c>
      <c r="H18" s="21">
        <v>4.3899999999999997</v>
      </c>
      <c r="I18" s="22">
        <v>7.9</v>
      </c>
      <c r="J18" s="22">
        <v>12.38</v>
      </c>
      <c r="K18" s="22">
        <v>11.71</v>
      </c>
      <c r="L18" s="21">
        <v>6.91</v>
      </c>
      <c r="M18" s="22">
        <v>11.83</v>
      </c>
      <c r="N18" s="21">
        <v>6.75</v>
      </c>
      <c r="O18" s="22">
        <v>4.45</v>
      </c>
      <c r="P18" s="22">
        <v>10.35</v>
      </c>
      <c r="Q18" s="22">
        <v>9.58</v>
      </c>
      <c r="R18" s="22">
        <v>11.77</v>
      </c>
    </row>
    <row r="19" spans="1:18" x14ac:dyDescent="0.2">
      <c r="A19" s="31" t="s">
        <v>55</v>
      </c>
      <c r="B19" s="30"/>
      <c r="C19" s="30">
        <f t="shared" ref="C19:R19" si="1">C18+C17</f>
        <v>27.57</v>
      </c>
      <c r="D19" s="30">
        <f t="shared" si="1"/>
        <v>24.5</v>
      </c>
      <c r="E19" s="30">
        <f t="shared" si="1"/>
        <v>34.909999999999997</v>
      </c>
      <c r="F19" s="30">
        <f t="shared" si="1"/>
        <v>32.200000000000003</v>
      </c>
      <c r="G19" s="30">
        <f t="shared" si="1"/>
        <v>23.159999999999997</v>
      </c>
      <c r="H19" s="30">
        <f t="shared" si="1"/>
        <v>22.92</v>
      </c>
      <c r="I19" s="30">
        <f t="shared" si="1"/>
        <v>25.490000000000002</v>
      </c>
      <c r="J19" s="30">
        <f t="shared" si="1"/>
        <v>29.990000000000002</v>
      </c>
      <c r="K19" s="30">
        <f t="shared" si="1"/>
        <v>36.260000000000005</v>
      </c>
      <c r="L19" s="30">
        <f t="shared" si="1"/>
        <v>26.75</v>
      </c>
      <c r="M19" s="30">
        <f t="shared" si="1"/>
        <v>28.770000000000003</v>
      </c>
      <c r="N19" s="30">
        <f t="shared" si="1"/>
        <v>27.98</v>
      </c>
      <c r="O19" s="30">
        <f t="shared" si="1"/>
        <v>18.43</v>
      </c>
      <c r="P19" s="30">
        <f t="shared" si="1"/>
        <v>28.42</v>
      </c>
      <c r="Q19" s="30">
        <f t="shared" si="1"/>
        <v>28.22</v>
      </c>
      <c r="R19" s="30">
        <f t="shared" si="1"/>
        <v>31.95</v>
      </c>
    </row>
    <row r="20" spans="1:18" x14ac:dyDescent="0.2">
      <c r="A20" s="19" t="s">
        <v>6</v>
      </c>
      <c r="B20" s="19"/>
      <c r="C20" s="20">
        <v>12.8</v>
      </c>
      <c r="D20" s="21">
        <v>11.89</v>
      </c>
      <c r="E20" s="22">
        <v>12.51</v>
      </c>
      <c r="F20" s="21">
        <v>13.17</v>
      </c>
      <c r="G20" s="22">
        <v>12.45</v>
      </c>
      <c r="H20" s="21">
        <v>22.02</v>
      </c>
      <c r="I20" s="22">
        <v>12.3</v>
      </c>
      <c r="J20" s="22">
        <v>10.97</v>
      </c>
      <c r="K20" s="22">
        <v>9.85</v>
      </c>
      <c r="L20" s="21">
        <v>12.74</v>
      </c>
      <c r="M20" s="22">
        <v>12.9</v>
      </c>
      <c r="N20" s="21">
        <v>12.33</v>
      </c>
      <c r="O20" s="22">
        <v>9.59</v>
      </c>
      <c r="P20" s="22">
        <v>15.63</v>
      </c>
      <c r="Q20" s="22">
        <v>14.58</v>
      </c>
      <c r="R20" s="22">
        <v>9.7899999999999991</v>
      </c>
    </row>
    <row r="21" spans="1:18" ht="17.399999999999999" x14ac:dyDescent="0.2">
      <c r="A21" s="25" t="s">
        <v>49</v>
      </c>
      <c r="B21" s="28"/>
      <c r="C21" s="20"/>
      <c r="D21" s="23"/>
      <c r="E21" s="22"/>
      <c r="F21" s="23"/>
      <c r="G21" s="22"/>
      <c r="H21" s="23"/>
      <c r="I21" s="22"/>
      <c r="J21" s="22"/>
      <c r="K21" s="22"/>
      <c r="L21" s="23"/>
      <c r="M21" s="22"/>
      <c r="N21" s="23"/>
      <c r="O21" s="22"/>
      <c r="P21" s="22"/>
      <c r="Q21" s="22"/>
      <c r="R21" s="22"/>
    </row>
    <row r="22" spans="1:18" x14ac:dyDescent="0.2">
      <c r="A22" s="19"/>
      <c r="B22" s="28"/>
      <c r="C22" s="20"/>
      <c r="D22" s="23"/>
      <c r="E22" s="22"/>
      <c r="F22" s="23"/>
      <c r="G22" s="22"/>
      <c r="H22" s="23"/>
      <c r="I22" s="22"/>
      <c r="J22" s="22"/>
      <c r="K22" s="22"/>
      <c r="L22" s="23"/>
      <c r="M22" s="22"/>
      <c r="N22" s="23"/>
      <c r="O22" s="22"/>
      <c r="P22" s="22"/>
      <c r="Q22" s="22"/>
      <c r="R22" s="22"/>
    </row>
    <row r="23" spans="1:18" ht="20.399999999999999" x14ac:dyDescent="0.2">
      <c r="A23" s="6" t="s">
        <v>20</v>
      </c>
      <c r="B23" s="6"/>
      <c r="C23" s="14"/>
    </row>
    <row r="24" spans="1:18" ht="20.399999999999999" x14ac:dyDescent="0.2">
      <c r="A24" s="19" t="s">
        <v>21</v>
      </c>
      <c r="B24" s="19"/>
      <c r="C24" s="20">
        <v>46.5</v>
      </c>
      <c r="D24" s="21">
        <v>78.349999999999994</v>
      </c>
      <c r="E24" s="22">
        <v>6.77</v>
      </c>
      <c r="F24" s="21">
        <v>43.78</v>
      </c>
      <c r="G24" s="22">
        <v>49.09</v>
      </c>
      <c r="H24" s="21">
        <v>46.34</v>
      </c>
      <c r="I24" s="22">
        <v>52.11</v>
      </c>
      <c r="J24" s="22">
        <v>42.67</v>
      </c>
      <c r="K24" s="22">
        <v>30.25</v>
      </c>
      <c r="L24" s="21">
        <v>53.62</v>
      </c>
      <c r="M24" s="22">
        <v>36.25</v>
      </c>
      <c r="N24" s="21">
        <v>54.66</v>
      </c>
      <c r="O24" s="22">
        <v>39.909999999999997</v>
      </c>
      <c r="P24" s="22">
        <v>41.63</v>
      </c>
      <c r="Q24" s="22">
        <v>43.77</v>
      </c>
      <c r="R24" s="22">
        <v>51.73</v>
      </c>
    </row>
    <row r="25" spans="1:18" ht="20.399999999999999" x14ac:dyDescent="0.2">
      <c r="A25" s="19" t="s">
        <v>22</v>
      </c>
      <c r="B25" s="19"/>
      <c r="C25" s="20">
        <v>8.34</v>
      </c>
      <c r="D25" s="21">
        <v>13.75</v>
      </c>
      <c r="E25" s="22">
        <v>2.21</v>
      </c>
      <c r="F25" s="21">
        <v>9.93</v>
      </c>
      <c r="G25" s="22">
        <v>6.82</v>
      </c>
      <c r="H25" s="21">
        <v>15.02</v>
      </c>
      <c r="I25" s="22">
        <v>7.49</v>
      </c>
      <c r="J25" s="22">
        <v>9.0500000000000007</v>
      </c>
      <c r="K25" s="22">
        <v>5.09</v>
      </c>
      <c r="L25" s="21">
        <v>9.58</v>
      </c>
      <c r="M25" s="22">
        <v>6.55</v>
      </c>
      <c r="N25" s="21">
        <v>12.49</v>
      </c>
      <c r="O25" s="22">
        <v>11.48</v>
      </c>
      <c r="P25" s="22">
        <v>6.6</v>
      </c>
      <c r="Q25" s="22">
        <v>6.62</v>
      </c>
      <c r="R25" s="22">
        <v>6.7</v>
      </c>
    </row>
    <row r="26" spans="1:18" ht="20.399999999999999" x14ac:dyDescent="0.2">
      <c r="A26" s="19" t="s">
        <v>23</v>
      </c>
      <c r="B26" s="19"/>
      <c r="C26" s="20">
        <v>5.54</v>
      </c>
      <c r="D26" s="21">
        <v>0.69</v>
      </c>
      <c r="E26" s="22">
        <v>12.35</v>
      </c>
      <c r="F26" s="21">
        <v>5.73</v>
      </c>
      <c r="G26" s="22">
        <v>5.35</v>
      </c>
      <c r="H26" s="21">
        <v>6.88</v>
      </c>
      <c r="I26" s="22">
        <v>4.3899999999999997</v>
      </c>
      <c r="J26" s="22">
        <v>7.06</v>
      </c>
      <c r="K26" s="22">
        <v>6.72</v>
      </c>
      <c r="L26" s="21">
        <v>4.12</v>
      </c>
      <c r="M26" s="22">
        <v>7.57</v>
      </c>
      <c r="N26" s="21">
        <v>4.12</v>
      </c>
      <c r="O26" s="22">
        <v>7.2</v>
      </c>
      <c r="P26" s="22">
        <v>1.25</v>
      </c>
      <c r="Q26" s="22">
        <v>7.93</v>
      </c>
      <c r="R26" s="22">
        <v>6.08</v>
      </c>
    </row>
    <row r="27" spans="1:18" ht="20.399999999999999" x14ac:dyDescent="0.2">
      <c r="A27" s="19" t="s">
        <v>24</v>
      </c>
      <c r="B27" s="19"/>
      <c r="C27" s="20">
        <v>27.85</v>
      </c>
      <c r="D27" s="21">
        <v>1.37</v>
      </c>
      <c r="E27" s="22">
        <v>73.459999999999994</v>
      </c>
      <c r="F27" s="21">
        <v>29.7</v>
      </c>
      <c r="G27" s="22">
        <v>26.08</v>
      </c>
      <c r="H27" s="21">
        <v>9.26</v>
      </c>
      <c r="I27" s="22">
        <v>22.52</v>
      </c>
      <c r="J27" s="22">
        <v>37.21</v>
      </c>
      <c r="K27" s="22">
        <v>50.36</v>
      </c>
      <c r="L27" s="21">
        <v>23.37</v>
      </c>
      <c r="M27" s="22">
        <v>34.29</v>
      </c>
      <c r="N27" s="21">
        <v>18.8</v>
      </c>
      <c r="O27" s="22">
        <v>29.6</v>
      </c>
      <c r="P27" s="22">
        <v>39.29</v>
      </c>
      <c r="Q27" s="22">
        <v>26.75</v>
      </c>
      <c r="R27" s="22">
        <v>26.58</v>
      </c>
    </row>
    <row r="28" spans="1:18" x14ac:dyDescent="0.2">
      <c r="A28" s="19" t="s">
        <v>5</v>
      </c>
      <c r="B28" s="19"/>
      <c r="C28" s="20">
        <v>2.16</v>
      </c>
      <c r="D28" s="21">
        <v>0.6</v>
      </c>
      <c r="E28" s="22">
        <v>1.23</v>
      </c>
      <c r="F28" s="21">
        <v>1.06</v>
      </c>
      <c r="G28" s="22">
        <v>3.21</v>
      </c>
      <c r="H28" s="21">
        <v>2.4300000000000002</v>
      </c>
      <c r="I28" s="22">
        <v>3.03</v>
      </c>
      <c r="J28" s="22">
        <v>0.42</v>
      </c>
      <c r="K28" s="22">
        <v>1.06</v>
      </c>
      <c r="L28" s="21">
        <v>1.75</v>
      </c>
      <c r="M28" s="22">
        <v>2.75</v>
      </c>
      <c r="N28" s="21">
        <v>0.86</v>
      </c>
      <c r="O28" s="22">
        <v>3.1</v>
      </c>
      <c r="P28" s="22">
        <v>4.21</v>
      </c>
      <c r="Q28" s="22">
        <v>1.75</v>
      </c>
      <c r="R28" s="22">
        <v>1.5</v>
      </c>
    </row>
    <row r="29" spans="1:18" x14ac:dyDescent="0.2">
      <c r="A29" s="19" t="s">
        <v>6</v>
      </c>
      <c r="B29" s="19"/>
      <c r="C29" s="20">
        <v>9.6199999999999992</v>
      </c>
      <c r="D29" s="21">
        <v>5.24</v>
      </c>
      <c r="E29" s="22">
        <v>3.97</v>
      </c>
      <c r="F29" s="21">
        <v>9.7899999999999991</v>
      </c>
      <c r="G29" s="22">
        <v>9.4600000000000009</v>
      </c>
      <c r="H29" s="21">
        <v>20.07</v>
      </c>
      <c r="I29" s="22">
        <v>10.45</v>
      </c>
      <c r="J29" s="22">
        <v>3.59</v>
      </c>
      <c r="K29" s="22">
        <v>6.52</v>
      </c>
      <c r="L29" s="21">
        <v>7.56</v>
      </c>
      <c r="M29" s="22">
        <v>12.58</v>
      </c>
      <c r="N29" s="21">
        <v>9.06</v>
      </c>
      <c r="O29" s="22">
        <v>8.7100000000000009</v>
      </c>
      <c r="P29" s="22">
        <v>7.01</v>
      </c>
      <c r="Q29" s="22">
        <v>13.18</v>
      </c>
      <c r="R29" s="22">
        <v>7.42</v>
      </c>
    </row>
    <row r="30" spans="1:18" x14ac:dyDescent="0.2">
      <c r="A30" s="19"/>
      <c r="B30" s="19"/>
      <c r="C30" s="20"/>
      <c r="D30" s="23"/>
      <c r="E30" s="22"/>
      <c r="F30" s="23"/>
      <c r="G30" s="22"/>
      <c r="H30" s="23"/>
      <c r="I30" s="22"/>
      <c r="J30" s="22"/>
      <c r="K30" s="22"/>
      <c r="L30" s="23"/>
      <c r="M30" s="22"/>
      <c r="N30" s="23"/>
      <c r="O30" s="22"/>
      <c r="P30" s="22"/>
      <c r="Q30" s="22"/>
      <c r="R30" s="22"/>
    </row>
    <row r="31" spans="1:18" x14ac:dyDescent="0.2">
      <c r="A31" s="6" t="s">
        <v>25</v>
      </c>
      <c r="B31" s="6"/>
      <c r="C31" s="14"/>
    </row>
    <row r="32" spans="1:18" ht="20.399999999999999" x14ac:dyDescent="0.2">
      <c r="A32" s="29" t="s">
        <v>48</v>
      </c>
      <c r="B32" s="6"/>
      <c r="C32" s="14"/>
    </row>
    <row r="33" spans="1:18" x14ac:dyDescent="0.2">
      <c r="A33" s="29"/>
      <c r="B33" s="6"/>
      <c r="C33" s="14"/>
    </row>
    <row r="34" spans="1:18" ht="20.399999999999999" x14ac:dyDescent="0.2">
      <c r="A34" s="6" t="s">
        <v>50</v>
      </c>
      <c r="B34" s="6"/>
      <c r="C34" s="14"/>
    </row>
    <row r="35" spans="1:18" ht="30.6" x14ac:dyDescent="0.2">
      <c r="A35" s="6" t="s">
        <v>26</v>
      </c>
      <c r="B35" s="6"/>
      <c r="C35" s="14"/>
    </row>
    <row r="36" spans="1:18" x14ac:dyDescent="0.2">
      <c r="A36" s="19" t="s">
        <v>27</v>
      </c>
      <c r="B36" s="19"/>
      <c r="C36" s="20">
        <v>17.39</v>
      </c>
      <c r="D36" s="21">
        <v>3.61</v>
      </c>
      <c r="E36" s="22">
        <v>42.94</v>
      </c>
      <c r="F36" s="21">
        <v>21.48</v>
      </c>
      <c r="G36" s="22">
        <v>13.5</v>
      </c>
      <c r="H36" s="21">
        <v>6.09</v>
      </c>
      <c r="I36" s="22">
        <v>11.64</v>
      </c>
      <c r="J36" s="22">
        <v>28.67</v>
      </c>
      <c r="K36" s="22">
        <v>32.67</v>
      </c>
      <c r="L36" s="21">
        <v>14.99</v>
      </c>
      <c r="M36" s="22">
        <v>20.85</v>
      </c>
      <c r="N36" s="21">
        <v>13.4</v>
      </c>
      <c r="O36" s="22">
        <v>13.99</v>
      </c>
      <c r="P36" s="22">
        <v>21.85</v>
      </c>
      <c r="Q36" s="22">
        <v>19.309999999999999</v>
      </c>
      <c r="R36" s="22">
        <v>16.22</v>
      </c>
    </row>
    <row r="37" spans="1:18" x14ac:dyDescent="0.2">
      <c r="A37" s="19" t="s">
        <v>28</v>
      </c>
      <c r="B37" s="19"/>
      <c r="C37" s="20">
        <v>13.17</v>
      </c>
      <c r="D37" s="21">
        <v>9.52</v>
      </c>
      <c r="E37" s="22">
        <v>18.8</v>
      </c>
      <c r="F37" s="21">
        <v>12.85</v>
      </c>
      <c r="G37" s="22">
        <v>13.47</v>
      </c>
      <c r="H37" s="21">
        <v>8.23</v>
      </c>
      <c r="I37" s="22">
        <v>14.16</v>
      </c>
      <c r="J37" s="22">
        <v>11.76</v>
      </c>
      <c r="K37" s="22">
        <v>15.49</v>
      </c>
      <c r="L37" s="21">
        <v>13.79</v>
      </c>
      <c r="M37" s="22">
        <v>12.27</v>
      </c>
      <c r="N37" s="21">
        <v>14.55</v>
      </c>
      <c r="O37" s="22">
        <v>13.45</v>
      </c>
      <c r="P37" s="22">
        <v>17.77</v>
      </c>
      <c r="Q37" s="22">
        <v>11.13</v>
      </c>
      <c r="R37" s="22">
        <v>10.62</v>
      </c>
    </row>
    <row r="38" spans="1:18" x14ac:dyDescent="0.2">
      <c r="A38" s="31" t="s">
        <v>51</v>
      </c>
      <c r="B38" s="31"/>
      <c r="C38" s="30">
        <f>C37+C36</f>
        <v>30.560000000000002</v>
      </c>
      <c r="D38" s="30">
        <f t="shared" ref="D38:R38" si="2">D37+D36</f>
        <v>13.129999999999999</v>
      </c>
      <c r="E38" s="30">
        <f t="shared" si="2"/>
        <v>61.739999999999995</v>
      </c>
      <c r="F38" s="30">
        <f t="shared" si="2"/>
        <v>34.33</v>
      </c>
      <c r="G38" s="30">
        <f t="shared" si="2"/>
        <v>26.97</v>
      </c>
      <c r="H38" s="30">
        <f t="shared" si="2"/>
        <v>14.32</v>
      </c>
      <c r="I38" s="30">
        <f t="shared" si="2"/>
        <v>25.8</v>
      </c>
      <c r="J38" s="30">
        <f t="shared" si="2"/>
        <v>40.43</v>
      </c>
      <c r="K38" s="30">
        <f t="shared" si="2"/>
        <v>48.160000000000004</v>
      </c>
      <c r="L38" s="30">
        <f t="shared" si="2"/>
        <v>28.78</v>
      </c>
      <c r="M38" s="30">
        <f t="shared" si="2"/>
        <v>33.120000000000005</v>
      </c>
      <c r="N38" s="30">
        <f t="shared" si="2"/>
        <v>27.950000000000003</v>
      </c>
      <c r="O38" s="30">
        <f t="shared" si="2"/>
        <v>27.439999999999998</v>
      </c>
      <c r="P38" s="30">
        <f t="shared" si="2"/>
        <v>39.620000000000005</v>
      </c>
      <c r="Q38" s="30">
        <f t="shared" si="2"/>
        <v>30.439999999999998</v>
      </c>
      <c r="R38" s="30">
        <f t="shared" si="2"/>
        <v>26.839999999999996</v>
      </c>
    </row>
    <row r="39" spans="1:18" x14ac:dyDescent="0.2">
      <c r="A39" s="19" t="s">
        <v>29</v>
      </c>
      <c r="B39" s="19"/>
      <c r="C39" s="20">
        <v>22.67</v>
      </c>
      <c r="D39" s="21">
        <v>23.97</v>
      </c>
      <c r="E39" s="22">
        <v>18.2</v>
      </c>
      <c r="F39" s="21">
        <v>20.75</v>
      </c>
      <c r="G39" s="22">
        <v>24.49</v>
      </c>
      <c r="H39" s="21">
        <v>28.97</v>
      </c>
      <c r="I39" s="22">
        <v>24.88</v>
      </c>
      <c r="J39" s="22">
        <v>15.51</v>
      </c>
      <c r="K39" s="22">
        <v>19.29</v>
      </c>
      <c r="L39" s="21">
        <v>21.75</v>
      </c>
      <c r="M39" s="22">
        <v>23.99</v>
      </c>
      <c r="N39" s="21">
        <v>15.91</v>
      </c>
      <c r="O39" s="22">
        <v>34.270000000000003</v>
      </c>
      <c r="P39" s="22">
        <v>16.91</v>
      </c>
      <c r="Q39" s="22">
        <v>25.36</v>
      </c>
      <c r="R39" s="22">
        <v>22.96</v>
      </c>
    </row>
    <row r="40" spans="1:18" x14ac:dyDescent="0.2">
      <c r="A40" s="19" t="s">
        <v>30</v>
      </c>
      <c r="B40" s="19"/>
      <c r="C40" s="20">
        <v>12.48</v>
      </c>
      <c r="D40" s="21">
        <v>18.38</v>
      </c>
      <c r="E40" s="22">
        <v>4.29</v>
      </c>
      <c r="F40" s="21">
        <v>14.13</v>
      </c>
      <c r="G40" s="22">
        <v>10.9</v>
      </c>
      <c r="H40" s="21">
        <v>14.05</v>
      </c>
      <c r="I40" s="22">
        <v>14.6</v>
      </c>
      <c r="J40" s="22">
        <v>8.9</v>
      </c>
      <c r="K40" s="22">
        <v>8.11</v>
      </c>
      <c r="L40" s="21">
        <v>12.87</v>
      </c>
      <c r="M40" s="22">
        <v>11.92</v>
      </c>
      <c r="N40" s="21">
        <v>15.11</v>
      </c>
      <c r="O40" s="22">
        <v>7.34</v>
      </c>
      <c r="P40" s="22">
        <v>10.36</v>
      </c>
      <c r="Q40" s="22">
        <v>12.25</v>
      </c>
      <c r="R40" s="22">
        <v>16.13</v>
      </c>
    </row>
    <row r="41" spans="1:18" x14ac:dyDescent="0.2">
      <c r="A41" s="19" t="s">
        <v>31</v>
      </c>
      <c r="B41" s="19"/>
      <c r="C41" s="20">
        <v>19.66</v>
      </c>
      <c r="D41" s="21">
        <v>32.89</v>
      </c>
      <c r="E41" s="22">
        <v>6.48</v>
      </c>
      <c r="F41" s="21">
        <v>21.96</v>
      </c>
      <c r="G41" s="22">
        <v>17.46</v>
      </c>
      <c r="H41" s="21">
        <v>17.899999999999999</v>
      </c>
      <c r="I41" s="22">
        <v>18.920000000000002</v>
      </c>
      <c r="J41" s="22">
        <v>25.09</v>
      </c>
      <c r="K41" s="22">
        <v>16.09</v>
      </c>
      <c r="L41" s="21">
        <v>25.91</v>
      </c>
      <c r="M41" s="22">
        <v>10.67</v>
      </c>
      <c r="N41" s="21">
        <v>28.39</v>
      </c>
      <c r="O41" s="22">
        <v>13.39</v>
      </c>
      <c r="P41" s="22">
        <v>16.989999999999998</v>
      </c>
      <c r="Q41" s="22">
        <v>19.41</v>
      </c>
      <c r="R41" s="22">
        <v>17.059999999999999</v>
      </c>
    </row>
    <row r="42" spans="1:18" x14ac:dyDescent="0.2">
      <c r="A42" s="31" t="s">
        <v>52</v>
      </c>
      <c r="B42" s="31"/>
      <c r="C42" s="30">
        <f t="shared" ref="C42:R42" si="3">C41+C40</f>
        <v>32.14</v>
      </c>
      <c r="D42" s="30">
        <f t="shared" si="3"/>
        <v>51.269999999999996</v>
      </c>
      <c r="E42" s="30">
        <f t="shared" si="3"/>
        <v>10.77</v>
      </c>
      <c r="F42" s="30">
        <f t="shared" si="3"/>
        <v>36.090000000000003</v>
      </c>
      <c r="G42" s="30">
        <f t="shared" si="3"/>
        <v>28.36</v>
      </c>
      <c r="H42" s="30">
        <f t="shared" si="3"/>
        <v>31.95</v>
      </c>
      <c r="I42" s="30">
        <f t="shared" si="3"/>
        <v>33.520000000000003</v>
      </c>
      <c r="J42" s="30">
        <f t="shared" si="3"/>
        <v>33.99</v>
      </c>
      <c r="K42" s="30">
        <f t="shared" si="3"/>
        <v>24.2</v>
      </c>
      <c r="L42" s="30">
        <f t="shared" si="3"/>
        <v>38.78</v>
      </c>
      <c r="M42" s="30">
        <f t="shared" si="3"/>
        <v>22.59</v>
      </c>
      <c r="N42" s="30">
        <f t="shared" si="3"/>
        <v>43.5</v>
      </c>
      <c r="O42" s="30">
        <f t="shared" si="3"/>
        <v>20.73</v>
      </c>
      <c r="P42" s="30">
        <f t="shared" si="3"/>
        <v>27.349999999999998</v>
      </c>
      <c r="Q42" s="30">
        <f t="shared" si="3"/>
        <v>31.66</v>
      </c>
      <c r="R42" s="30">
        <f t="shared" si="3"/>
        <v>33.19</v>
      </c>
    </row>
    <row r="43" spans="1:18" x14ac:dyDescent="0.2">
      <c r="A43" s="19" t="s">
        <v>6</v>
      </c>
      <c r="B43" s="19"/>
      <c r="C43" s="20">
        <v>14.63</v>
      </c>
      <c r="D43" s="21">
        <v>11.65</v>
      </c>
      <c r="E43" s="22">
        <v>9.2899999999999991</v>
      </c>
      <c r="F43" s="21">
        <v>8.81</v>
      </c>
      <c r="G43" s="22">
        <v>20.18</v>
      </c>
      <c r="H43" s="21">
        <v>24.77</v>
      </c>
      <c r="I43" s="22">
        <v>15.8</v>
      </c>
      <c r="J43" s="22">
        <v>10.06</v>
      </c>
      <c r="K43" s="22">
        <v>8.35</v>
      </c>
      <c r="L43" s="21">
        <v>10.69</v>
      </c>
      <c r="M43" s="22">
        <v>20.3</v>
      </c>
      <c r="N43" s="21">
        <v>12.64</v>
      </c>
      <c r="O43" s="22">
        <v>17.559999999999999</v>
      </c>
      <c r="P43" s="22">
        <v>16.13</v>
      </c>
      <c r="Q43" s="22">
        <v>12.54</v>
      </c>
      <c r="R43" s="22">
        <v>17</v>
      </c>
    </row>
    <row r="44" spans="1:18" ht="30.6" x14ac:dyDescent="0.2">
      <c r="A44" s="6" t="s">
        <v>32</v>
      </c>
      <c r="B44" s="6"/>
      <c r="C44" s="14"/>
    </row>
    <row r="45" spans="1:18" x14ac:dyDescent="0.2">
      <c r="A45" s="19" t="s">
        <v>27</v>
      </c>
      <c r="B45" s="19"/>
      <c r="C45" s="20">
        <v>25.2</v>
      </c>
      <c r="D45" s="21">
        <v>36.19</v>
      </c>
      <c r="E45" s="22">
        <v>13.59</v>
      </c>
      <c r="F45" s="21">
        <v>27.97</v>
      </c>
      <c r="G45" s="22">
        <v>22.57</v>
      </c>
      <c r="H45" s="21">
        <v>26.87</v>
      </c>
      <c r="I45" s="22">
        <v>25.52</v>
      </c>
      <c r="J45" s="22">
        <v>28.36</v>
      </c>
      <c r="K45" s="22">
        <v>17.989999999999998</v>
      </c>
      <c r="L45" s="21">
        <v>27.52</v>
      </c>
      <c r="M45" s="22">
        <v>21.87</v>
      </c>
      <c r="N45" s="21">
        <v>26.88</v>
      </c>
      <c r="O45" s="22">
        <v>18.37</v>
      </c>
      <c r="P45" s="22">
        <v>25.72</v>
      </c>
      <c r="Q45" s="22">
        <v>27.28</v>
      </c>
      <c r="R45" s="22">
        <v>23.14</v>
      </c>
    </row>
    <row r="46" spans="1:18" x14ac:dyDescent="0.2">
      <c r="A46" s="19" t="s">
        <v>28</v>
      </c>
      <c r="B46" s="19"/>
      <c r="C46" s="20">
        <v>23.46</v>
      </c>
      <c r="D46" s="21">
        <v>29.37</v>
      </c>
      <c r="E46" s="22">
        <v>17.059999999999999</v>
      </c>
      <c r="F46" s="21">
        <v>25.57</v>
      </c>
      <c r="G46" s="22">
        <v>21.46</v>
      </c>
      <c r="H46" s="21">
        <v>25.76</v>
      </c>
      <c r="I46" s="22">
        <v>24.93</v>
      </c>
      <c r="J46" s="22">
        <v>18.149999999999999</v>
      </c>
      <c r="K46" s="22">
        <v>23.66</v>
      </c>
      <c r="L46" s="21">
        <v>26.88</v>
      </c>
      <c r="M46" s="22">
        <v>18.54</v>
      </c>
      <c r="N46" s="21">
        <v>29.29</v>
      </c>
      <c r="O46" s="22">
        <v>25.21</v>
      </c>
      <c r="P46" s="22">
        <v>17.61</v>
      </c>
      <c r="Q46" s="22">
        <v>22.04</v>
      </c>
      <c r="R46" s="22">
        <v>24.96</v>
      </c>
    </row>
    <row r="47" spans="1:18" x14ac:dyDescent="0.2">
      <c r="A47" s="31" t="s">
        <v>51</v>
      </c>
      <c r="B47" s="31"/>
      <c r="C47" s="30">
        <f t="shared" ref="C47:R47" si="4">C46+C45</f>
        <v>48.66</v>
      </c>
      <c r="D47" s="30">
        <f t="shared" si="4"/>
        <v>65.56</v>
      </c>
      <c r="E47" s="30">
        <f t="shared" si="4"/>
        <v>30.65</v>
      </c>
      <c r="F47" s="30">
        <f t="shared" si="4"/>
        <v>53.54</v>
      </c>
      <c r="G47" s="30">
        <f t="shared" si="4"/>
        <v>44.03</v>
      </c>
      <c r="H47" s="30">
        <f t="shared" si="4"/>
        <v>52.63</v>
      </c>
      <c r="I47" s="30">
        <f t="shared" si="4"/>
        <v>50.45</v>
      </c>
      <c r="J47" s="30">
        <f t="shared" si="4"/>
        <v>46.51</v>
      </c>
      <c r="K47" s="30">
        <f t="shared" si="4"/>
        <v>41.65</v>
      </c>
      <c r="L47" s="30">
        <f t="shared" si="4"/>
        <v>54.4</v>
      </c>
      <c r="M47" s="30">
        <f t="shared" si="4"/>
        <v>40.409999999999997</v>
      </c>
      <c r="N47" s="30">
        <f t="shared" si="4"/>
        <v>56.17</v>
      </c>
      <c r="O47" s="30">
        <f t="shared" si="4"/>
        <v>43.58</v>
      </c>
      <c r="P47" s="30">
        <f t="shared" si="4"/>
        <v>43.33</v>
      </c>
      <c r="Q47" s="30">
        <f t="shared" si="4"/>
        <v>49.32</v>
      </c>
      <c r="R47" s="30">
        <f t="shared" si="4"/>
        <v>48.1</v>
      </c>
    </row>
    <row r="48" spans="1:18" x14ac:dyDescent="0.2">
      <c r="A48" s="19" t="s">
        <v>29</v>
      </c>
      <c r="B48" s="19"/>
      <c r="C48" s="20">
        <v>19.399999999999999</v>
      </c>
      <c r="D48" s="21">
        <v>17.02</v>
      </c>
      <c r="E48" s="22">
        <v>19.75</v>
      </c>
      <c r="F48" s="21">
        <v>16.32</v>
      </c>
      <c r="G48" s="22">
        <v>22.34</v>
      </c>
      <c r="H48" s="21">
        <v>15.54</v>
      </c>
      <c r="I48" s="22">
        <v>19.75</v>
      </c>
      <c r="J48" s="22">
        <v>14.38</v>
      </c>
      <c r="K48" s="22">
        <v>28.34</v>
      </c>
      <c r="L48" s="21">
        <v>19.14</v>
      </c>
      <c r="M48" s="22">
        <v>19.78</v>
      </c>
      <c r="N48" s="21">
        <v>16.170000000000002</v>
      </c>
      <c r="O48" s="22">
        <v>28.3</v>
      </c>
      <c r="P48" s="22">
        <v>16.760000000000002</v>
      </c>
      <c r="Q48" s="22">
        <v>18.52</v>
      </c>
      <c r="R48" s="22">
        <v>20.82</v>
      </c>
    </row>
    <row r="49" spans="1:18" x14ac:dyDescent="0.2">
      <c r="A49" s="19" t="s">
        <v>30</v>
      </c>
      <c r="B49" s="19"/>
      <c r="C49" s="20">
        <v>10.8</v>
      </c>
      <c r="D49" s="21">
        <v>6.73</v>
      </c>
      <c r="E49" s="22">
        <v>18.63</v>
      </c>
      <c r="F49" s="21">
        <v>11.29</v>
      </c>
      <c r="G49" s="22">
        <v>10.33</v>
      </c>
      <c r="H49" s="21">
        <v>4.1399999999999997</v>
      </c>
      <c r="I49" s="22">
        <v>10.6</v>
      </c>
      <c r="J49" s="22">
        <v>15.17</v>
      </c>
      <c r="K49" s="22">
        <v>10.73</v>
      </c>
      <c r="L49" s="21">
        <v>11.62</v>
      </c>
      <c r="M49" s="22">
        <v>9.6199999999999992</v>
      </c>
      <c r="N49" s="21">
        <v>8.26</v>
      </c>
      <c r="O49" s="22">
        <v>6.54</v>
      </c>
      <c r="P49" s="22">
        <v>12.33</v>
      </c>
      <c r="Q49" s="22">
        <v>12.23</v>
      </c>
      <c r="R49" s="22">
        <v>12.56</v>
      </c>
    </row>
    <row r="50" spans="1:18" x14ac:dyDescent="0.2">
      <c r="A50" s="19" t="s">
        <v>31</v>
      </c>
      <c r="B50" s="19"/>
      <c r="C50" s="20">
        <v>10.18</v>
      </c>
      <c r="D50" s="21">
        <v>3.39</v>
      </c>
      <c r="E50" s="22">
        <v>22.56</v>
      </c>
      <c r="F50" s="21">
        <v>12.14</v>
      </c>
      <c r="G50" s="22">
        <v>8.3000000000000007</v>
      </c>
      <c r="H50" s="21">
        <v>5.94</v>
      </c>
      <c r="I50" s="22">
        <v>8.61</v>
      </c>
      <c r="J50" s="22">
        <v>16.02</v>
      </c>
      <c r="K50" s="22">
        <v>11.31</v>
      </c>
      <c r="L50" s="21">
        <v>8.44</v>
      </c>
      <c r="M50" s="22">
        <v>12.68</v>
      </c>
      <c r="N50" s="21">
        <v>8.39</v>
      </c>
      <c r="O50" s="22">
        <v>8.73</v>
      </c>
      <c r="P50" s="22">
        <v>12.6</v>
      </c>
      <c r="Q50" s="22">
        <v>10.84</v>
      </c>
      <c r="R50" s="22">
        <v>9.59</v>
      </c>
    </row>
    <row r="51" spans="1:18" x14ac:dyDescent="0.2">
      <c r="A51" s="31" t="s">
        <v>52</v>
      </c>
      <c r="B51" s="31"/>
      <c r="C51" s="30">
        <f t="shared" ref="C51:R51" si="5">C50+C49</f>
        <v>20.98</v>
      </c>
      <c r="D51" s="30">
        <f t="shared" si="5"/>
        <v>10.120000000000001</v>
      </c>
      <c r="E51" s="30">
        <f t="shared" si="5"/>
        <v>41.19</v>
      </c>
      <c r="F51" s="30">
        <f t="shared" si="5"/>
        <v>23.43</v>
      </c>
      <c r="G51" s="30">
        <f t="shared" si="5"/>
        <v>18.630000000000003</v>
      </c>
      <c r="H51" s="30">
        <f t="shared" si="5"/>
        <v>10.08</v>
      </c>
      <c r="I51" s="30">
        <f t="shared" si="5"/>
        <v>19.21</v>
      </c>
      <c r="J51" s="30">
        <f t="shared" si="5"/>
        <v>31.189999999999998</v>
      </c>
      <c r="K51" s="30">
        <f t="shared" si="5"/>
        <v>22.04</v>
      </c>
      <c r="L51" s="30">
        <f t="shared" si="5"/>
        <v>20.059999999999999</v>
      </c>
      <c r="M51" s="30">
        <f t="shared" si="5"/>
        <v>22.299999999999997</v>
      </c>
      <c r="N51" s="30">
        <f t="shared" si="5"/>
        <v>16.649999999999999</v>
      </c>
      <c r="O51" s="30">
        <f t="shared" si="5"/>
        <v>15.27</v>
      </c>
      <c r="P51" s="30">
        <f t="shared" si="5"/>
        <v>24.93</v>
      </c>
      <c r="Q51" s="30">
        <f t="shared" si="5"/>
        <v>23.07</v>
      </c>
      <c r="R51" s="30">
        <f t="shared" si="5"/>
        <v>22.15</v>
      </c>
    </row>
    <row r="52" spans="1:18" x14ac:dyDescent="0.2">
      <c r="A52" s="19" t="s">
        <v>6</v>
      </c>
      <c r="B52" s="19"/>
      <c r="C52" s="20">
        <v>10.96</v>
      </c>
      <c r="D52" s="21">
        <v>7.3</v>
      </c>
      <c r="E52" s="22">
        <v>8.41</v>
      </c>
      <c r="F52" s="21">
        <v>6.72</v>
      </c>
      <c r="G52" s="22">
        <v>15.01</v>
      </c>
      <c r="H52" s="21">
        <v>21.75</v>
      </c>
      <c r="I52" s="22">
        <v>10.58</v>
      </c>
      <c r="J52" s="22">
        <v>7.91</v>
      </c>
      <c r="K52" s="22">
        <v>7.97</v>
      </c>
      <c r="L52" s="21">
        <v>6.41</v>
      </c>
      <c r="M52" s="22">
        <v>17.510000000000002</v>
      </c>
      <c r="N52" s="21">
        <v>11.01</v>
      </c>
      <c r="O52" s="22">
        <v>12.85</v>
      </c>
      <c r="P52" s="22">
        <v>14.98</v>
      </c>
      <c r="Q52" s="22">
        <v>9.09</v>
      </c>
      <c r="R52" s="22">
        <v>8.93</v>
      </c>
    </row>
    <row r="53" spans="1:18" ht="30.6" x14ac:dyDescent="0.2">
      <c r="A53" s="6" t="s">
        <v>33</v>
      </c>
      <c r="B53" s="6"/>
      <c r="C53" s="14"/>
    </row>
    <row r="54" spans="1:18" x14ac:dyDescent="0.2">
      <c r="A54" s="19" t="s">
        <v>27</v>
      </c>
      <c r="B54" s="19"/>
      <c r="C54" s="20">
        <v>24.19</v>
      </c>
      <c r="D54" s="21">
        <v>33.57</v>
      </c>
      <c r="E54" s="22">
        <v>11.23</v>
      </c>
      <c r="F54" s="21">
        <v>23.86</v>
      </c>
      <c r="G54" s="22">
        <v>24.51</v>
      </c>
      <c r="H54" s="21">
        <v>27.67</v>
      </c>
      <c r="I54" s="22">
        <v>24.09</v>
      </c>
      <c r="J54" s="22">
        <v>27.22</v>
      </c>
      <c r="K54" s="22">
        <v>17.329999999999998</v>
      </c>
      <c r="L54" s="21">
        <v>25.31</v>
      </c>
      <c r="M54" s="22">
        <v>22.58</v>
      </c>
      <c r="N54" s="21">
        <v>25.18</v>
      </c>
      <c r="O54" s="22">
        <v>21.56</v>
      </c>
      <c r="P54" s="22">
        <v>16.72</v>
      </c>
      <c r="Q54" s="22">
        <v>28.98</v>
      </c>
      <c r="R54" s="22">
        <v>23.25</v>
      </c>
    </row>
    <row r="55" spans="1:18" x14ac:dyDescent="0.2">
      <c r="A55" s="19" t="s">
        <v>28</v>
      </c>
      <c r="B55" s="19"/>
      <c r="C55" s="20">
        <v>14.73</v>
      </c>
      <c r="D55" s="21">
        <v>22.9</v>
      </c>
      <c r="E55" s="22">
        <v>5.4</v>
      </c>
      <c r="F55" s="21">
        <v>15.37</v>
      </c>
      <c r="G55" s="22">
        <v>14.11</v>
      </c>
      <c r="H55" s="21">
        <v>12.2</v>
      </c>
      <c r="I55" s="22">
        <v>17.239999999999998</v>
      </c>
      <c r="J55" s="22">
        <v>10.94</v>
      </c>
      <c r="K55" s="22">
        <v>12.54</v>
      </c>
      <c r="L55" s="21">
        <v>17.66</v>
      </c>
      <c r="M55" s="22">
        <v>10.51</v>
      </c>
      <c r="N55" s="21">
        <v>17.45</v>
      </c>
      <c r="O55" s="22">
        <v>12.7</v>
      </c>
      <c r="P55" s="22">
        <v>15.07</v>
      </c>
      <c r="Q55" s="22">
        <v>12.22</v>
      </c>
      <c r="R55" s="22">
        <v>17.579999999999998</v>
      </c>
    </row>
    <row r="56" spans="1:18" x14ac:dyDescent="0.2">
      <c r="A56" s="31" t="s">
        <v>51</v>
      </c>
      <c r="B56" s="31"/>
      <c r="C56" s="30">
        <f t="shared" ref="C56:R56" si="6">C55+C54</f>
        <v>38.92</v>
      </c>
      <c r="D56" s="30">
        <f t="shared" si="6"/>
        <v>56.47</v>
      </c>
      <c r="E56" s="30">
        <f t="shared" si="6"/>
        <v>16.630000000000003</v>
      </c>
      <c r="F56" s="30">
        <f t="shared" si="6"/>
        <v>39.229999999999997</v>
      </c>
      <c r="G56" s="30">
        <f t="shared" si="6"/>
        <v>38.620000000000005</v>
      </c>
      <c r="H56" s="30">
        <f t="shared" si="6"/>
        <v>39.870000000000005</v>
      </c>
      <c r="I56" s="30">
        <f t="shared" si="6"/>
        <v>41.33</v>
      </c>
      <c r="J56" s="30">
        <f t="shared" si="6"/>
        <v>38.159999999999997</v>
      </c>
      <c r="K56" s="30">
        <f t="shared" si="6"/>
        <v>29.869999999999997</v>
      </c>
      <c r="L56" s="30">
        <f t="shared" si="6"/>
        <v>42.97</v>
      </c>
      <c r="M56" s="30">
        <f t="shared" si="6"/>
        <v>33.089999999999996</v>
      </c>
      <c r="N56" s="30">
        <f t="shared" si="6"/>
        <v>42.629999999999995</v>
      </c>
      <c r="O56" s="30">
        <f t="shared" si="6"/>
        <v>34.26</v>
      </c>
      <c r="P56" s="30">
        <f t="shared" si="6"/>
        <v>31.79</v>
      </c>
      <c r="Q56" s="30">
        <f t="shared" si="6"/>
        <v>41.2</v>
      </c>
      <c r="R56" s="30">
        <f t="shared" si="6"/>
        <v>40.83</v>
      </c>
    </row>
    <row r="57" spans="1:18" x14ac:dyDescent="0.2">
      <c r="A57" s="19" t="s">
        <v>29</v>
      </c>
      <c r="B57" s="19"/>
      <c r="C57" s="20">
        <v>14.65</v>
      </c>
      <c r="D57" s="21">
        <v>15.57</v>
      </c>
      <c r="E57" s="22">
        <v>9.14</v>
      </c>
      <c r="F57" s="21">
        <v>15.37</v>
      </c>
      <c r="G57" s="22">
        <v>13.97</v>
      </c>
      <c r="H57" s="21">
        <v>15.74</v>
      </c>
      <c r="I57" s="22">
        <v>17.46</v>
      </c>
      <c r="J57" s="22">
        <v>8.68</v>
      </c>
      <c r="K57" s="22">
        <v>11.5</v>
      </c>
      <c r="L57" s="21">
        <v>15.32</v>
      </c>
      <c r="M57" s="22">
        <v>13.69</v>
      </c>
      <c r="N57" s="21">
        <v>14.27</v>
      </c>
      <c r="O57" s="22">
        <v>15.99</v>
      </c>
      <c r="P57" s="22">
        <v>9.11</v>
      </c>
      <c r="Q57" s="22">
        <v>18.3</v>
      </c>
      <c r="R57" s="22">
        <v>13.59</v>
      </c>
    </row>
    <row r="58" spans="1:18" x14ac:dyDescent="0.2">
      <c r="A58" s="19" t="s">
        <v>30</v>
      </c>
      <c r="B58" s="19"/>
      <c r="C58" s="20">
        <v>10.33</v>
      </c>
      <c r="D58" s="21">
        <v>10.83</v>
      </c>
      <c r="E58" s="22">
        <v>8.9499999999999993</v>
      </c>
      <c r="F58" s="21">
        <v>8.9700000000000006</v>
      </c>
      <c r="G58" s="22">
        <v>11.62</v>
      </c>
      <c r="H58" s="21">
        <v>13.47</v>
      </c>
      <c r="I58" s="22">
        <v>10.64</v>
      </c>
      <c r="J58" s="22">
        <v>8.93</v>
      </c>
      <c r="K58" s="22">
        <v>8.56</v>
      </c>
      <c r="L58" s="21">
        <v>10.81</v>
      </c>
      <c r="M58" s="22">
        <v>9.6300000000000008</v>
      </c>
      <c r="N58" s="21">
        <v>9.26</v>
      </c>
      <c r="O58" s="22">
        <v>12.39</v>
      </c>
      <c r="P58" s="22">
        <v>13.62</v>
      </c>
      <c r="Q58" s="22">
        <v>5.4</v>
      </c>
      <c r="R58" s="22">
        <v>15.39</v>
      </c>
    </row>
    <row r="59" spans="1:18" x14ac:dyDescent="0.2">
      <c r="A59" s="19" t="s">
        <v>31</v>
      </c>
      <c r="B59" s="19"/>
      <c r="C59" s="20">
        <v>26.66</v>
      </c>
      <c r="D59" s="21">
        <v>10.36</v>
      </c>
      <c r="E59" s="22">
        <v>60.07</v>
      </c>
      <c r="F59" s="21">
        <v>29.82</v>
      </c>
      <c r="G59" s="22">
        <v>23.65</v>
      </c>
      <c r="H59" s="21">
        <v>11.79</v>
      </c>
      <c r="I59" s="22">
        <v>21.38</v>
      </c>
      <c r="J59" s="22">
        <v>38.86</v>
      </c>
      <c r="K59" s="22">
        <v>41.7</v>
      </c>
      <c r="L59" s="21">
        <v>24.55</v>
      </c>
      <c r="M59" s="22">
        <v>29.7</v>
      </c>
      <c r="N59" s="21">
        <v>21.81</v>
      </c>
      <c r="O59" s="22">
        <v>29.5</v>
      </c>
      <c r="P59" s="22">
        <v>35.340000000000003</v>
      </c>
      <c r="Q59" s="22">
        <v>26.59</v>
      </c>
      <c r="R59" s="22">
        <v>21.29</v>
      </c>
    </row>
    <row r="60" spans="1:18" x14ac:dyDescent="0.2">
      <c r="A60" s="31" t="s">
        <v>52</v>
      </c>
      <c r="B60" s="31"/>
      <c r="C60" s="30">
        <f t="shared" ref="C60:R60" si="7">C59+C58</f>
        <v>36.99</v>
      </c>
      <c r="D60" s="30">
        <f t="shared" si="7"/>
        <v>21.189999999999998</v>
      </c>
      <c r="E60" s="30">
        <f t="shared" si="7"/>
        <v>69.02</v>
      </c>
      <c r="F60" s="30">
        <f t="shared" si="7"/>
        <v>38.79</v>
      </c>
      <c r="G60" s="30">
        <f t="shared" si="7"/>
        <v>35.269999999999996</v>
      </c>
      <c r="H60" s="30">
        <f t="shared" si="7"/>
        <v>25.259999999999998</v>
      </c>
      <c r="I60" s="30">
        <f t="shared" si="7"/>
        <v>32.019999999999996</v>
      </c>
      <c r="J60" s="30">
        <f t="shared" si="7"/>
        <v>47.79</v>
      </c>
      <c r="K60" s="30">
        <f t="shared" si="7"/>
        <v>50.260000000000005</v>
      </c>
      <c r="L60" s="30">
        <f t="shared" si="7"/>
        <v>35.36</v>
      </c>
      <c r="M60" s="30">
        <f t="shared" si="7"/>
        <v>39.33</v>
      </c>
      <c r="N60" s="30">
        <f t="shared" si="7"/>
        <v>31.07</v>
      </c>
      <c r="O60" s="30">
        <f t="shared" si="7"/>
        <v>41.89</v>
      </c>
      <c r="P60" s="30">
        <f t="shared" si="7"/>
        <v>48.96</v>
      </c>
      <c r="Q60" s="30">
        <f t="shared" si="7"/>
        <v>31.990000000000002</v>
      </c>
      <c r="R60" s="30">
        <f t="shared" si="7"/>
        <v>36.68</v>
      </c>
    </row>
    <row r="61" spans="1:18" x14ac:dyDescent="0.2">
      <c r="A61" s="19" t="s">
        <v>6</v>
      </c>
      <c r="B61" s="19"/>
      <c r="C61" s="20">
        <v>9.44</v>
      </c>
      <c r="D61" s="21">
        <v>6.77</v>
      </c>
      <c r="E61" s="22">
        <v>5.21</v>
      </c>
      <c r="F61" s="21">
        <v>6.62</v>
      </c>
      <c r="G61" s="22">
        <v>12.13</v>
      </c>
      <c r="H61" s="21">
        <v>19.13</v>
      </c>
      <c r="I61" s="22">
        <v>9.19</v>
      </c>
      <c r="J61" s="22">
        <v>5.37</v>
      </c>
      <c r="K61" s="22">
        <v>8.3800000000000008</v>
      </c>
      <c r="L61" s="21">
        <v>6.34</v>
      </c>
      <c r="M61" s="22">
        <v>13.9</v>
      </c>
      <c r="N61" s="21">
        <v>12.03</v>
      </c>
      <c r="O61" s="22">
        <v>7.87</v>
      </c>
      <c r="P61" s="22">
        <v>10.15</v>
      </c>
      <c r="Q61" s="22">
        <v>8.52</v>
      </c>
      <c r="R61" s="22">
        <v>8.91</v>
      </c>
    </row>
    <row r="62" spans="1:18" ht="30.6" x14ac:dyDescent="0.2">
      <c r="A62" s="6" t="s">
        <v>34</v>
      </c>
      <c r="B62" s="6"/>
      <c r="C62" s="14"/>
    </row>
    <row r="63" spans="1:18" x14ac:dyDescent="0.2">
      <c r="A63" s="19" t="s">
        <v>27</v>
      </c>
      <c r="B63" s="19"/>
      <c r="C63" s="20">
        <v>23.81</v>
      </c>
      <c r="D63" s="21">
        <v>34.76</v>
      </c>
      <c r="E63" s="22">
        <v>10.210000000000001</v>
      </c>
      <c r="F63" s="21">
        <v>24.29</v>
      </c>
      <c r="G63" s="22">
        <v>23.35</v>
      </c>
      <c r="H63" s="21">
        <v>20.34</v>
      </c>
      <c r="I63" s="22">
        <v>24.53</v>
      </c>
      <c r="J63" s="22">
        <v>27.24</v>
      </c>
      <c r="K63" s="22">
        <v>18.89</v>
      </c>
      <c r="L63" s="21">
        <v>27.55</v>
      </c>
      <c r="M63" s="22">
        <v>18.420000000000002</v>
      </c>
      <c r="N63" s="21">
        <v>30.44</v>
      </c>
      <c r="O63" s="22">
        <v>14.85</v>
      </c>
      <c r="P63" s="22">
        <v>17.100000000000001</v>
      </c>
      <c r="Q63" s="22">
        <v>26.19</v>
      </c>
      <c r="R63" s="22">
        <v>24.9</v>
      </c>
    </row>
    <row r="64" spans="1:18" x14ac:dyDescent="0.2">
      <c r="A64" s="19" t="s">
        <v>28</v>
      </c>
      <c r="B64" s="19"/>
      <c r="C64" s="20">
        <v>12.62</v>
      </c>
      <c r="D64" s="21">
        <v>18.62</v>
      </c>
      <c r="E64" s="22">
        <v>2.76</v>
      </c>
      <c r="F64" s="21">
        <v>14.7</v>
      </c>
      <c r="G64" s="22">
        <v>10.63</v>
      </c>
      <c r="H64" s="21">
        <v>17.95</v>
      </c>
      <c r="I64" s="22">
        <v>14.37</v>
      </c>
      <c r="J64" s="22">
        <v>8.01</v>
      </c>
      <c r="K64" s="22">
        <v>8.08</v>
      </c>
      <c r="L64" s="21">
        <v>13.31</v>
      </c>
      <c r="M64" s="22">
        <v>11.63</v>
      </c>
      <c r="N64" s="21">
        <v>13.19</v>
      </c>
      <c r="O64" s="22">
        <v>13.29</v>
      </c>
      <c r="P64" s="22">
        <v>12.34</v>
      </c>
      <c r="Q64" s="22">
        <v>10.08</v>
      </c>
      <c r="R64" s="22">
        <v>16.46</v>
      </c>
    </row>
    <row r="65" spans="1:18" x14ac:dyDescent="0.2">
      <c r="A65" s="31" t="s">
        <v>51</v>
      </c>
      <c r="B65" s="31"/>
      <c r="C65" s="30">
        <f t="shared" ref="C65:R65" si="8">C64+C63</f>
        <v>36.43</v>
      </c>
      <c r="D65" s="30">
        <f t="shared" si="8"/>
        <v>53.379999999999995</v>
      </c>
      <c r="E65" s="30">
        <f t="shared" si="8"/>
        <v>12.97</v>
      </c>
      <c r="F65" s="30">
        <f t="shared" si="8"/>
        <v>38.989999999999995</v>
      </c>
      <c r="G65" s="30">
        <f t="shared" si="8"/>
        <v>33.980000000000004</v>
      </c>
      <c r="H65" s="30">
        <f t="shared" si="8"/>
        <v>38.29</v>
      </c>
      <c r="I65" s="30">
        <f t="shared" si="8"/>
        <v>38.9</v>
      </c>
      <c r="J65" s="30">
        <f t="shared" si="8"/>
        <v>35.25</v>
      </c>
      <c r="K65" s="30">
        <f t="shared" si="8"/>
        <v>26.97</v>
      </c>
      <c r="L65" s="30">
        <f t="shared" si="8"/>
        <v>40.86</v>
      </c>
      <c r="M65" s="30">
        <f t="shared" si="8"/>
        <v>30.050000000000004</v>
      </c>
      <c r="N65" s="30">
        <f t="shared" si="8"/>
        <v>43.63</v>
      </c>
      <c r="O65" s="30">
        <f t="shared" si="8"/>
        <v>28.14</v>
      </c>
      <c r="P65" s="30">
        <f t="shared" si="8"/>
        <v>29.44</v>
      </c>
      <c r="Q65" s="30">
        <f t="shared" si="8"/>
        <v>36.270000000000003</v>
      </c>
      <c r="R65" s="30">
        <f t="shared" si="8"/>
        <v>41.36</v>
      </c>
    </row>
    <row r="66" spans="1:18" x14ac:dyDescent="0.2">
      <c r="A66" s="19" t="s">
        <v>29</v>
      </c>
      <c r="B66" s="19"/>
      <c r="C66" s="20">
        <v>17.07</v>
      </c>
      <c r="D66" s="21">
        <v>18.57</v>
      </c>
      <c r="E66" s="22">
        <v>9.6300000000000008</v>
      </c>
      <c r="F66" s="21">
        <v>15.7</v>
      </c>
      <c r="G66" s="22">
        <v>18.39</v>
      </c>
      <c r="H66" s="21">
        <v>19.739999999999998</v>
      </c>
      <c r="I66" s="22">
        <v>20.36</v>
      </c>
      <c r="J66" s="22">
        <v>10.19</v>
      </c>
      <c r="K66" s="22">
        <v>12.06</v>
      </c>
      <c r="L66" s="21">
        <v>18.64</v>
      </c>
      <c r="M66" s="22">
        <v>14.83</v>
      </c>
      <c r="N66" s="21">
        <v>15.87</v>
      </c>
      <c r="O66" s="22">
        <v>19.47</v>
      </c>
      <c r="P66" s="22">
        <v>13.93</v>
      </c>
      <c r="Q66" s="22">
        <v>20.86</v>
      </c>
      <c r="R66" s="22">
        <v>13.47</v>
      </c>
    </row>
    <row r="67" spans="1:18" x14ac:dyDescent="0.2">
      <c r="A67" s="19" t="s">
        <v>30</v>
      </c>
      <c r="B67" s="19"/>
      <c r="C67" s="20">
        <v>9.7200000000000006</v>
      </c>
      <c r="D67" s="21">
        <v>12.09</v>
      </c>
      <c r="E67" s="22">
        <v>9.43</v>
      </c>
      <c r="F67" s="21">
        <v>8.0299999999999994</v>
      </c>
      <c r="G67" s="22">
        <v>11.33</v>
      </c>
      <c r="H67" s="21">
        <v>10.35</v>
      </c>
      <c r="I67" s="22">
        <v>9.3000000000000007</v>
      </c>
      <c r="J67" s="22">
        <v>9.77</v>
      </c>
      <c r="K67" s="22">
        <v>10.81</v>
      </c>
      <c r="L67" s="21">
        <v>10.5</v>
      </c>
      <c r="M67" s="22">
        <v>8.59</v>
      </c>
      <c r="N67" s="21">
        <v>8.91</v>
      </c>
      <c r="O67" s="22">
        <v>10.78</v>
      </c>
      <c r="P67" s="22">
        <v>9.6199999999999992</v>
      </c>
      <c r="Q67" s="22">
        <v>7.83</v>
      </c>
      <c r="R67" s="22">
        <v>13.35</v>
      </c>
    </row>
    <row r="68" spans="1:18" x14ac:dyDescent="0.2">
      <c r="A68" s="19" t="s">
        <v>31</v>
      </c>
      <c r="B68" s="19"/>
      <c r="C68" s="20">
        <v>27.41</v>
      </c>
      <c r="D68" s="21">
        <v>9.86</v>
      </c>
      <c r="E68" s="22">
        <v>62.09</v>
      </c>
      <c r="F68" s="21">
        <v>30.48</v>
      </c>
      <c r="G68" s="22">
        <v>24.49</v>
      </c>
      <c r="H68" s="21">
        <v>10.7</v>
      </c>
      <c r="I68" s="22">
        <v>21.78</v>
      </c>
      <c r="J68" s="22">
        <v>38.950000000000003</v>
      </c>
      <c r="K68" s="22">
        <v>46.38</v>
      </c>
      <c r="L68" s="21">
        <v>24.62</v>
      </c>
      <c r="M68" s="22">
        <v>31.43</v>
      </c>
      <c r="N68" s="21">
        <v>20.87</v>
      </c>
      <c r="O68" s="22">
        <v>29.66</v>
      </c>
      <c r="P68" s="22">
        <v>38.01</v>
      </c>
      <c r="Q68" s="22">
        <v>27.1</v>
      </c>
      <c r="R68" s="22">
        <v>22.68</v>
      </c>
    </row>
    <row r="69" spans="1:18" x14ac:dyDescent="0.2">
      <c r="A69" s="31" t="s">
        <v>52</v>
      </c>
      <c r="B69" s="31"/>
      <c r="C69" s="30">
        <f t="shared" ref="C69:R69" si="9">C68+C67</f>
        <v>37.130000000000003</v>
      </c>
      <c r="D69" s="30">
        <f t="shared" si="9"/>
        <v>21.95</v>
      </c>
      <c r="E69" s="30">
        <f t="shared" si="9"/>
        <v>71.52000000000001</v>
      </c>
      <c r="F69" s="30">
        <f t="shared" si="9"/>
        <v>38.51</v>
      </c>
      <c r="G69" s="30">
        <f t="shared" si="9"/>
        <v>35.82</v>
      </c>
      <c r="H69" s="30">
        <f t="shared" si="9"/>
        <v>21.049999999999997</v>
      </c>
      <c r="I69" s="30">
        <f t="shared" si="9"/>
        <v>31.080000000000002</v>
      </c>
      <c r="J69" s="30">
        <f t="shared" si="9"/>
        <v>48.72</v>
      </c>
      <c r="K69" s="30">
        <f t="shared" si="9"/>
        <v>57.190000000000005</v>
      </c>
      <c r="L69" s="30">
        <f t="shared" si="9"/>
        <v>35.120000000000005</v>
      </c>
      <c r="M69" s="30">
        <f t="shared" si="9"/>
        <v>40.019999999999996</v>
      </c>
      <c r="N69" s="30">
        <f t="shared" si="9"/>
        <v>29.78</v>
      </c>
      <c r="O69" s="30">
        <f t="shared" si="9"/>
        <v>40.44</v>
      </c>
      <c r="P69" s="30">
        <f t="shared" si="9"/>
        <v>47.629999999999995</v>
      </c>
      <c r="Q69" s="30">
        <f t="shared" si="9"/>
        <v>34.93</v>
      </c>
      <c r="R69" s="30">
        <f t="shared" si="9"/>
        <v>36.03</v>
      </c>
    </row>
    <row r="70" spans="1:18" x14ac:dyDescent="0.2">
      <c r="A70" s="19" t="s">
        <v>6</v>
      </c>
      <c r="B70" s="19"/>
      <c r="C70" s="20">
        <v>9.3699999999999992</v>
      </c>
      <c r="D70" s="21">
        <v>6.09</v>
      </c>
      <c r="E70" s="22">
        <v>5.89</v>
      </c>
      <c r="F70" s="21">
        <v>6.81</v>
      </c>
      <c r="G70" s="22">
        <v>11.8</v>
      </c>
      <c r="H70" s="21">
        <v>20.92</v>
      </c>
      <c r="I70" s="22">
        <v>9.66</v>
      </c>
      <c r="J70" s="22">
        <v>5.84</v>
      </c>
      <c r="K70" s="22">
        <v>3.78</v>
      </c>
      <c r="L70" s="21">
        <v>5.38</v>
      </c>
      <c r="M70" s="22">
        <v>15.1</v>
      </c>
      <c r="N70" s="21">
        <v>10.71</v>
      </c>
      <c r="O70" s="22">
        <v>11.95</v>
      </c>
      <c r="P70" s="22">
        <v>9.01</v>
      </c>
      <c r="Q70" s="22">
        <v>7.94</v>
      </c>
      <c r="R70" s="22">
        <v>9.14</v>
      </c>
    </row>
    <row r="71" spans="1:18" x14ac:dyDescent="0.2">
      <c r="A71" s="19"/>
      <c r="B71" s="19"/>
      <c r="C71" s="20"/>
      <c r="D71" s="23"/>
      <c r="E71" s="22"/>
      <c r="F71" s="23"/>
      <c r="G71" s="22"/>
      <c r="H71" s="23"/>
      <c r="I71" s="22"/>
      <c r="J71" s="22"/>
      <c r="K71" s="22"/>
      <c r="L71" s="23"/>
      <c r="M71" s="22"/>
      <c r="N71" s="23"/>
      <c r="O71" s="22"/>
      <c r="P71" s="22"/>
      <c r="Q71" s="22"/>
      <c r="R71" s="22"/>
    </row>
  </sheetData>
  <mergeCells count="5">
    <mergeCell ref="N5:R5"/>
    <mergeCell ref="D5:E5"/>
    <mergeCell ref="F5:G5"/>
    <mergeCell ref="H5:K5"/>
    <mergeCell ref="L5:M5"/>
  </mergeCells>
  <pageMargins left="0.25" right="0.25" top="0.75" bottom="0.75" header="0.3" footer="0.3"/>
  <pageSetup paperSize="9" pageOrder="overThenDown" orientation="portrait" r:id="rId1"/>
  <headerFooter alignWithMargins="0">
    <oddFooter>&amp;L&amp;"Arial,Bold"&amp;10&amp;P&amp;R&amp;"Arial,Bold"&amp;10www.yougov.com&amp;C&amp;10&amp;B&amp;"Arial"© 2018 YouGov plc.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 </vt:lpstr>
      <vt:lpstr>'RESULTS '!Print_Titles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©2018 YouGov plc</dc:description>
  <cp:lastModifiedBy>Tia Harrop</cp:lastModifiedBy>
  <cp:lastPrinted>2018-03-28T16:26:25Z</cp:lastPrinted>
  <dcterms:created xsi:type="dcterms:W3CDTF">2006-03-15T01:27:22Z</dcterms:created>
  <dcterms:modified xsi:type="dcterms:W3CDTF">2018-09-07T10:03:23Z</dcterms:modified>
</cp:coreProperties>
</file>