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leeson\Desktop\"/>
    </mc:Choice>
  </mc:AlternateContent>
  <xr:revisionPtr revIDLastSave="0" documentId="8_{EE796BC8-3673-4CBE-825B-8918D6B9D26F}" xr6:coauthVersionLast="47" xr6:coauthVersionMax="47" xr10:uidLastSave="{00000000-0000-0000-0000-000000000000}"/>
  <bookViews>
    <workbookView xWindow="-30" yWindow="-30" windowWidth="28860" windowHeight="15660" xr2:uid="{A9D66C49-6D0D-446D-8386-55899102855C}"/>
  </bookViews>
  <sheets>
    <sheet name="AHS Open 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6" i="1" l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5" i="1"/>
  <c r="Q39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5" i="1"/>
  <c r="G39" i="1"/>
  <c r="P39" i="1"/>
  <c r="O39" i="1"/>
  <c r="N39" i="1"/>
  <c r="M39" i="1"/>
  <c r="L39" i="1"/>
  <c r="F39" i="1"/>
  <c r="E39" i="1"/>
  <c r="D39" i="1"/>
  <c r="C39" i="1"/>
  <c r="B39" i="1"/>
  <c r="R39" i="1" l="1"/>
  <c r="H39" i="1"/>
</calcChain>
</file>

<file path=xl/sharedStrings.xml><?xml version="1.0" encoding="utf-8"?>
<sst xmlns="http://schemas.openxmlformats.org/spreadsheetml/2006/main" count="88" uniqueCount="46">
  <si>
    <t>Affordable Housing Supply Open Data</t>
  </si>
  <si>
    <t>Council Homes</t>
  </si>
  <si>
    <t>Affordable Homes</t>
  </si>
  <si>
    <t>Borough</t>
  </si>
  <si>
    <t>2016/17</t>
  </si>
  <si>
    <t>2017/18</t>
  </si>
  <si>
    <t>2018/19</t>
  </si>
  <si>
    <t>2019/20</t>
  </si>
  <si>
    <t>2020/21</t>
  </si>
  <si>
    <t>Total</t>
  </si>
  <si>
    <t>Barking and Dagenham</t>
  </si>
  <si>
    <t>Barnet</t>
  </si>
  <si>
    <t>Bexley</t>
  </si>
  <si>
    <t>Brent</t>
  </si>
  <si>
    <t>Bromley</t>
  </si>
  <si>
    <t>Camden</t>
  </si>
  <si>
    <t>City of London</t>
  </si>
  <si>
    <t>Croydon</t>
  </si>
  <si>
    <t>Ealing</t>
  </si>
  <si>
    <t>Enfield</t>
  </si>
  <si>
    <t>Greenwich</t>
  </si>
  <si>
    <t>Hackney</t>
  </si>
  <si>
    <t>Hammersmith and Fulham</t>
  </si>
  <si>
    <t>Haringey</t>
  </si>
  <si>
    <t>Harrow</t>
  </si>
  <si>
    <t>Havering</t>
  </si>
  <si>
    <t>Hillingdon</t>
  </si>
  <si>
    <t>Hounslow</t>
  </si>
  <si>
    <t>Islington</t>
  </si>
  <si>
    <t>Kensington and Chelsea</t>
  </si>
  <si>
    <t>Kingston upon Thames</t>
  </si>
  <si>
    <t>Lambeth</t>
  </si>
  <si>
    <t>Lewisham</t>
  </si>
  <si>
    <t>Merton</t>
  </si>
  <si>
    <t>Newham</t>
  </si>
  <si>
    <t>Redbridge</t>
  </si>
  <si>
    <t>Richmond upon Thames</t>
  </si>
  <si>
    <t>Southwark</t>
  </si>
  <si>
    <t>Sutton</t>
  </si>
  <si>
    <t>Tower Hamlets</t>
  </si>
  <si>
    <t>Waltham Forest</t>
  </si>
  <si>
    <t>Wandsworth</t>
  </si>
  <si>
    <t>Westminster</t>
  </si>
  <si>
    <t>London Total</t>
  </si>
  <si>
    <t>2021/22 (GLA programmes only)</t>
  </si>
  <si>
    <t>DLUHC data is not yet available for 2021/22. For this year, data has been added on homes funded through GLA programmes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</si>
</sst>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1"/>
    <xf numFmtId="0" fontId="0" fillId="0" borderId="1" xfId="0" applyBorder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4" xfId="0" applyFont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9" fontId="0" fillId="0" borderId="0" xfId="0" applyNumberFormat="1"/>
    <xf numFmtId="0" fontId="4" fillId="0" borderId="0" xfId="0" applyFont="1"/>
    <xf numFmtId="0" fontId="1" fillId="0" borderId="2" xfId="0" applyFont="1" applyBorder="1" applyAlignment="1">
      <alignment horizontal="left" wrapText="1"/>
    </xf>
    <xf numFmtId="0" fontId="1" fillId="0" borderId="5" xfId="0" applyFont="1" applyBorder="1" applyAlignment="1">
      <alignment horizontal="center"/>
    </xf>
    <xf numFmtId="0" fontId="6" fillId="0" borderId="0" xfId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v.uk/government/statistical-data-sets/live-tables-on-affordable-housing-suppl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B4DA4-3ECF-452D-93DB-A196268D8B5A}">
  <dimension ref="A1:R39"/>
  <sheetViews>
    <sheetView tabSelected="1" workbookViewId="0">
      <selection activeCell="A3" sqref="A3"/>
    </sheetView>
  </sheetViews>
  <sheetFormatPr defaultRowHeight="14.25" x14ac:dyDescent="0.45"/>
  <cols>
    <col min="1" max="1" width="20.33203125" customWidth="1"/>
    <col min="7" max="7" width="15.59765625" customWidth="1"/>
    <col min="11" max="11" width="20.33203125" bestFit="1" customWidth="1"/>
    <col min="17" max="17" width="15.59765625" customWidth="1"/>
  </cols>
  <sheetData>
    <row r="1" spans="1:18" x14ac:dyDescent="0.45">
      <c r="A1" s="1" t="s">
        <v>0</v>
      </c>
    </row>
    <row r="2" spans="1:18" x14ac:dyDescent="0.45">
      <c r="A2" s="13" t="s">
        <v>45</v>
      </c>
    </row>
    <row r="3" spans="1:18" x14ac:dyDescent="0.45">
      <c r="A3" s="2" t="s">
        <v>1</v>
      </c>
      <c r="K3" s="2" t="s">
        <v>2</v>
      </c>
    </row>
    <row r="4" spans="1:18" ht="42.75" x14ac:dyDescent="0.45">
      <c r="A4" s="3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11" t="s">
        <v>44</v>
      </c>
      <c r="H4" s="12" t="s">
        <v>9</v>
      </c>
      <c r="I4" s="5"/>
      <c r="K4" s="3" t="s">
        <v>3</v>
      </c>
      <c r="L4" s="4" t="s">
        <v>4</v>
      </c>
      <c r="M4" s="4" t="s">
        <v>5</v>
      </c>
      <c r="N4" s="4" t="s">
        <v>6</v>
      </c>
      <c r="O4" s="4" t="s">
        <v>7</v>
      </c>
      <c r="P4" s="4" t="s">
        <v>8</v>
      </c>
      <c r="Q4" s="11" t="s">
        <v>44</v>
      </c>
      <c r="R4" s="12" t="s">
        <v>9</v>
      </c>
    </row>
    <row r="5" spans="1:18" x14ac:dyDescent="0.45">
      <c r="A5" s="6" t="s">
        <v>10</v>
      </c>
      <c r="B5" s="7">
        <v>135</v>
      </c>
      <c r="C5" s="7">
        <v>11</v>
      </c>
      <c r="D5" s="7">
        <v>132</v>
      </c>
      <c r="E5" s="7">
        <v>537</v>
      </c>
      <c r="F5" s="7">
        <v>913</v>
      </c>
      <c r="G5" s="7">
        <v>424</v>
      </c>
      <c r="H5" s="8">
        <f>SUM(B5:G5)</f>
        <v>2152</v>
      </c>
      <c r="I5" s="9"/>
      <c r="K5" s="6" t="s">
        <v>10</v>
      </c>
      <c r="L5" s="7">
        <v>312</v>
      </c>
      <c r="M5" s="7">
        <v>194</v>
      </c>
      <c r="N5" s="7">
        <v>549</v>
      </c>
      <c r="O5" s="7">
        <v>1007</v>
      </c>
      <c r="P5" s="7">
        <v>1587</v>
      </c>
      <c r="Q5" s="7">
        <v>941</v>
      </c>
      <c r="R5" s="8">
        <f>SUM(L5:Q5)</f>
        <v>4590</v>
      </c>
    </row>
    <row r="6" spans="1:18" x14ac:dyDescent="0.45">
      <c r="A6" s="6" t="s">
        <v>11</v>
      </c>
      <c r="B6" s="7">
        <v>42</v>
      </c>
      <c r="C6" s="7">
        <v>72</v>
      </c>
      <c r="D6" s="7">
        <v>4</v>
      </c>
      <c r="E6" s="7">
        <v>160</v>
      </c>
      <c r="F6" s="7">
        <v>95</v>
      </c>
      <c r="G6" s="7">
        <v>30</v>
      </c>
      <c r="H6" s="8">
        <f>SUM(B6:G6)</f>
        <v>403</v>
      </c>
      <c r="I6" s="9"/>
      <c r="K6" s="6" t="s">
        <v>11</v>
      </c>
      <c r="L6" s="7">
        <v>235</v>
      </c>
      <c r="M6" s="7">
        <v>963</v>
      </c>
      <c r="N6" s="7">
        <v>325</v>
      </c>
      <c r="O6" s="7">
        <v>415</v>
      </c>
      <c r="P6" s="7">
        <v>805</v>
      </c>
      <c r="Q6" s="7">
        <v>1207</v>
      </c>
      <c r="R6" s="8">
        <f>SUM(L6:Q6)</f>
        <v>3950</v>
      </c>
    </row>
    <row r="7" spans="1:18" x14ac:dyDescent="0.45">
      <c r="A7" s="6" t="s">
        <v>12</v>
      </c>
      <c r="B7" s="7">
        <v>7</v>
      </c>
      <c r="C7" s="7">
        <v>15</v>
      </c>
      <c r="D7" s="7">
        <v>24</v>
      </c>
      <c r="E7" s="7">
        <v>2</v>
      </c>
      <c r="F7" s="7">
        <v>2</v>
      </c>
      <c r="G7" s="7">
        <v>0</v>
      </c>
      <c r="H7" s="8">
        <f>SUM(B7:G7)</f>
        <v>50</v>
      </c>
      <c r="I7" s="9"/>
      <c r="K7" s="6" t="s">
        <v>12</v>
      </c>
      <c r="L7" s="7">
        <v>83</v>
      </c>
      <c r="M7" s="7">
        <v>164</v>
      </c>
      <c r="N7" s="7">
        <v>258</v>
      </c>
      <c r="O7" s="7">
        <v>653</v>
      </c>
      <c r="P7" s="7">
        <v>374</v>
      </c>
      <c r="Q7" s="7">
        <v>192</v>
      </c>
      <c r="R7" s="8">
        <f>SUM(L7:Q7)</f>
        <v>1724</v>
      </c>
    </row>
    <row r="8" spans="1:18" x14ac:dyDescent="0.45">
      <c r="A8" s="6" t="s">
        <v>13</v>
      </c>
      <c r="B8" s="7">
        <v>61</v>
      </c>
      <c r="C8" s="7">
        <v>42</v>
      </c>
      <c r="D8" s="7">
        <v>111</v>
      </c>
      <c r="E8" s="7">
        <v>446</v>
      </c>
      <c r="F8" s="7">
        <v>162</v>
      </c>
      <c r="G8" s="7">
        <v>293</v>
      </c>
      <c r="H8" s="8">
        <f>SUM(B8:G8)</f>
        <v>1115</v>
      </c>
      <c r="I8" s="9"/>
      <c r="K8" s="6" t="s">
        <v>13</v>
      </c>
      <c r="L8" s="7">
        <v>499</v>
      </c>
      <c r="M8" s="7">
        <v>70</v>
      </c>
      <c r="N8" s="7">
        <v>2002</v>
      </c>
      <c r="O8" s="7">
        <v>1650</v>
      </c>
      <c r="P8" s="7">
        <v>491</v>
      </c>
      <c r="Q8" s="7">
        <v>461</v>
      </c>
      <c r="R8" s="8">
        <f>SUM(L8:Q8)</f>
        <v>5173</v>
      </c>
    </row>
    <row r="9" spans="1:18" x14ac:dyDescent="0.45">
      <c r="A9" s="6" t="s">
        <v>14</v>
      </c>
      <c r="B9" s="7">
        <v>4</v>
      </c>
      <c r="C9" s="7">
        <v>86</v>
      </c>
      <c r="D9" s="7">
        <v>1</v>
      </c>
      <c r="E9" s="7">
        <v>2</v>
      </c>
      <c r="F9" s="7">
        <v>2</v>
      </c>
      <c r="G9" s="7">
        <v>60</v>
      </c>
      <c r="H9" s="8">
        <f>SUM(B9:G9)</f>
        <v>155</v>
      </c>
      <c r="I9" s="9"/>
      <c r="K9" s="6" t="s">
        <v>14</v>
      </c>
      <c r="L9" s="7">
        <v>6</v>
      </c>
      <c r="M9" s="7">
        <v>281</v>
      </c>
      <c r="N9" s="7">
        <v>125</v>
      </c>
      <c r="O9" s="7">
        <v>23</v>
      </c>
      <c r="P9" s="7">
        <v>285</v>
      </c>
      <c r="Q9" s="7">
        <v>136</v>
      </c>
      <c r="R9" s="8">
        <f>SUM(L9:Q9)</f>
        <v>856</v>
      </c>
    </row>
    <row r="10" spans="1:18" x14ac:dyDescent="0.45">
      <c r="A10" s="6" t="s">
        <v>15</v>
      </c>
      <c r="B10" s="7">
        <v>90</v>
      </c>
      <c r="C10" s="7">
        <v>23</v>
      </c>
      <c r="D10" s="7">
        <v>115</v>
      </c>
      <c r="E10" s="7">
        <v>6</v>
      </c>
      <c r="F10" s="7">
        <v>99</v>
      </c>
      <c r="G10" s="7">
        <v>12</v>
      </c>
      <c r="H10" s="8">
        <f>SUM(B10:G10)</f>
        <v>345</v>
      </c>
      <c r="I10" s="9"/>
      <c r="K10" s="6" t="s">
        <v>15</v>
      </c>
      <c r="L10" s="7">
        <v>356</v>
      </c>
      <c r="M10" s="7">
        <v>126</v>
      </c>
      <c r="N10" s="7">
        <v>367</v>
      </c>
      <c r="O10" s="7">
        <v>51</v>
      </c>
      <c r="P10" s="7">
        <v>216</v>
      </c>
      <c r="Q10" s="7">
        <v>218</v>
      </c>
      <c r="R10" s="8">
        <f>SUM(L10:Q10)</f>
        <v>1334</v>
      </c>
    </row>
    <row r="11" spans="1:18" x14ac:dyDescent="0.45">
      <c r="A11" s="6" t="s">
        <v>16</v>
      </c>
      <c r="B11" s="7">
        <v>18</v>
      </c>
      <c r="C11" s="7">
        <v>2</v>
      </c>
      <c r="D11" s="7">
        <v>9</v>
      </c>
      <c r="E11" s="7">
        <v>11</v>
      </c>
      <c r="F11" s="7">
        <v>2</v>
      </c>
      <c r="G11" s="7">
        <v>0</v>
      </c>
      <c r="H11" s="8">
        <f>SUM(B11:G11)</f>
        <v>42</v>
      </c>
      <c r="I11" s="9"/>
      <c r="K11" s="6" t="s">
        <v>16</v>
      </c>
      <c r="L11" s="7">
        <v>35</v>
      </c>
      <c r="M11" s="7">
        <v>2</v>
      </c>
      <c r="N11" s="7">
        <v>9</v>
      </c>
      <c r="O11" s="7">
        <v>11</v>
      </c>
      <c r="P11" s="7">
        <v>6</v>
      </c>
      <c r="Q11" s="7">
        <v>0</v>
      </c>
      <c r="R11" s="8">
        <f>SUM(L11:Q11)</f>
        <v>63</v>
      </c>
    </row>
    <row r="12" spans="1:18" x14ac:dyDescent="0.45">
      <c r="A12" s="6" t="s">
        <v>17</v>
      </c>
      <c r="B12" s="7">
        <v>4</v>
      </c>
      <c r="C12" s="7">
        <v>156</v>
      </c>
      <c r="D12" s="7">
        <v>34</v>
      </c>
      <c r="E12" s="7">
        <v>242</v>
      </c>
      <c r="F12" s="7">
        <v>244</v>
      </c>
      <c r="G12" s="7">
        <v>0</v>
      </c>
      <c r="H12" s="8">
        <f>SUM(B12:G12)</f>
        <v>680</v>
      </c>
      <c r="I12" s="9"/>
      <c r="K12" s="6" t="s">
        <v>17</v>
      </c>
      <c r="L12" s="7">
        <v>282</v>
      </c>
      <c r="M12" s="7">
        <v>540</v>
      </c>
      <c r="N12" s="7">
        <v>697</v>
      </c>
      <c r="O12" s="7">
        <v>1357</v>
      </c>
      <c r="P12" s="7">
        <v>962</v>
      </c>
      <c r="Q12" s="7">
        <v>511</v>
      </c>
      <c r="R12" s="8">
        <f>SUM(L12:Q12)</f>
        <v>4349</v>
      </c>
    </row>
    <row r="13" spans="1:18" x14ac:dyDescent="0.45">
      <c r="A13" s="6" t="s">
        <v>18</v>
      </c>
      <c r="B13" s="7">
        <v>245</v>
      </c>
      <c r="C13" s="7">
        <v>114</v>
      </c>
      <c r="D13" s="7">
        <v>45</v>
      </c>
      <c r="E13" s="7">
        <v>98</v>
      </c>
      <c r="F13" s="7">
        <v>51</v>
      </c>
      <c r="G13" s="7">
        <v>273</v>
      </c>
      <c r="H13" s="8">
        <f>SUM(B13:G13)</f>
        <v>826</v>
      </c>
      <c r="I13" s="9"/>
      <c r="K13" s="6" t="s">
        <v>18</v>
      </c>
      <c r="L13" s="7">
        <v>1138</v>
      </c>
      <c r="M13" s="7">
        <v>1037</v>
      </c>
      <c r="N13" s="7">
        <v>1092</v>
      </c>
      <c r="O13" s="7">
        <v>948</v>
      </c>
      <c r="P13" s="7">
        <v>898</v>
      </c>
      <c r="Q13" s="7">
        <v>1658</v>
      </c>
      <c r="R13" s="8">
        <f>SUM(L13:Q13)</f>
        <v>6771</v>
      </c>
    </row>
    <row r="14" spans="1:18" x14ac:dyDescent="0.45">
      <c r="A14" s="6" t="s">
        <v>19</v>
      </c>
      <c r="B14" s="7">
        <v>11</v>
      </c>
      <c r="C14" s="7">
        <v>168</v>
      </c>
      <c r="D14" s="7">
        <v>4</v>
      </c>
      <c r="E14" s="7">
        <v>263</v>
      </c>
      <c r="F14" s="7">
        <v>425</v>
      </c>
      <c r="G14" s="7">
        <v>226</v>
      </c>
      <c r="H14" s="8">
        <f>SUM(B14:G14)</f>
        <v>1097</v>
      </c>
      <c r="I14" s="9"/>
      <c r="K14" s="6" t="s">
        <v>19</v>
      </c>
      <c r="L14" s="7">
        <v>51</v>
      </c>
      <c r="M14" s="7">
        <v>299</v>
      </c>
      <c r="N14" s="7">
        <v>170</v>
      </c>
      <c r="O14" s="7">
        <v>419</v>
      </c>
      <c r="P14" s="7">
        <v>512</v>
      </c>
      <c r="Q14" s="7">
        <v>457</v>
      </c>
      <c r="R14" s="8">
        <f>SUM(L14:Q14)</f>
        <v>1908</v>
      </c>
    </row>
    <row r="15" spans="1:18" x14ac:dyDescent="0.45">
      <c r="A15" s="6" t="s">
        <v>20</v>
      </c>
      <c r="B15" s="7">
        <v>25</v>
      </c>
      <c r="C15" s="7">
        <v>12</v>
      </c>
      <c r="D15" s="7">
        <v>53</v>
      </c>
      <c r="E15" s="7">
        <v>90</v>
      </c>
      <c r="F15" s="7">
        <v>154</v>
      </c>
      <c r="G15" s="7">
        <v>117</v>
      </c>
      <c r="H15" s="8">
        <f>SUM(B15:G15)</f>
        <v>451</v>
      </c>
      <c r="I15" s="9"/>
      <c r="K15" s="6" t="s">
        <v>20</v>
      </c>
      <c r="L15" s="7">
        <v>358</v>
      </c>
      <c r="M15" s="7">
        <v>452</v>
      </c>
      <c r="N15" s="7">
        <v>430</v>
      </c>
      <c r="O15" s="7">
        <v>1168</v>
      </c>
      <c r="P15" s="7">
        <v>516</v>
      </c>
      <c r="Q15" s="7">
        <v>620</v>
      </c>
      <c r="R15" s="8">
        <f>SUM(L15:Q15)</f>
        <v>3544</v>
      </c>
    </row>
    <row r="16" spans="1:18" x14ac:dyDescent="0.45">
      <c r="A16" s="6" t="s">
        <v>21</v>
      </c>
      <c r="B16" s="7">
        <v>155</v>
      </c>
      <c r="C16" s="7">
        <v>151</v>
      </c>
      <c r="D16" s="7">
        <v>323</v>
      </c>
      <c r="E16" s="7">
        <v>7</v>
      </c>
      <c r="F16" s="7">
        <v>52</v>
      </c>
      <c r="G16" s="7">
        <v>55</v>
      </c>
      <c r="H16" s="8">
        <f>SUM(B16:G16)</f>
        <v>743</v>
      </c>
      <c r="I16" s="9"/>
      <c r="K16" s="6" t="s">
        <v>21</v>
      </c>
      <c r="L16" s="7">
        <v>235</v>
      </c>
      <c r="M16" s="7">
        <v>228</v>
      </c>
      <c r="N16" s="7">
        <v>591</v>
      </c>
      <c r="O16" s="7">
        <v>169</v>
      </c>
      <c r="P16" s="7">
        <v>146</v>
      </c>
      <c r="Q16" s="7">
        <v>341</v>
      </c>
      <c r="R16" s="8">
        <f>SUM(L16:Q16)</f>
        <v>1710</v>
      </c>
    </row>
    <row r="17" spans="1:18" x14ac:dyDescent="0.45">
      <c r="A17" s="6" t="s">
        <v>22</v>
      </c>
      <c r="B17" s="7">
        <v>10</v>
      </c>
      <c r="C17" s="7">
        <v>20</v>
      </c>
      <c r="D17" s="7">
        <v>7</v>
      </c>
      <c r="E17" s="7">
        <v>6</v>
      </c>
      <c r="F17" s="7">
        <v>4</v>
      </c>
      <c r="G17" s="7">
        <v>134</v>
      </c>
      <c r="H17" s="8">
        <f>SUM(B17:G17)</f>
        <v>181</v>
      </c>
      <c r="I17" s="9"/>
      <c r="K17" s="6" t="s">
        <v>22</v>
      </c>
      <c r="L17" s="7">
        <v>52</v>
      </c>
      <c r="M17" s="7">
        <v>78</v>
      </c>
      <c r="N17" s="7">
        <v>630</v>
      </c>
      <c r="O17" s="7">
        <v>385</v>
      </c>
      <c r="P17" s="7">
        <v>122</v>
      </c>
      <c r="Q17" s="7">
        <v>507</v>
      </c>
      <c r="R17" s="8">
        <f>SUM(L17:Q17)</f>
        <v>1774</v>
      </c>
    </row>
    <row r="18" spans="1:18" x14ac:dyDescent="0.45">
      <c r="A18" s="6" t="s">
        <v>23</v>
      </c>
      <c r="B18" s="7">
        <v>4</v>
      </c>
      <c r="C18" s="7">
        <v>173</v>
      </c>
      <c r="D18" s="7">
        <v>189</v>
      </c>
      <c r="E18" s="7">
        <v>312</v>
      </c>
      <c r="F18" s="7">
        <v>138</v>
      </c>
      <c r="G18" s="7">
        <v>341</v>
      </c>
      <c r="H18" s="8">
        <f>SUM(B18:G18)</f>
        <v>1157</v>
      </c>
      <c r="I18" s="9"/>
      <c r="K18" s="6" t="s">
        <v>23</v>
      </c>
      <c r="L18" s="7">
        <v>16</v>
      </c>
      <c r="M18" s="7">
        <v>429</v>
      </c>
      <c r="N18" s="7">
        <v>265</v>
      </c>
      <c r="O18" s="7">
        <v>798</v>
      </c>
      <c r="P18" s="7">
        <v>226</v>
      </c>
      <c r="Q18" s="7">
        <v>509</v>
      </c>
      <c r="R18" s="8">
        <f>SUM(L18:Q18)</f>
        <v>2243</v>
      </c>
    </row>
    <row r="19" spans="1:18" x14ac:dyDescent="0.45">
      <c r="A19" s="6" t="s">
        <v>24</v>
      </c>
      <c r="B19" s="7">
        <v>16</v>
      </c>
      <c r="C19" s="7">
        <v>0</v>
      </c>
      <c r="D19" s="7">
        <v>3</v>
      </c>
      <c r="E19" s="7">
        <v>356</v>
      </c>
      <c r="F19" s="7">
        <v>5</v>
      </c>
      <c r="G19" s="7">
        <v>47</v>
      </c>
      <c r="H19" s="8">
        <f>SUM(B19:G19)</f>
        <v>427</v>
      </c>
      <c r="I19" s="9"/>
      <c r="K19" s="6" t="s">
        <v>24</v>
      </c>
      <c r="L19" s="7">
        <v>258</v>
      </c>
      <c r="M19" s="7">
        <v>217</v>
      </c>
      <c r="N19" s="7">
        <v>315</v>
      </c>
      <c r="O19" s="7">
        <v>956</v>
      </c>
      <c r="P19" s="7">
        <v>120</v>
      </c>
      <c r="Q19" s="7">
        <v>595</v>
      </c>
      <c r="R19" s="8">
        <f>SUM(L19:Q19)</f>
        <v>2461</v>
      </c>
    </row>
    <row r="20" spans="1:18" x14ac:dyDescent="0.45">
      <c r="A20" s="6" t="s">
        <v>25</v>
      </c>
      <c r="B20" s="7">
        <v>40</v>
      </c>
      <c r="C20" s="7">
        <v>0</v>
      </c>
      <c r="D20" s="7">
        <v>2</v>
      </c>
      <c r="E20" s="7">
        <v>24</v>
      </c>
      <c r="F20" s="7">
        <v>127</v>
      </c>
      <c r="G20" s="7">
        <v>593</v>
      </c>
      <c r="H20" s="8">
        <f>SUM(B20:G20)</f>
        <v>786</v>
      </c>
      <c r="I20" s="9"/>
      <c r="K20" s="6" t="s">
        <v>25</v>
      </c>
      <c r="L20" s="7">
        <v>202</v>
      </c>
      <c r="M20" s="7">
        <v>0</v>
      </c>
      <c r="N20" s="7">
        <v>350</v>
      </c>
      <c r="O20" s="7">
        <v>80</v>
      </c>
      <c r="P20" s="7">
        <v>182</v>
      </c>
      <c r="Q20" s="7">
        <v>613</v>
      </c>
      <c r="R20" s="8">
        <f>SUM(L20:Q20)</f>
        <v>1427</v>
      </c>
    </row>
    <row r="21" spans="1:18" x14ac:dyDescent="0.45">
      <c r="A21" s="6" t="s">
        <v>26</v>
      </c>
      <c r="B21" s="7">
        <v>4</v>
      </c>
      <c r="C21" s="7">
        <v>161</v>
      </c>
      <c r="D21" s="7">
        <v>100</v>
      </c>
      <c r="E21" s="7">
        <v>3</v>
      </c>
      <c r="F21" s="7">
        <v>20</v>
      </c>
      <c r="G21" s="7">
        <v>34</v>
      </c>
      <c r="H21" s="8">
        <f>SUM(B21:G21)</f>
        <v>322</v>
      </c>
      <c r="I21" s="9"/>
      <c r="K21" s="6" t="s">
        <v>26</v>
      </c>
      <c r="L21" s="7">
        <v>37</v>
      </c>
      <c r="M21" s="7">
        <v>404</v>
      </c>
      <c r="N21" s="7">
        <v>151</v>
      </c>
      <c r="O21" s="7">
        <v>368</v>
      </c>
      <c r="P21" s="7">
        <v>487</v>
      </c>
      <c r="Q21" s="7">
        <v>346</v>
      </c>
      <c r="R21" s="8">
        <f>SUM(L21:Q21)</f>
        <v>1793</v>
      </c>
    </row>
    <row r="22" spans="1:18" x14ac:dyDescent="0.45">
      <c r="A22" s="6" t="s">
        <v>27</v>
      </c>
      <c r="B22" s="7">
        <v>4</v>
      </c>
      <c r="C22" s="7">
        <v>12</v>
      </c>
      <c r="D22" s="7">
        <v>93</v>
      </c>
      <c r="E22" s="7">
        <v>235</v>
      </c>
      <c r="F22" s="7">
        <v>226</v>
      </c>
      <c r="G22" s="7">
        <v>328</v>
      </c>
      <c r="H22" s="8">
        <f>SUM(B22:G22)</f>
        <v>898</v>
      </c>
      <c r="I22" s="9"/>
      <c r="K22" s="6" t="s">
        <v>27</v>
      </c>
      <c r="L22" s="7">
        <v>535</v>
      </c>
      <c r="M22" s="7">
        <v>356</v>
      </c>
      <c r="N22" s="7">
        <v>612</v>
      </c>
      <c r="O22" s="7">
        <v>716</v>
      </c>
      <c r="P22" s="7">
        <v>540</v>
      </c>
      <c r="Q22" s="7">
        <v>911</v>
      </c>
      <c r="R22" s="8">
        <f>SUM(L22:Q22)</f>
        <v>3670</v>
      </c>
    </row>
    <row r="23" spans="1:18" x14ac:dyDescent="0.45">
      <c r="A23" s="6" t="s">
        <v>28</v>
      </c>
      <c r="B23" s="7">
        <v>69</v>
      </c>
      <c r="C23" s="7">
        <v>5</v>
      </c>
      <c r="D23" s="7">
        <v>147</v>
      </c>
      <c r="E23" s="7">
        <v>78</v>
      </c>
      <c r="F23" s="7">
        <v>187</v>
      </c>
      <c r="G23" s="7">
        <v>163</v>
      </c>
      <c r="H23" s="8">
        <f>SUM(B23:G23)</f>
        <v>649</v>
      </c>
      <c r="I23" s="9"/>
      <c r="K23" s="6" t="s">
        <v>28</v>
      </c>
      <c r="L23" s="7">
        <v>239</v>
      </c>
      <c r="M23" s="7">
        <v>427</v>
      </c>
      <c r="N23" s="7">
        <v>534</v>
      </c>
      <c r="O23" s="7">
        <v>285</v>
      </c>
      <c r="P23" s="7">
        <v>256</v>
      </c>
      <c r="Q23" s="7">
        <v>141</v>
      </c>
      <c r="R23" s="8">
        <f>SUM(L23:Q23)</f>
        <v>1882</v>
      </c>
    </row>
    <row r="24" spans="1:18" x14ac:dyDescent="0.45">
      <c r="A24" s="6" t="s">
        <v>29</v>
      </c>
      <c r="B24" s="7">
        <v>2</v>
      </c>
      <c r="C24" s="7">
        <v>73</v>
      </c>
      <c r="D24" s="7">
        <v>50</v>
      </c>
      <c r="E24" s="7">
        <v>63</v>
      </c>
      <c r="F24" s="7">
        <v>62</v>
      </c>
      <c r="G24" s="7">
        <v>35</v>
      </c>
      <c r="H24" s="8">
        <f>SUM(B24:G24)</f>
        <v>285</v>
      </c>
      <c r="I24" s="9"/>
      <c r="K24" s="6" t="s">
        <v>29</v>
      </c>
      <c r="L24" s="7">
        <v>77</v>
      </c>
      <c r="M24" s="7">
        <v>81</v>
      </c>
      <c r="N24" s="7">
        <v>114</v>
      </c>
      <c r="O24" s="7">
        <v>135</v>
      </c>
      <c r="P24" s="7">
        <v>76</v>
      </c>
      <c r="Q24" s="7">
        <v>248</v>
      </c>
      <c r="R24" s="8">
        <f>SUM(L24:Q24)</f>
        <v>731</v>
      </c>
    </row>
    <row r="25" spans="1:18" x14ac:dyDescent="0.45">
      <c r="A25" s="6" t="s">
        <v>30</v>
      </c>
      <c r="B25" s="7">
        <v>25</v>
      </c>
      <c r="C25" s="7">
        <v>2</v>
      </c>
      <c r="D25" s="7">
        <v>1</v>
      </c>
      <c r="E25" s="7">
        <v>1</v>
      </c>
      <c r="F25" s="7">
        <v>2</v>
      </c>
      <c r="G25" s="7">
        <v>101</v>
      </c>
      <c r="H25" s="8">
        <f>SUM(B25:G25)</f>
        <v>132</v>
      </c>
      <c r="I25" s="9"/>
      <c r="K25" s="6" t="s">
        <v>30</v>
      </c>
      <c r="L25" s="7">
        <v>163</v>
      </c>
      <c r="M25" s="7">
        <v>81</v>
      </c>
      <c r="N25" s="7">
        <v>60</v>
      </c>
      <c r="O25" s="7">
        <v>262</v>
      </c>
      <c r="P25" s="7">
        <v>110</v>
      </c>
      <c r="Q25" s="7">
        <v>157</v>
      </c>
      <c r="R25" s="8">
        <f>SUM(L25:Q25)</f>
        <v>833</v>
      </c>
    </row>
    <row r="26" spans="1:18" x14ac:dyDescent="0.45">
      <c r="A26" s="6" t="s">
        <v>31</v>
      </c>
      <c r="B26" s="7">
        <v>3</v>
      </c>
      <c r="C26" s="7">
        <v>5</v>
      </c>
      <c r="D26" s="7">
        <v>6</v>
      </c>
      <c r="E26" s="7">
        <v>300</v>
      </c>
      <c r="F26" s="7">
        <v>39</v>
      </c>
      <c r="G26" s="7">
        <v>6</v>
      </c>
      <c r="H26" s="8">
        <f>SUM(B26:G26)</f>
        <v>359</v>
      </c>
      <c r="I26" s="9"/>
      <c r="K26" s="6" t="s">
        <v>31</v>
      </c>
      <c r="L26" s="7">
        <v>45</v>
      </c>
      <c r="M26" s="7">
        <v>370</v>
      </c>
      <c r="N26" s="7">
        <v>145</v>
      </c>
      <c r="O26" s="7">
        <v>783</v>
      </c>
      <c r="P26" s="7">
        <v>300</v>
      </c>
      <c r="Q26" s="7">
        <v>849</v>
      </c>
      <c r="R26" s="8">
        <f>SUM(L26:Q26)</f>
        <v>2492</v>
      </c>
    </row>
    <row r="27" spans="1:18" x14ac:dyDescent="0.45">
      <c r="A27" s="6" t="s">
        <v>32</v>
      </c>
      <c r="B27" s="7">
        <v>94</v>
      </c>
      <c r="C27" s="7">
        <v>24</v>
      </c>
      <c r="D27" s="7">
        <v>16</v>
      </c>
      <c r="E27" s="7">
        <v>51</v>
      </c>
      <c r="F27" s="7">
        <v>364</v>
      </c>
      <c r="G27" s="7">
        <v>5</v>
      </c>
      <c r="H27" s="8">
        <f>SUM(B27:G27)</f>
        <v>554</v>
      </c>
      <c r="I27" s="9"/>
      <c r="K27" s="6" t="s">
        <v>32</v>
      </c>
      <c r="L27" s="7">
        <v>339</v>
      </c>
      <c r="M27" s="7">
        <v>359</v>
      </c>
      <c r="N27" s="7">
        <v>303</v>
      </c>
      <c r="O27" s="7">
        <v>456</v>
      </c>
      <c r="P27" s="7">
        <v>543</v>
      </c>
      <c r="Q27" s="7">
        <v>237</v>
      </c>
      <c r="R27" s="8">
        <f>SUM(L27:Q27)</f>
        <v>2237</v>
      </c>
    </row>
    <row r="28" spans="1:18" x14ac:dyDescent="0.45">
      <c r="A28" s="6" t="s">
        <v>33</v>
      </c>
      <c r="B28" s="7">
        <v>0</v>
      </c>
      <c r="C28" s="7">
        <v>46</v>
      </c>
      <c r="D28" s="7">
        <v>2</v>
      </c>
      <c r="E28" s="7">
        <v>6</v>
      </c>
      <c r="F28" s="7">
        <v>1</v>
      </c>
      <c r="G28" s="7">
        <v>0</v>
      </c>
      <c r="H28" s="8">
        <f>SUM(B28:G28)</f>
        <v>55</v>
      </c>
      <c r="I28" s="9"/>
      <c r="K28" s="6" t="s">
        <v>33</v>
      </c>
      <c r="L28" s="7">
        <v>170</v>
      </c>
      <c r="M28" s="7">
        <v>173</v>
      </c>
      <c r="N28" s="7">
        <v>21</v>
      </c>
      <c r="O28" s="7">
        <v>339</v>
      </c>
      <c r="P28" s="7">
        <v>20</v>
      </c>
      <c r="Q28" s="7">
        <v>230</v>
      </c>
      <c r="R28" s="8">
        <f>SUM(L28:Q28)</f>
        <v>953</v>
      </c>
    </row>
    <row r="29" spans="1:18" x14ac:dyDescent="0.45">
      <c r="A29" s="6" t="s">
        <v>34</v>
      </c>
      <c r="B29" s="7">
        <v>10</v>
      </c>
      <c r="C29" s="7">
        <v>6</v>
      </c>
      <c r="D29" s="7">
        <v>357</v>
      </c>
      <c r="E29" s="7">
        <v>113</v>
      </c>
      <c r="F29" s="7">
        <v>207</v>
      </c>
      <c r="G29" s="7">
        <v>410</v>
      </c>
      <c r="H29" s="8">
        <f>SUM(B29:G29)</f>
        <v>1103</v>
      </c>
      <c r="I29" s="9"/>
      <c r="K29" s="6" t="s">
        <v>34</v>
      </c>
      <c r="L29" s="7">
        <v>347</v>
      </c>
      <c r="M29" s="7">
        <v>2431</v>
      </c>
      <c r="N29" s="7">
        <v>1130</v>
      </c>
      <c r="O29" s="7">
        <v>872</v>
      </c>
      <c r="P29" s="7">
        <v>1689</v>
      </c>
      <c r="Q29" s="7">
        <v>1880</v>
      </c>
      <c r="R29" s="8">
        <f>SUM(L29:Q29)</f>
        <v>8349</v>
      </c>
    </row>
    <row r="30" spans="1:18" x14ac:dyDescent="0.45">
      <c r="A30" s="6" t="s">
        <v>35</v>
      </c>
      <c r="B30" s="7">
        <v>43</v>
      </c>
      <c r="C30" s="7">
        <v>84</v>
      </c>
      <c r="D30" s="7">
        <v>140</v>
      </c>
      <c r="E30" s="7">
        <v>6</v>
      </c>
      <c r="F30" s="7">
        <v>297</v>
      </c>
      <c r="G30" s="7">
        <v>30</v>
      </c>
      <c r="H30" s="8">
        <f>SUM(B30:G30)</f>
        <v>600</v>
      </c>
      <c r="I30" s="9"/>
      <c r="K30" s="6" t="s">
        <v>35</v>
      </c>
      <c r="L30" s="7">
        <v>108</v>
      </c>
      <c r="M30" s="7">
        <v>256</v>
      </c>
      <c r="N30" s="7">
        <v>274</v>
      </c>
      <c r="O30" s="7">
        <v>80</v>
      </c>
      <c r="P30" s="7">
        <v>380</v>
      </c>
      <c r="Q30" s="7">
        <v>63</v>
      </c>
      <c r="R30" s="8">
        <f>SUM(L30:Q30)</f>
        <v>1161</v>
      </c>
    </row>
    <row r="31" spans="1:18" x14ac:dyDescent="0.45">
      <c r="A31" s="6" t="s">
        <v>36</v>
      </c>
      <c r="B31" s="7">
        <v>18</v>
      </c>
      <c r="C31" s="7">
        <v>2</v>
      </c>
      <c r="D31" s="7">
        <v>0</v>
      </c>
      <c r="E31" s="7">
        <v>4</v>
      </c>
      <c r="F31" s="7">
        <v>2</v>
      </c>
      <c r="G31" s="7">
        <v>0</v>
      </c>
      <c r="H31" s="8">
        <f>SUM(B31:G31)</f>
        <v>26</v>
      </c>
      <c r="I31" s="9"/>
      <c r="K31" s="6" t="s">
        <v>36</v>
      </c>
      <c r="L31" s="7">
        <v>88</v>
      </c>
      <c r="M31" s="7">
        <v>28</v>
      </c>
      <c r="N31" s="7">
        <v>37</v>
      </c>
      <c r="O31" s="7">
        <v>54</v>
      </c>
      <c r="P31" s="7">
        <v>2</v>
      </c>
      <c r="Q31" s="7">
        <v>48</v>
      </c>
      <c r="R31" s="8">
        <f>SUM(L31:Q31)</f>
        <v>257</v>
      </c>
    </row>
    <row r="32" spans="1:18" x14ac:dyDescent="0.45">
      <c r="A32" s="6" t="s">
        <v>37</v>
      </c>
      <c r="B32" s="7">
        <v>75</v>
      </c>
      <c r="C32" s="7">
        <v>49</v>
      </c>
      <c r="D32" s="7">
        <v>129</v>
      </c>
      <c r="E32" s="7">
        <v>182</v>
      </c>
      <c r="F32" s="7">
        <v>343</v>
      </c>
      <c r="G32" s="7">
        <v>878</v>
      </c>
      <c r="H32" s="8">
        <f>SUM(B32:G32)</f>
        <v>1656</v>
      </c>
      <c r="I32" s="9"/>
      <c r="K32" s="6" t="s">
        <v>37</v>
      </c>
      <c r="L32" s="7">
        <v>376</v>
      </c>
      <c r="M32" s="7">
        <v>935</v>
      </c>
      <c r="N32" s="7">
        <v>571</v>
      </c>
      <c r="O32" s="7">
        <v>1108</v>
      </c>
      <c r="P32" s="7">
        <v>865</v>
      </c>
      <c r="Q32" s="7">
        <v>2090</v>
      </c>
      <c r="R32" s="8">
        <f>SUM(L32:Q32)</f>
        <v>5945</v>
      </c>
    </row>
    <row r="33" spans="1:18" x14ac:dyDescent="0.45">
      <c r="A33" s="6" t="s">
        <v>38</v>
      </c>
      <c r="B33" s="7">
        <v>16</v>
      </c>
      <c r="C33" s="7">
        <v>111</v>
      </c>
      <c r="D33" s="7">
        <v>2</v>
      </c>
      <c r="E33" s="7">
        <v>4</v>
      </c>
      <c r="F33" s="7">
        <v>3</v>
      </c>
      <c r="G33" s="7">
        <v>51</v>
      </c>
      <c r="H33" s="8">
        <f>SUM(B33:G33)</f>
        <v>187</v>
      </c>
      <c r="I33" s="9"/>
      <c r="K33" s="6" t="s">
        <v>38</v>
      </c>
      <c r="L33" s="7">
        <v>75</v>
      </c>
      <c r="M33" s="7">
        <v>273</v>
      </c>
      <c r="N33" s="7">
        <v>118</v>
      </c>
      <c r="O33" s="7">
        <v>66</v>
      </c>
      <c r="P33" s="7">
        <v>91</v>
      </c>
      <c r="Q33" s="7">
        <v>65</v>
      </c>
      <c r="R33" s="8">
        <f>SUM(L33:Q33)</f>
        <v>688</v>
      </c>
    </row>
    <row r="34" spans="1:18" x14ac:dyDescent="0.45">
      <c r="A34" s="6" t="s">
        <v>39</v>
      </c>
      <c r="B34" s="7">
        <v>21</v>
      </c>
      <c r="C34" s="7">
        <v>141</v>
      </c>
      <c r="D34" s="7">
        <v>174</v>
      </c>
      <c r="E34" s="7">
        <v>63</v>
      </c>
      <c r="F34" s="7">
        <v>103</v>
      </c>
      <c r="G34" s="7">
        <v>0</v>
      </c>
      <c r="H34" s="8">
        <f>SUM(B34:G34)</f>
        <v>502</v>
      </c>
      <c r="I34" s="9"/>
      <c r="K34" s="6" t="s">
        <v>39</v>
      </c>
      <c r="L34" s="7">
        <v>819</v>
      </c>
      <c r="M34" s="7">
        <v>1622</v>
      </c>
      <c r="N34" s="7">
        <v>1484</v>
      </c>
      <c r="O34" s="7">
        <v>786</v>
      </c>
      <c r="P34" s="7">
        <v>872</v>
      </c>
      <c r="Q34" s="7">
        <v>761</v>
      </c>
      <c r="R34" s="8">
        <f>SUM(L34:Q34)</f>
        <v>6344</v>
      </c>
    </row>
    <row r="35" spans="1:18" x14ac:dyDescent="0.45">
      <c r="A35" s="6" t="s">
        <v>40</v>
      </c>
      <c r="B35" s="7">
        <v>114</v>
      </c>
      <c r="C35" s="7">
        <v>89</v>
      </c>
      <c r="D35" s="7">
        <v>265</v>
      </c>
      <c r="E35" s="7">
        <v>523</v>
      </c>
      <c r="F35" s="7">
        <v>32</v>
      </c>
      <c r="G35" s="7">
        <v>173</v>
      </c>
      <c r="H35" s="8">
        <f>SUM(B35:G35)</f>
        <v>1196</v>
      </c>
      <c r="I35" s="9"/>
      <c r="K35" s="6" t="s">
        <v>40</v>
      </c>
      <c r="L35" s="7">
        <v>424</v>
      </c>
      <c r="M35" s="7">
        <v>555</v>
      </c>
      <c r="N35" s="7">
        <v>459</v>
      </c>
      <c r="O35" s="7">
        <v>961</v>
      </c>
      <c r="P35" s="7">
        <v>288</v>
      </c>
      <c r="Q35" s="7">
        <v>772</v>
      </c>
      <c r="R35" s="8">
        <f>SUM(L35:Q35)</f>
        <v>3459</v>
      </c>
    </row>
    <row r="36" spans="1:18" x14ac:dyDescent="0.45">
      <c r="A36" s="6" t="s">
        <v>41</v>
      </c>
      <c r="B36" s="7">
        <v>123</v>
      </c>
      <c r="C36" s="7">
        <v>20</v>
      </c>
      <c r="D36" s="7">
        <v>104</v>
      </c>
      <c r="E36" s="7">
        <v>33</v>
      </c>
      <c r="F36" s="7">
        <v>35</v>
      </c>
      <c r="G36" s="7">
        <v>80</v>
      </c>
      <c r="H36" s="8">
        <f>SUM(B36:G36)</f>
        <v>395</v>
      </c>
      <c r="I36" s="9"/>
      <c r="K36" s="6" t="s">
        <v>41</v>
      </c>
      <c r="L36" s="7">
        <v>255</v>
      </c>
      <c r="M36" s="7">
        <v>497</v>
      </c>
      <c r="N36" s="7">
        <v>1119</v>
      </c>
      <c r="O36" s="7">
        <v>831</v>
      </c>
      <c r="P36" s="7">
        <v>319</v>
      </c>
      <c r="Q36" s="7">
        <v>454</v>
      </c>
      <c r="R36" s="8">
        <f>SUM(L36:Q36)</f>
        <v>3475</v>
      </c>
    </row>
    <row r="37" spans="1:18" x14ac:dyDescent="0.45">
      <c r="A37" s="6" t="s">
        <v>42</v>
      </c>
      <c r="B37" s="7">
        <v>236</v>
      </c>
      <c r="C37" s="7">
        <v>103</v>
      </c>
      <c r="D37" s="7">
        <v>24</v>
      </c>
      <c r="E37" s="7">
        <v>228</v>
      </c>
      <c r="F37" s="7">
        <v>291</v>
      </c>
      <c r="G37" s="7">
        <v>47</v>
      </c>
      <c r="H37" s="8">
        <f>SUM(B37:G37)</f>
        <v>929</v>
      </c>
      <c r="I37" s="9"/>
      <c r="K37" s="6" t="s">
        <v>42</v>
      </c>
      <c r="L37" s="7">
        <v>383</v>
      </c>
      <c r="M37" s="7">
        <v>319</v>
      </c>
      <c r="N37" s="7">
        <v>149</v>
      </c>
      <c r="O37" s="7">
        <v>605</v>
      </c>
      <c r="P37" s="7">
        <v>421</v>
      </c>
      <c r="Q37" s="7">
        <v>431</v>
      </c>
      <c r="R37" s="8">
        <f>SUM(L37:Q37)</f>
        <v>2308</v>
      </c>
    </row>
    <row r="38" spans="1:18" x14ac:dyDescent="0.45">
      <c r="I38" s="9"/>
    </row>
    <row r="39" spans="1:18" x14ac:dyDescent="0.45">
      <c r="A39" s="10" t="s">
        <v>43</v>
      </c>
      <c r="B39" s="8">
        <f t="shared" ref="B39:H39" si="0">SUM(B5:B37)</f>
        <v>1724</v>
      </c>
      <c r="C39" s="8">
        <f t="shared" si="0"/>
        <v>1978</v>
      </c>
      <c r="D39" s="8">
        <f t="shared" si="0"/>
        <v>2666</v>
      </c>
      <c r="E39" s="8">
        <f t="shared" si="0"/>
        <v>4455</v>
      </c>
      <c r="F39" s="8">
        <f t="shared" si="0"/>
        <v>4689</v>
      </c>
      <c r="G39" s="8">
        <f t="shared" si="0"/>
        <v>4946</v>
      </c>
      <c r="H39" s="8">
        <f t="shared" si="0"/>
        <v>20458</v>
      </c>
      <c r="K39" s="10" t="s">
        <v>43</v>
      </c>
      <c r="L39" s="8">
        <f t="shared" ref="L39:R39" si="1">SUM(L5:L37)</f>
        <v>8598</v>
      </c>
      <c r="M39" s="8">
        <f t="shared" si="1"/>
        <v>14247</v>
      </c>
      <c r="N39" s="8">
        <f t="shared" si="1"/>
        <v>15456</v>
      </c>
      <c r="O39" s="8">
        <f t="shared" si="1"/>
        <v>18797</v>
      </c>
      <c r="P39" s="8">
        <f t="shared" si="1"/>
        <v>14707</v>
      </c>
      <c r="Q39" s="8">
        <f t="shared" si="1"/>
        <v>18649</v>
      </c>
      <c r="R39" s="8">
        <f t="shared" si="1"/>
        <v>90454</v>
      </c>
    </row>
  </sheetData>
  <phoneticPr fontId="5" type="noConversion"/>
  <hyperlinks>
    <hyperlink ref="A1" r:id="rId1" location="open-data" xr:uid="{1DEC10BE-7EF6-4A87-AEAA-022F7B6D742E}"/>
  </hyperlinks>
  <pageMargins left="0.7" right="0.7" top="0.75" bottom="0.75" header="0.3" footer="0.3"/>
  <pageSetup paperSize="9"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AHS Open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Catarina Finnerty</dc:creator>
  <cp:lastModifiedBy>James Gleeson</cp:lastModifiedBy>
  <dcterms:created xsi:type="dcterms:W3CDTF">2022-03-15T10:36:45Z</dcterms:created>
  <dcterms:modified xsi:type="dcterms:W3CDTF">2022-07-14T08:41:42Z</dcterms:modified>
</cp:coreProperties>
</file>