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8510" windowHeight="12360" tabRatio="861"/>
  </bookViews>
  <sheets>
    <sheet name="Table 1" sheetId="10" r:id="rId1"/>
    <sheet name="Table 2" sheetId="11" r:id="rId2"/>
    <sheet name="Table 3" sheetId="7" r:id="rId3"/>
    <sheet name="Figures 1 to 5" sheetId="13" r:id="rId4"/>
    <sheet name="Figure 6" sheetId="12" r:id="rId5"/>
    <sheet name="Figure 7" sheetId="8" r:id="rId6"/>
  </sheets>
  <calcPr calcId="145621"/>
</workbook>
</file>

<file path=xl/calcChain.xml><?xml version="1.0" encoding="utf-8"?>
<calcChain xmlns="http://schemas.openxmlformats.org/spreadsheetml/2006/main">
  <c r="F4" i="11" l="1"/>
  <c r="G4" i="11"/>
  <c r="H4" i="11"/>
  <c r="F5" i="11"/>
  <c r="G5" i="11"/>
  <c r="H5" i="11"/>
  <c r="F6" i="11"/>
  <c r="G6" i="11"/>
  <c r="H6" i="11"/>
  <c r="F7" i="11"/>
  <c r="G7" i="11"/>
  <c r="H7" i="11"/>
  <c r="F8" i="11"/>
  <c r="G8" i="11"/>
  <c r="H8" i="11"/>
  <c r="F9" i="11"/>
  <c r="G9" i="11"/>
  <c r="H9" i="11"/>
  <c r="F10" i="11"/>
  <c r="G10" i="11"/>
  <c r="H10" i="11"/>
  <c r="F11" i="11"/>
  <c r="G11" i="11"/>
  <c r="H11" i="11"/>
  <c r="F12" i="11"/>
  <c r="G12" i="11"/>
  <c r="H12" i="11"/>
  <c r="F13" i="11"/>
  <c r="G13" i="11"/>
  <c r="H13" i="11"/>
  <c r="F14" i="11"/>
  <c r="G14" i="11"/>
  <c r="H14" i="11"/>
  <c r="F15" i="11"/>
  <c r="G15" i="11"/>
  <c r="H15" i="11"/>
  <c r="F16" i="11"/>
  <c r="G16" i="11"/>
  <c r="H16" i="11"/>
  <c r="F17" i="11"/>
  <c r="G17" i="11"/>
  <c r="H17" i="11"/>
  <c r="F18" i="11"/>
  <c r="G18" i="11"/>
  <c r="H18" i="11"/>
  <c r="F19" i="11"/>
  <c r="G19" i="11"/>
  <c r="H19" i="11"/>
  <c r="F20" i="11"/>
  <c r="G20" i="11"/>
  <c r="H20" i="11"/>
  <c r="F21" i="11"/>
  <c r="G21" i="11"/>
  <c r="H21" i="11"/>
  <c r="F22" i="11"/>
  <c r="G22" i="11"/>
  <c r="H22" i="11"/>
  <c r="F23" i="11"/>
  <c r="G23" i="11"/>
  <c r="H23" i="11"/>
  <c r="F24" i="11"/>
  <c r="G24" i="11"/>
  <c r="H24" i="11"/>
  <c r="F25" i="11"/>
  <c r="G25" i="11"/>
  <c r="H25" i="11"/>
  <c r="F26" i="11"/>
  <c r="G26" i="11"/>
  <c r="H26" i="11"/>
  <c r="F27" i="11"/>
  <c r="G27" i="11"/>
  <c r="H27" i="11"/>
  <c r="F28" i="11"/>
  <c r="G28" i="11"/>
  <c r="H28" i="11"/>
  <c r="F29" i="11"/>
  <c r="G29" i="11"/>
  <c r="H29" i="11"/>
  <c r="F30" i="11"/>
  <c r="G30" i="11"/>
  <c r="H30" i="11"/>
  <c r="F31" i="11"/>
  <c r="G31" i="11"/>
  <c r="H31" i="11"/>
  <c r="F32" i="11"/>
  <c r="G32" i="11"/>
  <c r="H32" i="11"/>
  <c r="F33" i="11"/>
  <c r="G33" i="11"/>
  <c r="H33" i="11"/>
  <c r="F34" i="11"/>
  <c r="G34" i="11"/>
  <c r="H34" i="11"/>
  <c r="F35" i="11"/>
  <c r="G35" i="11"/>
  <c r="H35" i="11"/>
  <c r="G3" i="11"/>
  <c r="H3" i="11"/>
  <c r="F3" i="11"/>
</calcChain>
</file>

<file path=xl/sharedStrings.xml><?xml version="1.0" encoding="utf-8"?>
<sst xmlns="http://schemas.openxmlformats.org/spreadsheetml/2006/main" count="173" uniqueCount="95">
  <si>
    <t>CY 2012</t>
  </si>
  <si>
    <t>CY 2013</t>
  </si>
  <si>
    <t>MY 2014</t>
  </si>
  <si>
    <t>City of London</t>
  </si>
  <si>
    <t>Barking &amp; Dagenham</t>
  </si>
  <si>
    <t>Barnet</t>
  </si>
  <si>
    <t>Bexley</t>
  </si>
  <si>
    <t>Brent</t>
  </si>
  <si>
    <t>Bromley</t>
  </si>
  <si>
    <t>Camden</t>
  </si>
  <si>
    <t>Croydon</t>
  </si>
  <si>
    <t>Ealing</t>
  </si>
  <si>
    <t>Enfield</t>
  </si>
  <si>
    <t>Greenwich</t>
  </si>
  <si>
    <t>Hackney</t>
  </si>
  <si>
    <t>Hammersmith &amp; Fulham</t>
  </si>
  <si>
    <t>Haringey</t>
  </si>
  <si>
    <t>Harrow</t>
  </si>
  <si>
    <t>Havering</t>
  </si>
  <si>
    <t>Hillingdon</t>
  </si>
  <si>
    <t>Hounslow</t>
  </si>
  <si>
    <t>Islington</t>
  </si>
  <si>
    <t>Kensington &amp;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</si>
  <si>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</si>
  <si>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</si>
  <si>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</si>
  <si>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</si>
  <si>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</si>
  <si>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</si>
  <si>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</si>
  <si>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</si>
  <si>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</si>
  <si>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</si>
  <si>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</si>
  <si>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</si>
  <si>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</si>
  <si>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Hackney &amp; City of London</t>
  </si>
  <si>
    <t>CY 2014</t>
  </si>
  <si>
    <t>MY 2015</t>
  </si>
  <si>
    <t>CY 2015</t>
  </si>
  <si>
    <t>Greater London</t>
  </si>
  <si>
    <t>-7% to -6%</t>
  </si>
  <si>
    <t>-6% to -5%</t>
  </si>
  <si>
    <t>-5% to -4%</t>
  </si>
  <si>
    <t>-4% to -3%</t>
  </si>
  <si>
    <t>-3% to -2%</t>
  </si>
  <si>
    <t>-2% to -1%</t>
  </si>
  <si>
    <t>-1% to 0</t>
  </si>
  <si>
    <t>0 to 1%</t>
  </si>
  <si>
    <t>1% to 2%</t>
  </si>
  <si>
    <t>2% to 3%</t>
  </si>
  <si>
    <t>3% to 4%</t>
  </si>
  <si>
    <t>4% to 5%</t>
  </si>
  <si>
    <t>5% to 6%</t>
  </si>
  <si>
    <t>6% to 7%</t>
  </si>
  <si>
    <t>ONS 2014 SNPP</t>
  </si>
  <si>
    <t>City and Hackney</t>
  </si>
  <si>
    <t>GLA 2015 round</t>
  </si>
  <si>
    <t>7% to 8%</t>
  </si>
  <si>
    <t>8% to 9%</t>
  </si>
  <si>
    <t>9% to 10%</t>
  </si>
  <si>
    <t>10% to 11%</t>
  </si>
  <si>
    <t>-10% to -9%</t>
  </si>
  <si>
    <t>-9% to -8%</t>
  </si>
  <si>
    <t>-8% to -7%</t>
  </si>
  <si>
    <t>-11% to -10%</t>
  </si>
  <si>
    <t>Predicted distribution of accuracy</t>
  </si>
  <si>
    <t>GP register-based</t>
  </si>
  <si>
    <t>ONS mid-2015 birth estimate</t>
  </si>
  <si>
    <t>ONS 2015 calendar year birth estimate</t>
  </si>
  <si>
    <t>Predicted mid-2016 birth estimate</t>
  </si>
  <si>
    <t>Period ending</t>
  </si>
  <si>
    <t>CY 2011</t>
  </si>
  <si>
    <t>ONS estimates</t>
  </si>
  <si>
    <t>Predicted from GP data</t>
  </si>
  <si>
    <t>MY 2011</t>
  </si>
  <si>
    <t>MY 2012</t>
  </si>
  <si>
    <t>MY 2013</t>
  </si>
  <si>
    <t>MY 2016</t>
  </si>
  <si>
    <t>Mean ratio of 0 year olds on register to live births</t>
  </si>
  <si>
    <t>Local authority</t>
  </si>
  <si>
    <t>Predicted 2015 mid-year birth estimate</t>
  </si>
  <si>
    <t>Actual 2015 mid-year birth estimate</t>
  </si>
  <si>
    <t>Absolute error</t>
  </si>
  <si>
    <t>Percentage error</t>
  </si>
  <si>
    <t>ONS 2015 mid-year birth estimate</t>
  </si>
  <si>
    <t>ONS 2014-based SNPP</t>
  </si>
  <si>
    <t>Sources: ONS mid-year population estimates; GLA 2015 round short-term trend-based projection; ONS 2014-based Subnational Population Projections; GLA analysis</t>
  </si>
  <si>
    <t>Sources: ONS birth summary tables; ONS mid-year population estimates; GLA analysis</t>
  </si>
  <si>
    <t>Mean Squared Error - London authorities</t>
  </si>
  <si>
    <t>Difference from actual</t>
  </si>
  <si>
    <t>GP register prediction</t>
  </si>
  <si>
    <t>Proportion of results</t>
  </si>
  <si>
    <t>Source</t>
  </si>
  <si>
    <t>Sources: ONS mid-year population estimates; GLA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</si>
</sst>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5" formatCode="0.000"/>
    <numFmt numFmtId="166" formatCode="_-* #,##0_-;\-* #,##0_-;_-* &quot;-&quot;??_-;_-@_-"/>
    <numFmt numFmtId="167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165" fontId="0" fillId="0" borderId="0" xfId="0" applyNumberFormat="1"/>
    <xf numFmtId="1" fontId="0" fillId="0" borderId="0" xfId="0" applyNumberFormat="1"/>
    <xf numFmtId="0" fontId="0" fillId="0" borderId="0" xfId="0" quotePrefix="1"/>
    <xf numFmtId="0" fontId="0" fillId="0" borderId="0" xfId="0" applyAlignment="1">
      <alignment horizontal="center" vertical="center" wrapText="1"/>
    </xf>
    <xf numFmtId="166" fontId="0" fillId="0" borderId="0" xfId="1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0" fontId="0" fillId="0" borderId="0" xfId="2" applyNumberFormat="1" applyFont="1"/>
    <xf numFmtId="17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right" vertical="center"/>
    </xf>
    <xf numFmtId="167" fontId="0" fillId="0" borderId="0" xfId="2" applyNumberFormat="1" applyFont="1" applyAlignment="1">
      <alignment horizontal="right" vertical="center"/>
    </xf>
    <xf numFmtId="3" fontId="0" fillId="0" borderId="0" xfId="0" applyNumberFormat="1"/>
    <xf numFmtId="167" fontId="0" fillId="0" borderId="0" xfId="0" applyNumberFormat="1"/>
    <xf numFmtId="0" fontId="0" fillId="0" borderId="0" xfId="0" quotePrefix="1" applyAlignment="1">
      <alignment horizontal="left" vertical="center" wrapText="1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7'!$B$1</c:f>
              <c:strCache>
                <c:ptCount val="1"/>
                <c:pt idx="0">
                  <c:v>ONS estimates</c:v>
                </c:pt>
              </c:strCache>
            </c:strRef>
          </c:tx>
          <c:marker>
            <c:symbol val="plus"/>
            <c:size val="5"/>
          </c:marker>
          <c:cat>
            <c:strRef>
              <c:f>'Figure 7'!$A$2:$A$12</c:f>
              <c:strCache>
                <c:ptCount val="11"/>
                <c:pt idx="0">
                  <c:v>MY 2011</c:v>
                </c:pt>
                <c:pt idx="1">
                  <c:v>CY 2011</c:v>
                </c:pt>
                <c:pt idx="2">
                  <c:v>MY 2012</c:v>
                </c:pt>
                <c:pt idx="3">
                  <c:v>CY 2012</c:v>
                </c:pt>
                <c:pt idx="4">
                  <c:v>MY 2013</c:v>
                </c:pt>
                <c:pt idx="5">
                  <c:v>CY 2013</c:v>
                </c:pt>
                <c:pt idx="6">
                  <c:v>MY 2014</c:v>
                </c:pt>
                <c:pt idx="7">
                  <c:v>CY 2014</c:v>
                </c:pt>
                <c:pt idx="8">
                  <c:v>MY 2015</c:v>
                </c:pt>
                <c:pt idx="9">
                  <c:v>CY 2015</c:v>
                </c:pt>
                <c:pt idx="10">
                  <c:v>MY 2016</c:v>
                </c:pt>
              </c:strCache>
            </c:strRef>
          </c:cat>
          <c:val>
            <c:numRef>
              <c:f>'Figure 7'!$B$2:$B$12</c:f>
              <c:numCache>
                <c:formatCode>General</c:formatCode>
                <c:ptCount val="11"/>
                <c:pt idx="0">
                  <c:v>133404</c:v>
                </c:pt>
                <c:pt idx="1">
                  <c:v>132843</c:v>
                </c:pt>
                <c:pt idx="2">
                  <c:v>134037</c:v>
                </c:pt>
                <c:pt idx="3">
                  <c:v>134186</c:v>
                </c:pt>
                <c:pt idx="4">
                  <c:v>131011</c:v>
                </c:pt>
                <c:pt idx="5">
                  <c:v>128332</c:v>
                </c:pt>
                <c:pt idx="6">
                  <c:v>127807</c:v>
                </c:pt>
                <c:pt idx="7">
                  <c:v>127399</c:v>
                </c:pt>
                <c:pt idx="8">
                  <c:v>128520</c:v>
                </c:pt>
                <c:pt idx="9">
                  <c:v>129615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7'!$C$1</c:f>
              <c:strCache>
                <c:ptCount val="1"/>
                <c:pt idx="0">
                  <c:v>Predicted from GP data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6"/>
            <c:spPr>
              <a:solidFill>
                <a:srgbClr val="FFFF00"/>
              </a:solidFill>
            </c:spPr>
          </c:marker>
          <c:cat>
            <c:strRef>
              <c:f>'Figure 7'!$A$2:$A$12</c:f>
              <c:strCache>
                <c:ptCount val="11"/>
                <c:pt idx="0">
                  <c:v>MY 2011</c:v>
                </c:pt>
                <c:pt idx="1">
                  <c:v>CY 2011</c:v>
                </c:pt>
                <c:pt idx="2">
                  <c:v>MY 2012</c:v>
                </c:pt>
                <c:pt idx="3">
                  <c:v>CY 2012</c:v>
                </c:pt>
                <c:pt idx="4">
                  <c:v>MY 2013</c:v>
                </c:pt>
                <c:pt idx="5">
                  <c:v>CY 2013</c:v>
                </c:pt>
                <c:pt idx="6">
                  <c:v>MY 2014</c:v>
                </c:pt>
                <c:pt idx="7">
                  <c:v>CY 2014</c:v>
                </c:pt>
                <c:pt idx="8">
                  <c:v>MY 2015</c:v>
                </c:pt>
                <c:pt idx="9">
                  <c:v>CY 2015</c:v>
                </c:pt>
                <c:pt idx="10">
                  <c:v>MY 2016</c:v>
                </c:pt>
              </c:strCache>
            </c:strRef>
          </c:cat>
          <c:val>
            <c:numRef>
              <c:f>'Figure 7'!$C$2:$C$12</c:f>
              <c:numCache>
                <c:formatCode>General</c:formatCode>
                <c:ptCount val="11"/>
                <c:pt idx="2" formatCode="0">
                  <c:v>134045.17351144977</c:v>
                </c:pt>
                <c:pt idx="3" formatCode="0">
                  <c:v>133415.57575801268</c:v>
                </c:pt>
                <c:pt idx="4" formatCode="0">
                  <c:v>131318.32033827007</c:v>
                </c:pt>
                <c:pt idx="5" formatCode="0">
                  <c:v>127957.37949398454</c:v>
                </c:pt>
                <c:pt idx="6" formatCode="0">
                  <c:v>128998.80465751069</c:v>
                </c:pt>
                <c:pt idx="7" formatCode="0">
                  <c:v>127273.65581220078</c:v>
                </c:pt>
                <c:pt idx="8" formatCode="0">
                  <c:v>128047.09608685125</c:v>
                </c:pt>
                <c:pt idx="9" formatCode="0">
                  <c:v>129734.25717589859</c:v>
                </c:pt>
                <c:pt idx="10" formatCode="0">
                  <c:v>129933.51632999543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686848"/>
        <c:axId val="164717696"/>
      </c:lineChart>
      <c:catAx>
        <c:axId val="1646868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64717696"/>
        <c:crosses val="autoZero"/>
        <c:auto val="1"/>
        <c:lblAlgn val="ctr"/>
        <c:lblOffset val="100"/>
        <c:noMultiLvlLbl val="0"/>
      </c:catAx>
      <c:valAx>
        <c:axId val="164717696"/>
        <c:scaling>
          <c:orientation val="minMax"/>
          <c:max val="140000"/>
          <c:min val="12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Live</a:t>
                </a:r>
                <a:r>
                  <a:rPr lang="en-GB" baseline="0"/>
                  <a:t> births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16468684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0</xdr:row>
      <xdr:rowOff>138112</xdr:rowOff>
    </xdr:from>
    <xdr:to>
      <xdr:col>15</xdr:col>
      <xdr:colOff>66675</xdr:colOff>
      <xdr:row>15</xdr:row>
      <xdr:rowOff>23812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workbookViewId="0"/>
  </sheetViews>
  <sheetFormatPr defaultRowHeight="15" x14ac:dyDescent="0.25"/>
  <cols>
    <col min="1" max="1" width="23.85546875" bestFit="1" customWidth="1"/>
    <col min="2" max="3" width="21" customWidth="1"/>
    <col min="4" max="5" width="13.5703125" style="6" customWidth="1"/>
  </cols>
  <sheetData>
    <row r="1" spans="1:5" s="7" customFormat="1" ht="48" customHeight="1" x14ac:dyDescent="0.25">
      <c r="A1" s="4" t="s">
        <v>80</v>
      </c>
      <c r="B1" s="4" t="s">
        <v>81</v>
      </c>
      <c r="C1" s="4" t="s">
        <v>82</v>
      </c>
      <c r="D1" s="4" t="s">
        <v>83</v>
      </c>
      <c r="E1" s="4" t="s">
        <v>84</v>
      </c>
    </row>
    <row r="2" spans="1:5" x14ac:dyDescent="0.25">
      <c r="A2" t="s">
        <v>4</v>
      </c>
      <c r="B2" s="5">
        <v>3685.2500344707237</v>
      </c>
      <c r="C2" s="5">
        <v>3697</v>
      </c>
      <c r="D2" s="10">
        <v>-11.749965529276324</v>
      </c>
      <c r="E2" s="11">
        <v>-3.1782433133016835E-3</v>
      </c>
    </row>
    <row r="3" spans="1:5" x14ac:dyDescent="0.25">
      <c r="A3" t="s">
        <v>5</v>
      </c>
      <c r="B3" s="5">
        <v>5250.8310277936171</v>
      </c>
      <c r="C3" s="5">
        <v>5222</v>
      </c>
      <c r="D3" s="10">
        <v>28.831027793617068</v>
      </c>
      <c r="E3" s="11">
        <v>5.521070048567037E-3</v>
      </c>
    </row>
    <row r="4" spans="1:5" x14ac:dyDescent="0.25">
      <c r="A4" t="s">
        <v>6</v>
      </c>
      <c r="B4" s="5">
        <v>3122.0471904937899</v>
      </c>
      <c r="C4" s="5">
        <v>3093</v>
      </c>
      <c r="D4" s="10">
        <v>29.047190493789913</v>
      </c>
      <c r="E4" s="11">
        <v>9.3912675375977736E-3</v>
      </c>
    </row>
    <row r="5" spans="1:5" x14ac:dyDescent="0.25">
      <c r="A5" t="s">
        <v>7</v>
      </c>
      <c r="B5" s="5">
        <v>5091.8853402994919</v>
      </c>
      <c r="C5" s="5">
        <v>5157</v>
      </c>
      <c r="D5" s="10">
        <v>-65.114659700508128</v>
      </c>
      <c r="E5" s="11">
        <v>-1.2626461062731846E-2</v>
      </c>
    </row>
    <row r="6" spans="1:5" x14ac:dyDescent="0.25">
      <c r="A6" t="s">
        <v>8</v>
      </c>
      <c r="B6" s="5">
        <v>4035.6722270776536</v>
      </c>
      <c r="C6" s="5">
        <v>4098</v>
      </c>
      <c r="D6" s="10">
        <v>-62.327772922346412</v>
      </c>
      <c r="E6" s="11">
        <v>-1.5209315012773649E-2</v>
      </c>
    </row>
    <row r="7" spans="1:5" x14ac:dyDescent="0.25">
      <c r="A7" t="s">
        <v>9</v>
      </c>
      <c r="B7" s="5">
        <v>2753.7284175364107</v>
      </c>
      <c r="C7" s="5">
        <v>2735</v>
      </c>
      <c r="D7" s="10">
        <v>18.728417536410689</v>
      </c>
      <c r="E7" s="11">
        <v>6.8476846568229213E-3</v>
      </c>
    </row>
    <row r="8" spans="1:5" x14ac:dyDescent="0.25">
      <c r="A8" t="s">
        <v>10</v>
      </c>
      <c r="B8" s="5">
        <v>5605.9421996655892</v>
      </c>
      <c r="C8" s="5">
        <v>5705</v>
      </c>
      <c r="D8" s="10">
        <v>-99.057800334410786</v>
      </c>
      <c r="E8" s="11">
        <v>-1.7363330470536509E-2</v>
      </c>
    </row>
    <row r="9" spans="1:5" x14ac:dyDescent="0.25">
      <c r="A9" t="s">
        <v>11</v>
      </c>
      <c r="B9" s="5">
        <v>5429.720006114725</v>
      </c>
      <c r="C9" s="5">
        <v>5389</v>
      </c>
      <c r="D9" s="10">
        <v>40.720006114725038</v>
      </c>
      <c r="E9" s="11">
        <v>7.556133997907782E-3</v>
      </c>
    </row>
    <row r="10" spans="1:5" x14ac:dyDescent="0.25">
      <c r="A10" t="s">
        <v>12</v>
      </c>
      <c r="B10" s="5">
        <v>4972.7563123677364</v>
      </c>
      <c r="C10" s="5">
        <v>4895</v>
      </c>
      <c r="D10" s="10">
        <v>77.756312367736427</v>
      </c>
      <c r="E10" s="11">
        <v>1.5884844201784765E-2</v>
      </c>
    </row>
    <row r="11" spans="1:5" x14ac:dyDescent="0.25">
      <c r="A11" t="s">
        <v>13</v>
      </c>
      <c r="B11" s="5">
        <v>4567.3508830512483</v>
      </c>
      <c r="C11" s="5">
        <v>4547</v>
      </c>
      <c r="D11" s="10">
        <v>20.350883051248275</v>
      </c>
      <c r="E11" s="11">
        <v>4.475672542610133E-3</v>
      </c>
    </row>
    <row r="12" spans="1:5" x14ac:dyDescent="0.25">
      <c r="A12" t="s">
        <v>15</v>
      </c>
      <c r="B12" s="5">
        <v>2394.2648134002002</v>
      </c>
      <c r="C12" s="5">
        <v>2371</v>
      </c>
      <c r="D12" s="10">
        <v>23.264813400200183</v>
      </c>
      <c r="E12" s="11">
        <v>9.8122367778153453E-3</v>
      </c>
    </row>
    <row r="13" spans="1:5" x14ac:dyDescent="0.25">
      <c r="A13" t="s">
        <v>16</v>
      </c>
      <c r="B13" s="5">
        <v>4176.060122283151</v>
      </c>
      <c r="C13" s="5">
        <v>4112</v>
      </c>
      <c r="D13" s="10">
        <v>64.060122283151031</v>
      </c>
      <c r="E13" s="11">
        <v>1.5578823512439452E-2</v>
      </c>
    </row>
    <row r="14" spans="1:5" x14ac:dyDescent="0.25">
      <c r="A14" t="s">
        <v>17</v>
      </c>
      <c r="B14" s="5">
        <v>3442.8563951924712</v>
      </c>
      <c r="C14" s="5">
        <v>3509</v>
      </c>
      <c r="D14" s="10">
        <v>-66.143604807528845</v>
      </c>
      <c r="E14" s="11">
        <v>-1.8849702139506652E-2</v>
      </c>
    </row>
    <row r="15" spans="1:5" x14ac:dyDescent="0.25">
      <c r="A15" t="s">
        <v>18</v>
      </c>
      <c r="B15" s="5">
        <v>3081.2647784112501</v>
      </c>
      <c r="C15" s="5">
        <v>3138</v>
      </c>
      <c r="D15" s="10">
        <v>-56.735221588749937</v>
      </c>
      <c r="E15" s="11">
        <v>-1.808005786767047E-2</v>
      </c>
    </row>
    <row r="16" spans="1:5" x14ac:dyDescent="0.25">
      <c r="A16" t="s">
        <v>19</v>
      </c>
      <c r="B16" s="5">
        <v>4466.7833970474703</v>
      </c>
      <c r="C16" s="5">
        <v>4482</v>
      </c>
      <c r="D16" s="10">
        <v>-15.216602952529684</v>
      </c>
      <c r="E16" s="11">
        <v>-3.395047512835717E-3</v>
      </c>
    </row>
    <row r="17" spans="1:5" x14ac:dyDescent="0.25">
      <c r="A17" t="s">
        <v>20</v>
      </c>
      <c r="B17" s="5">
        <v>4349.0207862271272</v>
      </c>
      <c r="C17" s="5">
        <v>4339</v>
      </c>
      <c r="D17" s="10">
        <v>10.020786227127246</v>
      </c>
      <c r="E17" s="11">
        <v>2.3094690544197389E-3</v>
      </c>
    </row>
    <row r="18" spans="1:5" x14ac:dyDescent="0.25">
      <c r="A18" t="s">
        <v>21</v>
      </c>
      <c r="B18" s="5">
        <v>2858.5068414503312</v>
      </c>
      <c r="C18" s="5">
        <v>2908</v>
      </c>
      <c r="D18" s="10">
        <v>-49.493158549668806</v>
      </c>
      <c r="E18" s="11">
        <v>-1.7019655622307017E-2</v>
      </c>
    </row>
    <row r="19" spans="1:5" x14ac:dyDescent="0.25">
      <c r="A19" t="s">
        <v>22</v>
      </c>
      <c r="B19" s="5">
        <v>1823.3312277513994</v>
      </c>
      <c r="C19" s="5">
        <v>1823</v>
      </c>
      <c r="D19" s="10">
        <v>0.33122775139941041</v>
      </c>
      <c r="E19" s="11">
        <v>1.8169377476654437E-4</v>
      </c>
    </row>
    <row r="20" spans="1:5" x14ac:dyDescent="0.25">
      <c r="A20" t="s">
        <v>23</v>
      </c>
      <c r="B20" s="5">
        <v>2322.6353796332046</v>
      </c>
      <c r="C20" s="5">
        <v>2314</v>
      </c>
      <c r="D20" s="10">
        <v>8.6353796332045931</v>
      </c>
      <c r="E20" s="11">
        <v>3.7317975942975771E-3</v>
      </c>
    </row>
    <row r="21" spans="1:5" x14ac:dyDescent="0.25">
      <c r="A21" t="s">
        <v>24</v>
      </c>
      <c r="B21" s="5">
        <v>4562.2734887345669</v>
      </c>
      <c r="C21" s="5">
        <v>4549</v>
      </c>
      <c r="D21" s="10">
        <v>13.273488734566854</v>
      </c>
      <c r="E21" s="11">
        <v>2.9178915661830849E-3</v>
      </c>
    </row>
    <row r="22" spans="1:5" x14ac:dyDescent="0.25">
      <c r="A22" t="s">
        <v>25</v>
      </c>
      <c r="B22" s="5">
        <v>4847.7911918757891</v>
      </c>
      <c r="C22" s="5">
        <v>4763</v>
      </c>
      <c r="D22" s="10">
        <v>84.791191875789082</v>
      </c>
      <c r="E22" s="11">
        <v>1.780205582107686E-2</v>
      </c>
    </row>
    <row r="23" spans="1:5" x14ac:dyDescent="0.25">
      <c r="A23" t="s">
        <v>26</v>
      </c>
      <c r="B23" s="5">
        <v>3307.4146506715606</v>
      </c>
      <c r="C23" s="5">
        <v>3330</v>
      </c>
      <c r="D23" s="10">
        <v>-22.585349328439406</v>
      </c>
      <c r="E23" s="11">
        <v>-6.7823871857175394E-3</v>
      </c>
    </row>
    <row r="24" spans="1:5" x14ac:dyDescent="0.25">
      <c r="A24" t="s">
        <v>27</v>
      </c>
      <c r="B24" s="5">
        <v>5859.9592171448303</v>
      </c>
      <c r="C24" s="5">
        <v>5998</v>
      </c>
      <c r="D24" s="10">
        <v>-138.04078285516971</v>
      </c>
      <c r="E24" s="11">
        <v>-2.3014468632072307E-2</v>
      </c>
    </row>
    <row r="25" spans="1:5" x14ac:dyDescent="0.25">
      <c r="A25" t="s">
        <v>28</v>
      </c>
      <c r="B25" s="5">
        <v>4770.4894121716352</v>
      </c>
      <c r="C25" s="5">
        <v>4801</v>
      </c>
      <c r="D25" s="10">
        <v>-30.510587828364805</v>
      </c>
      <c r="E25" s="11">
        <v>-6.3550484958060415E-3</v>
      </c>
    </row>
    <row r="26" spans="1:5" x14ac:dyDescent="0.25">
      <c r="A26" t="s">
        <v>29</v>
      </c>
      <c r="B26" s="5">
        <v>2609.8550454336123</v>
      </c>
      <c r="C26" s="5">
        <v>2621</v>
      </c>
      <c r="D26" s="10">
        <v>-11.144954566387696</v>
      </c>
      <c r="E26" s="11">
        <v>-4.2521764846958016E-3</v>
      </c>
    </row>
    <row r="27" spans="1:5" x14ac:dyDescent="0.25">
      <c r="A27" t="s">
        <v>30</v>
      </c>
      <c r="B27" s="5">
        <v>4620.0284342507439</v>
      </c>
      <c r="C27" s="5">
        <v>4641</v>
      </c>
      <c r="D27" s="10">
        <v>-20.971565749256115</v>
      </c>
      <c r="E27" s="11">
        <v>-4.5187601269674887E-3</v>
      </c>
    </row>
    <row r="28" spans="1:5" x14ac:dyDescent="0.25">
      <c r="A28" t="s">
        <v>31</v>
      </c>
      <c r="B28" s="5">
        <v>2787.5918322103603</v>
      </c>
      <c r="C28" s="5">
        <v>2822</v>
      </c>
      <c r="D28" s="10">
        <v>-34.40816778963972</v>
      </c>
      <c r="E28" s="11">
        <v>-1.2192830542041006E-2</v>
      </c>
    </row>
    <row r="29" spans="1:5" x14ac:dyDescent="0.25">
      <c r="A29" t="s">
        <v>32</v>
      </c>
      <c r="B29" s="5">
        <v>4529.0995805018247</v>
      </c>
      <c r="C29" s="5">
        <v>4587</v>
      </c>
      <c r="D29" s="10">
        <v>-57.900419498175324</v>
      </c>
      <c r="E29" s="11">
        <v>-1.2622720623103406E-2</v>
      </c>
    </row>
    <row r="30" spans="1:5" x14ac:dyDescent="0.25">
      <c r="A30" t="s">
        <v>33</v>
      </c>
      <c r="B30" s="5">
        <v>4610.4812132592006</v>
      </c>
      <c r="C30" s="5">
        <v>4670</v>
      </c>
      <c r="D30" s="10">
        <v>-59.518786740799442</v>
      </c>
      <c r="E30" s="11">
        <v>-1.2744922214303948E-2</v>
      </c>
    </row>
    <row r="31" spans="1:5" x14ac:dyDescent="0.25">
      <c r="A31" t="s">
        <v>34</v>
      </c>
      <c r="B31" s="5">
        <v>5007.7121813693666</v>
      </c>
      <c r="C31" s="5">
        <v>5057</v>
      </c>
      <c r="D31" s="10">
        <v>-49.28781863063341</v>
      </c>
      <c r="E31" s="11">
        <v>-9.7464541488300194E-3</v>
      </c>
    </row>
    <row r="32" spans="1:5" x14ac:dyDescent="0.25">
      <c r="A32" t="s">
        <v>35</v>
      </c>
      <c r="B32" s="5">
        <v>2662.8546612759137</v>
      </c>
      <c r="C32" s="5">
        <v>2685</v>
      </c>
      <c r="D32" s="10">
        <v>-22.145338724086287</v>
      </c>
      <c r="E32" s="11">
        <v>-8.2477984074809264E-3</v>
      </c>
    </row>
    <row r="33" spans="1:5" x14ac:dyDescent="0.25">
      <c r="A33" t="s">
        <v>36</v>
      </c>
      <c r="B33" s="5">
        <v>4419.9451549613605</v>
      </c>
      <c r="C33" s="5">
        <v>4462</v>
      </c>
      <c r="D33" s="10">
        <v>-42.054845038639542</v>
      </c>
      <c r="E33" s="11">
        <v>-9.4251109454593328E-3</v>
      </c>
    </row>
    <row r="34" spans="1:5" x14ac:dyDescent="0.25">
      <c r="A34" t="s">
        <v>40</v>
      </c>
      <c r="B34" s="5">
        <v>128053.57051910274</v>
      </c>
      <c r="C34" s="5">
        <v>128520</v>
      </c>
      <c r="D34" s="10">
        <v>-466.42948089726269</v>
      </c>
      <c r="E34" s="11">
        <v>-3.629236546041571E-3</v>
      </c>
    </row>
    <row r="36" spans="1:5" x14ac:dyDescent="0.25">
      <c r="A36" t="s">
        <v>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/>
  </sheetViews>
  <sheetFormatPr defaultRowHeight="15" x14ac:dyDescent="0.25"/>
  <cols>
    <col min="1" max="1" width="22.85546875" bestFit="1" customWidth="1"/>
    <col min="2" max="2" width="17.7109375" customWidth="1"/>
    <col min="3" max="8" width="11.42578125" customWidth="1"/>
  </cols>
  <sheetData>
    <row r="1" spans="1:8" x14ac:dyDescent="0.25">
      <c r="C1" s="15" t="s">
        <v>83</v>
      </c>
      <c r="D1" s="15"/>
      <c r="E1" s="15"/>
      <c r="F1" s="15" t="s">
        <v>84</v>
      </c>
      <c r="G1" s="15"/>
      <c r="H1" s="15"/>
    </row>
    <row r="2" spans="1:8" s="4" customFormat="1" ht="43.5" customHeight="1" x14ac:dyDescent="0.25">
      <c r="A2" s="4" t="s">
        <v>80</v>
      </c>
      <c r="B2" s="4" t="s">
        <v>85</v>
      </c>
      <c r="C2" s="4" t="s">
        <v>67</v>
      </c>
      <c r="D2" s="4" t="s">
        <v>86</v>
      </c>
      <c r="E2" s="4" t="s">
        <v>57</v>
      </c>
      <c r="F2" s="4" t="s">
        <v>67</v>
      </c>
      <c r="G2" s="4" t="s">
        <v>86</v>
      </c>
      <c r="H2" s="4" t="s">
        <v>57</v>
      </c>
    </row>
    <row r="3" spans="1:8" x14ac:dyDescent="0.25">
      <c r="A3" t="s">
        <v>4</v>
      </c>
      <c r="B3" s="5">
        <v>3697</v>
      </c>
      <c r="C3" s="12">
        <v>-11.749965529276324</v>
      </c>
      <c r="D3" s="12">
        <v>-37.811000000000149</v>
      </c>
      <c r="E3" s="12">
        <v>15.023000000000138</v>
      </c>
      <c r="F3" s="13">
        <f>C3/$B3</f>
        <v>-3.1782433133016835E-3</v>
      </c>
      <c r="G3" s="13">
        <f t="shared" ref="G3:H3" si="0">D3/$B3</f>
        <v>-1.0227481741952975E-2</v>
      </c>
      <c r="H3" s="13">
        <f t="shared" si="0"/>
        <v>4.0635650527455066E-3</v>
      </c>
    </row>
    <row r="4" spans="1:8" x14ac:dyDescent="0.25">
      <c r="A4" t="s">
        <v>5</v>
      </c>
      <c r="B4" s="5">
        <v>5222</v>
      </c>
      <c r="C4" s="12">
        <v>28.831027793617068</v>
      </c>
      <c r="D4" s="12">
        <v>158.23499999999967</v>
      </c>
      <c r="E4" s="12">
        <v>58.657000000000153</v>
      </c>
      <c r="F4" s="13">
        <f t="shared" ref="F4:F35" si="1">C4/$B4</f>
        <v>5.521070048567037E-3</v>
      </c>
      <c r="G4" s="13">
        <f t="shared" ref="G4:G35" si="2">D4/$B4</f>
        <v>3.030160857908841E-2</v>
      </c>
      <c r="H4" s="13">
        <f t="shared" ref="H4:H35" si="3">E4/$B4</f>
        <v>1.1232669475296851E-2</v>
      </c>
    </row>
    <row r="5" spans="1:8" x14ac:dyDescent="0.25">
      <c r="A5" t="s">
        <v>6</v>
      </c>
      <c r="B5" s="5">
        <v>3093</v>
      </c>
      <c r="C5" s="12">
        <v>29.047190493789913</v>
      </c>
      <c r="D5" s="12">
        <v>-3.2159999999998945</v>
      </c>
      <c r="E5" s="12">
        <v>-35.617999999999938</v>
      </c>
      <c r="F5" s="13">
        <f t="shared" si="1"/>
        <v>9.3912675375977736E-3</v>
      </c>
      <c r="G5" s="13">
        <f t="shared" si="2"/>
        <v>-1.0397672162948252E-3</v>
      </c>
      <c r="H5" s="13">
        <f t="shared" si="3"/>
        <v>-1.1515680569026816E-2</v>
      </c>
    </row>
    <row r="6" spans="1:8" x14ac:dyDescent="0.25">
      <c r="A6" t="s">
        <v>7</v>
      </c>
      <c r="B6" s="5">
        <v>5157</v>
      </c>
      <c r="C6" s="12">
        <v>-65.114659700508128</v>
      </c>
      <c r="D6" s="12">
        <v>-181.05599999999959</v>
      </c>
      <c r="E6" s="12">
        <v>-29.555000000000291</v>
      </c>
      <c r="F6" s="13">
        <f t="shared" si="1"/>
        <v>-1.2626461062731846E-2</v>
      </c>
      <c r="G6" s="13">
        <f t="shared" si="2"/>
        <v>-3.5108784176846923E-2</v>
      </c>
      <c r="H6" s="13">
        <f t="shared" si="3"/>
        <v>-5.7310451813070177E-3</v>
      </c>
    </row>
    <row r="7" spans="1:8" x14ac:dyDescent="0.25">
      <c r="A7" t="s">
        <v>8</v>
      </c>
      <c r="B7" s="5">
        <v>4098</v>
      </c>
      <c r="C7" s="12">
        <v>-62.327772922346412</v>
      </c>
      <c r="D7" s="12">
        <v>-24.222999999999956</v>
      </c>
      <c r="E7" s="12">
        <v>-64.391999999999825</v>
      </c>
      <c r="F7" s="13">
        <f t="shared" si="1"/>
        <v>-1.5209315012773649E-2</v>
      </c>
      <c r="G7" s="13">
        <f t="shared" si="2"/>
        <v>-5.9109321620302484E-3</v>
      </c>
      <c r="H7" s="13">
        <f t="shared" si="3"/>
        <v>-1.5713030746705669E-2</v>
      </c>
    </row>
    <row r="8" spans="1:8" x14ac:dyDescent="0.25">
      <c r="A8" t="s">
        <v>9</v>
      </c>
      <c r="B8" s="5">
        <v>2735</v>
      </c>
      <c r="C8" s="12">
        <v>18.728417536410689</v>
      </c>
      <c r="D8" s="12">
        <v>220.4670000000001</v>
      </c>
      <c r="E8" s="12">
        <v>-53.608999999999924</v>
      </c>
      <c r="F8" s="13">
        <f t="shared" si="1"/>
        <v>6.8476846568229213E-3</v>
      </c>
      <c r="G8" s="13">
        <f t="shared" si="2"/>
        <v>8.060950639853752E-2</v>
      </c>
      <c r="H8" s="13">
        <f t="shared" si="3"/>
        <v>-1.9601096892138913E-2</v>
      </c>
    </row>
    <row r="9" spans="1:8" x14ac:dyDescent="0.25">
      <c r="A9" t="s">
        <v>10</v>
      </c>
      <c r="B9" s="5">
        <v>5705</v>
      </c>
      <c r="C9" s="12">
        <v>-99.057800334410786</v>
      </c>
      <c r="D9" s="12">
        <v>-196.55100000000039</v>
      </c>
      <c r="E9" s="12">
        <v>-63.33600000000024</v>
      </c>
      <c r="F9" s="13">
        <f t="shared" si="1"/>
        <v>-1.7363330470536509E-2</v>
      </c>
      <c r="G9" s="13">
        <f t="shared" si="2"/>
        <v>-3.4452410166520661E-2</v>
      </c>
      <c r="H9" s="13">
        <f t="shared" si="3"/>
        <v>-1.1101840490797588E-2</v>
      </c>
    </row>
    <row r="10" spans="1:8" x14ac:dyDescent="0.25">
      <c r="A10" t="s">
        <v>11</v>
      </c>
      <c r="B10" s="5">
        <v>5389</v>
      </c>
      <c r="C10" s="12">
        <v>40.720006114725038</v>
      </c>
      <c r="D10" s="12">
        <v>-43.286000000000058</v>
      </c>
      <c r="E10" s="12">
        <v>-14.832000000000335</v>
      </c>
      <c r="F10" s="13">
        <f t="shared" si="1"/>
        <v>7.556133997907782E-3</v>
      </c>
      <c r="G10" s="13">
        <f t="shared" si="2"/>
        <v>-8.032287994061988E-3</v>
      </c>
      <c r="H10" s="13">
        <f t="shared" si="3"/>
        <v>-2.7522731490072991E-3</v>
      </c>
    </row>
    <row r="11" spans="1:8" x14ac:dyDescent="0.25">
      <c r="A11" t="s">
        <v>12</v>
      </c>
      <c r="B11" s="5">
        <v>4895</v>
      </c>
      <c r="C11" s="12">
        <v>77.756312367736427</v>
      </c>
      <c r="D11" s="12">
        <v>-24.806999999999789</v>
      </c>
      <c r="E11" s="12">
        <v>-5.6310000000003129</v>
      </c>
      <c r="F11" s="13">
        <f t="shared" si="1"/>
        <v>1.5884844201784765E-2</v>
      </c>
      <c r="G11" s="13">
        <f t="shared" si="2"/>
        <v>-5.0678243105208966E-3</v>
      </c>
      <c r="H11" s="13">
        <f t="shared" si="3"/>
        <v>-1.1503575076609424E-3</v>
      </c>
    </row>
    <row r="12" spans="1:8" x14ac:dyDescent="0.25">
      <c r="A12" t="s">
        <v>13</v>
      </c>
      <c r="B12" s="5">
        <v>4547</v>
      </c>
      <c r="C12" s="12">
        <v>20.350883051248275</v>
      </c>
      <c r="D12" s="12">
        <v>-45.418999999999869</v>
      </c>
      <c r="E12" s="12">
        <v>-129.65599999999995</v>
      </c>
      <c r="F12" s="13">
        <f t="shared" si="1"/>
        <v>4.475672542610133E-3</v>
      </c>
      <c r="G12" s="13">
        <f t="shared" si="2"/>
        <v>-9.9887838135033803E-3</v>
      </c>
      <c r="H12" s="13">
        <f t="shared" si="3"/>
        <v>-2.8514625027490643E-2</v>
      </c>
    </row>
    <row r="13" spans="1:8" x14ac:dyDescent="0.25">
      <c r="A13" t="s">
        <v>15</v>
      </c>
      <c r="B13" s="5">
        <v>2371</v>
      </c>
      <c r="C13" s="12">
        <v>23.264813400200183</v>
      </c>
      <c r="D13" s="12">
        <v>160.80699999999979</v>
      </c>
      <c r="E13" s="12">
        <v>92.744000000000142</v>
      </c>
      <c r="F13" s="13">
        <f t="shared" si="1"/>
        <v>9.8122367778153453E-3</v>
      </c>
      <c r="G13" s="13">
        <f t="shared" si="2"/>
        <v>6.7822437789961956E-2</v>
      </c>
      <c r="H13" s="13">
        <f t="shared" si="3"/>
        <v>3.9115984816533167E-2</v>
      </c>
    </row>
    <row r="14" spans="1:8" x14ac:dyDescent="0.25">
      <c r="A14" t="s">
        <v>16</v>
      </c>
      <c r="B14" s="5">
        <v>4112</v>
      </c>
      <c r="C14" s="12">
        <v>64.060122283151031</v>
      </c>
      <c r="D14" s="12">
        <v>37.694999999999709</v>
      </c>
      <c r="E14" s="12">
        <v>-9.3890000000001237</v>
      </c>
      <c r="F14" s="13">
        <f t="shared" si="1"/>
        <v>1.5578823512439452E-2</v>
      </c>
      <c r="G14" s="13">
        <f t="shared" si="2"/>
        <v>9.1670719844357262E-3</v>
      </c>
      <c r="H14" s="13">
        <f t="shared" si="3"/>
        <v>-2.2833171206225983E-3</v>
      </c>
    </row>
    <row r="15" spans="1:8" x14ac:dyDescent="0.25">
      <c r="A15" t="s">
        <v>17</v>
      </c>
      <c r="B15" s="5">
        <v>3509</v>
      </c>
      <c r="C15" s="12">
        <v>-66.143604807528845</v>
      </c>
      <c r="D15" s="12">
        <v>-83.090000000000146</v>
      </c>
      <c r="E15" s="12">
        <v>67.525000000000091</v>
      </c>
      <c r="F15" s="13">
        <f t="shared" si="1"/>
        <v>-1.8849702139506652E-2</v>
      </c>
      <c r="G15" s="13">
        <f t="shared" si="2"/>
        <v>-2.3679110857794283E-2</v>
      </c>
      <c r="H15" s="13">
        <f t="shared" si="3"/>
        <v>1.9243374180678282E-2</v>
      </c>
    </row>
    <row r="16" spans="1:8" x14ac:dyDescent="0.25">
      <c r="A16" t="s">
        <v>18</v>
      </c>
      <c r="B16" s="5">
        <v>3138</v>
      </c>
      <c r="C16" s="12">
        <v>-56.735221588749937</v>
      </c>
      <c r="D16" s="12">
        <v>-171.33500000000004</v>
      </c>
      <c r="E16" s="12">
        <v>-0.53299999999990177</v>
      </c>
      <c r="F16" s="13">
        <f t="shared" si="1"/>
        <v>-1.808005786767047E-2</v>
      </c>
      <c r="G16" s="13">
        <f t="shared" si="2"/>
        <v>-5.460006373486298E-2</v>
      </c>
      <c r="H16" s="13">
        <f t="shared" si="3"/>
        <v>-1.6985340981513758E-4</v>
      </c>
    </row>
    <row r="17" spans="1:8" x14ac:dyDescent="0.25">
      <c r="A17" t="s">
        <v>19</v>
      </c>
      <c r="B17" s="5">
        <v>4482</v>
      </c>
      <c r="C17" s="12">
        <v>-15.216602952529684</v>
      </c>
      <c r="D17" s="12">
        <v>-66.855999999999767</v>
      </c>
      <c r="E17" s="12">
        <v>-71.694000000000415</v>
      </c>
      <c r="F17" s="13">
        <f t="shared" si="1"/>
        <v>-3.395047512835717E-3</v>
      </c>
      <c r="G17" s="13">
        <f t="shared" si="2"/>
        <v>-1.4916555109326142E-2</v>
      </c>
      <c r="H17" s="13">
        <f t="shared" si="3"/>
        <v>-1.5995983935743065E-2</v>
      </c>
    </row>
    <row r="18" spans="1:8" x14ac:dyDescent="0.25">
      <c r="A18" t="s">
        <v>20</v>
      </c>
      <c r="B18" s="5">
        <v>4339</v>
      </c>
      <c r="C18" s="12">
        <v>10.020786227127246</v>
      </c>
      <c r="D18" s="12">
        <v>-0.60999999999967258</v>
      </c>
      <c r="E18" s="12">
        <v>-11.167999999999665</v>
      </c>
      <c r="F18" s="13">
        <f t="shared" si="1"/>
        <v>2.3094690544197389E-3</v>
      </c>
      <c r="G18" s="13">
        <f t="shared" si="2"/>
        <v>-1.4058538833825135E-4</v>
      </c>
      <c r="H18" s="13">
        <f t="shared" si="3"/>
        <v>-2.5738649458399783E-3</v>
      </c>
    </row>
    <row r="19" spans="1:8" x14ac:dyDescent="0.25">
      <c r="A19" t="s">
        <v>21</v>
      </c>
      <c r="B19" s="5">
        <v>2908</v>
      </c>
      <c r="C19" s="12">
        <v>-49.493158549668806</v>
      </c>
      <c r="D19" s="12">
        <v>152.30499999999984</v>
      </c>
      <c r="E19" s="12">
        <v>-33.054999999999836</v>
      </c>
      <c r="F19" s="13">
        <f t="shared" si="1"/>
        <v>-1.7019655622307017E-2</v>
      </c>
      <c r="G19" s="13">
        <f t="shared" si="2"/>
        <v>5.237448418156803E-2</v>
      </c>
      <c r="H19" s="13">
        <f t="shared" si="3"/>
        <v>-1.1366918844566656E-2</v>
      </c>
    </row>
    <row r="20" spans="1:8" x14ac:dyDescent="0.25">
      <c r="A20" t="s">
        <v>22</v>
      </c>
      <c r="B20" s="5">
        <v>1823</v>
      </c>
      <c r="C20" s="12">
        <v>0.33122775139941041</v>
      </c>
      <c r="D20" s="12">
        <v>122.93100000000004</v>
      </c>
      <c r="E20" s="12">
        <v>-18.864000000000033</v>
      </c>
      <c r="F20" s="13">
        <f t="shared" si="1"/>
        <v>1.8169377476654437E-4</v>
      </c>
      <c r="G20" s="13">
        <f t="shared" si="2"/>
        <v>6.7433351618211762E-2</v>
      </c>
      <c r="H20" s="13">
        <f t="shared" si="3"/>
        <v>-1.0347778387273743E-2</v>
      </c>
    </row>
    <row r="21" spans="1:8" x14ac:dyDescent="0.25">
      <c r="A21" t="s">
        <v>23</v>
      </c>
      <c r="B21" s="5">
        <v>2314</v>
      </c>
      <c r="C21" s="12">
        <v>8.6353796332045931</v>
      </c>
      <c r="D21" s="12">
        <v>-4.1019999999998618</v>
      </c>
      <c r="E21" s="12">
        <v>-122.02700000000004</v>
      </c>
      <c r="F21" s="13">
        <f t="shared" si="1"/>
        <v>3.7317975942975771E-3</v>
      </c>
      <c r="G21" s="13">
        <f t="shared" si="2"/>
        <v>-1.7726879861710725E-3</v>
      </c>
      <c r="H21" s="13">
        <f t="shared" si="3"/>
        <v>-5.2734226447709615E-2</v>
      </c>
    </row>
    <row r="22" spans="1:8" x14ac:dyDescent="0.25">
      <c r="A22" t="s">
        <v>24</v>
      </c>
      <c r="B22" s="5">
        <v>4549</v>
      </c>
      <c r="C22" s="12">
        <v>13.273488734566854</v>
      </c>
      <c r="D22" s="12">
        <v>284.41799999999967</v>
      </c>
      <c r="E22" s="12">
        <v>45.136999999999716</v>
      </c>
      <c r="F22" s="13">
        <f t="shared" si="1"/>
        <v>2.9178915661830849E-3</v>
      </c>
      <c r="G22" s="13">
        <f t="shared" si="2"/>
        <v>6.2523191910309889E-2</v>
      </c>
      <c r="H22" s="13">
        <f t="shared" si="3"/>
        <v>9.9224005275884188E-3</v>
      </c>
    </row>
    <row r="23" spans="1:8" x14ac:dyDescent="0.25">
      <c r="A23" t="s">
        <v>25</v>
      </c>
      <c r="B23" s="5">
        <v>4763</v>
      </c>
      <c r="C23" s="12">
        <v>84.791191875789082</v>
      </c>
      <c r="D23" s="12">
        <v>213.23400000000038</v>
      </c>
      <c r="E23" s="12">
        <v>53.639000000000124</v>
      </c>
      <c r="F23" s="13">
        <f t="shared" si="1"/>
        <v>1.780205582107686E-2</v>
      </c>
      <c r="G23" s="13">
        <f t="shared" si="2"/>
        <v>4.4768843166071881E-2</v>
      </c>
      <c r="H23" s="13">
        <f t="shared" si="3"/>
        <v>1.1261599832038657E-2</v>
      </c>
    </row>
    <row r="24" spans="1:8" x14ac:dyDescent="0.25">
      <c r="A24" t="s">
        <v>26</v>
      </c>
      <c r="B24" s="5">
        <v>3330</v>
      </c>
      <c r="C24" s="12">
        <v>-22.585349328439406</v>
      </c>
      <c r="D24" s="12">
        <v>43.706000000000131</v>
      </c>
      <c r="E24" s="12">
        <v>-37.364999999999782</v>
      </c>
      <c r="F24" s="13">
        <f t="shared" si="1"/>
        <v>-6.7823871857175394E-3</v>
      </c>
      <c r="G24" s="13">
        <f t="shared" si="2"/>
        <v>1.3124924924924964E-2</v>
      </c>
      <c r="H24" s="13">
        <f t="shared" si="3"/>
        <v>-1.1220720720720655E-2</v>
      </c>
    </row>
    <row r="25" spans="1:8" x14ac:dyDescent="0.25">
      <c r="A25" t="s">
        <v>27</v>
      </c>
      <c r="B25" s="5">
        <v>5998</v>
      </c>
      <c r="C25" s="12">
        <v>-138.04078285516971</v>
      </c>
      <c r="D25" s="12">
        <v>200.82999999999993</v>
      </c>
      <c r="E25" s="12">
        <v>292.02900000000045</v>
      </c>
      <c r="F25" s="13">
        <f t="shared" si="1"/>
        <v>-2.3014468632072307E-2</v>
      </c>
      <c r="G25" s="13">
        <f t="shared" si="2"/>
        <v>3.3482827609203056E-2</v>
      </c>
      <c r="H25" s="13">
        <f t="shared" si="3"/>
        <v>4.8687729243081103E-2</v>
      </c>
    </row>
    <row r="26" spans="1:8" x14ac:dyDescent="0.25">
      <c r="A26" t="s">
        <v>28</v>
      </c>
      <c r="B26" s="5">
        <v>4801</v>
      </c>
      <c r="C26" s="12">
        <v>-30.510587828364805</v>
      </c>
      <c r="D26" s="12">
        <v>-190.44899999999961</v>
      </c>
      <c r="E26" s="12">
        <v>-186.14699999999993</v>
      </c>
      <c r="F26" s="13">
        <f t="shared" si="1"/>
        <v>-6.3550484958060415E-3</v>
      </c>
      <c r="G26" s="13">
        <f t="shared" si="2"/>
        <v>-3.9668610706102815E-2</v>
      </c>
      <c r="H26" s="13">
        <f t="shared" si="3"/>
        <v>-3.8772547385961247E-2</v>
      </c>
    </row>
    <row r="27" spans="1:8" x14ac:dyDescent="0.25">
      <c r="A27" t="s">
        <v>29</v>
      </c>
      <c r="B27" s="5">
        <v>2621</v>
      </c>
      <c r="C27" s="12">
        <v>-11.144954566387696</v>
      </c>
      <c r="D27" s="12">
        <v>190.53800000000001</v>
      </c>
      <c r="E27" s="12">
        <v>70.894999999999982</v>
      </c>
      <c r="F27" s="13">
        <f t="shared" si="1"/>
        <v>-4.2521764846958016E-3</v>
      </c>
      <c r="G27" s="13">
        <f t="shared" si="2"/>
        <v>7.2696680656238077E-2</v>
      </c>
      <c r="H27" s="13">
        <f t="shared" si="3"/>
        <v>2.7048836322014491E-2</v>
      </c>
    </row>
    <row r="28" spans="1:8" x14ac:dyDescent="0.25">
      <c r="A28" t="s">
        <v>30</v>
      </c>
      <c r="B28" s="5">
        <v>4641</v>
      </c>
      <c r="C28" s="12">
        <v>-20.971565749256115</v>
      </c>
      <c r="D28" s="12">
        <v>370.81999999999971</v>
      </c>
      <c r="E28" s="12">
        <v>40.180999999999585</v>
      </c>
      <c r="F28" s="13">
        <f t="shared" si="1"/>
        <v>-4.5187601269674887E-3</v>
      </c>
      <c r="G28" s="13">
        <f t="shared" si="2"/>
        <v>7.9900883430295139E-2</v>
      </c>
      <c r="H28" s="13">
        <f t="shared" si="3"/>
        <v>8.6578323637146268E-3</v>
      </c>
    </row>
    <row r="29" spans="1:8" x14ac:dyDescent="0.25">
      <c r="A29" t="s">
        <v>31</v>
      </c>
      <c r="B29" s="5">
        <v>2822</v>
      </c>
      <c r="C29" s="12">
        <v>-34.40816778963972</v>
      </c>
      <c r="D29" s="12">
        <v>-152.45499999999993</v>
      </c>
      <c r="E29" s="12">
        <v>-173.04100000000017</v>
      </c>
      <c r="F29" s="13">
        <f t="shared" si="1"/>
        <v>-1.2192830542041006E-2</v>
      </c>
      <c r="G29" s="13">
        <f t="shared" si="2"/>
        <v>-5.4023742026931228E-2</v>
      </c>
      <c r="H29" s="13">
        <f t="shared" si="3"/>
        <v>-6.1318568391211963E-2</v>
      </c>
    </row>
    <row r="30" spans="1:8" x14ac:dyDescent="0.25">
      <c r="A30" t="s">
        <v>32</v>
      </c>
      <c r="B30" s="5">
        <v>4587</v>
      </c>
      <c r="C30" s="12">
        <v>-57.900419498175324</v>
      </c>
      <c r="D30" s="12">
        <v>280.89999999999964</v>
      </c>
      <c r="E30" s="12">
        <v>0.67299999999977445</v>
      </c>
      <c r="F30" s="13">
        <f t="shared" si="1"/>
        <v>-1.2622720623103406E-2</v>
      </c>
      <c r="G30" s="13">
        <f t="shared" si="2"/>
        <v>6.1238282101591372E-2</v>
      </c>
      <c r="H30" s="13">
        <f t="shared" si="3"/>
        <v>1.4671898844555799E-4</v>
      </c>
    </row>
    <row r="31" spans="1:8" x14ac:dyDescent="0.25">
      <c r="A31" t="s">
        <v>33</v>
      </c>
      <c r="B31" s="5">
        <v>4670</v>
      </c>
      <c r="C31" s="12">
        <v>-59.518786740799442</v>
      </c>
      <c r="D31" s="12">
        <v>-37.944000000000415</v>
      </c>
      <c r="E31" s="12">
        <v>-133.43299999999999</v>
      </c>
      <c r="F31" s="13">
        <f t="shared" si="1"/>
        <v>-1.2744922214303948E-2</v>
      </c>
      <c r="G31" s="13">
        <f t="shared" si="2"/>
        <v>-8.1250535331906671E-3</v>
      </c>
      <c r="H31" s="13">
        <f t="shared" si="3"/>
        <v>-2.8572376873661667E-2</v>
      </c>
    </row>
    <row r="32" spans="1:8" x14ac:dyDescent="0.25">
      <c r="A32" t="s">
        <v>34</v>
      </c>
      <c r="B32" s="5">
        <v>5057</v>
      </c>
      <c r="C32" s="12">
        <v>-49.28781863063341</v>
      </c>
      <c r="D32" s="12">
        <v>465.85300000000007</v>
      </c>
      <c r="E32" s="12">
        <v>173.95100000000002</v>
      </c>
      <c r="F32" s="13">
        <f t="shared" si="1"/>
        <v>-9.7464541488300194E-3</v>
      </c>
      <c r="G32" s="13">
        <f t="shared" si="2"/>
        <v>9.212042713070992E-2</v>
      </c>
      <c r="H32" s="13">
        <f t="shared" si="3"/>
        <v>3.4398062092149503E-2</v>
      </c>
    </row>
    <row r="33" spans="1:8" x14ac:dyDescent="0.25">
      <c r="A33" t="s">
        <v>35</v>
      </c>
      <c r="B33" s="5">
        <v>2685</v>
      </c>
      <c r="C33" s="12">
        <v>-22.145338724086287</v>
      </c>
      <c r="D33" s="12">
        <v>207.59700000000021</v>
      </c>
      <c r="E33" s="12">
        <v>-92.990999999999985</v>
      </c>
      <c r="F33" s="13">
        <f t="shared" si="1"/>
        <v>-8.2477984074809264E-3</v>
      </c>
      <c r="G33" s="13">
        <f t="shared" si="2"/>
        <v>7.7317318435754262E-2</v>
      </c>
      <c r="H33" s="13">
        <f t="shared" si="3"/>
        <v>-3.4633519553072617E-2</v>
      </c>
    </row>
    <row r="34" spans="1:8" x14ac:dyDescent="0.25">
      <c r="A34" t="s">
        <v>56</v>
      </c>
      <c r="B34" s="5">
        <v>4462</v>
      </c>
      <c r="C34" s="12">
        <v>-42.054845038639542</v>
      </c>
      <c r="D34" s="12">
        <v>190.51899999999932</v>
      </c>
      <c r="E34" s="12">
        <v>24.274000000000342</v>
      </c>
      <c r="F34" s="13">
        <f t="shared" si="1"/>
        <v>-9.4251109454593328E-3</v>
      </c>
      <c r="G34" s="13">
        <f t="shared" si="2"/>
        <v>4.2698117436127142E-2</v>
      </c>
      <c r="H34" s="13">
        <f t="shared" si="3"/>
        <v>5.4401613626177368E-3</v>
      </c>
    </row>
    <row r="35" spans="1:8" x14ac:dyDescent="0.25">
      <c r="A35" t="s">
        <v>40</v>
      </c>
      <c r="B35" s="5">
        <v>128520</v>
      </c>
      <c r="C35" s="12">
        <v>-466.42948089726269</v>
      </c>
      <c r="D35" s="12">
        <v>2037.6450000000041</v>
      </c>
      <c r="E35" s="12">
        <v>-351.608000000022</v>
      </c>
      <c r="F35" s="13">
        <f t="shared" si="1"/>
        <v>-3.629236546041571E-3</v>
      </c>
      <c r="G35" s="13">
        <f t="shared" si="2"/>
        <v>1.5854691876750732E-2</v>
      </c>
      <c r="H35" s="13">
        <f t="shared" si="3"/>
        <v>-2.7358232181763304E-3</v>
      </c>
    </row>
    <row r="37" spans="1:8" x14ac:dyDescent="0.25">
      <c r="A37" t="s">
        <v>87</v>
      </c>
    </row>
  </sheetData>
  <mergeCells count="2">
    <mergeCell ref="C1:E1"/>
    <mergeCell ref="F1:H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/>
  </sheetViews>
  <sheetFormatPr defaultRowHeight="15" x14ac:dyDescent="0.25"/>
  <cols>
    <col min="1" max="5" width="24.140625" customWidth="1"/>
  </cols>
  <sheetData>
    <row r="1" spans="1:6" s="4" customFormat="1" ht="36" customHeight="1" x14ac:dyDescent="0.25">
      <c r="A1" s="4" t="s">
        <v>80</v>
      </c>
      <c r="B1" s="9" t="s">
        <v>68</v>
      </c>
      <c r="C1" s="9" t="s">
        <v>69</v>
      </c>
      <c r="D1" s="9" t="s">
        <v>70</v>
      </c>
      <c r="E1" s="4" t="s">
        <v>79</v>
      </c>
    </row>
    <row r="2" spans="1:6" x14ac:dyDescent="0.25">
      <c r="A2" t="s">
        <v>3</v>
      </c>
      <c r="B2" s="5">
        <v>63</v>
      </c>
      <c r="C2" s="5">
        <v>69</v>
      </c>
      <c r="D2" s="5">
        <v>61.241259937775688</v>
      </c>
      <c r="E2" s="1">
        <v>0.83</v>
      </c>
    </row>
    <row r="3" spans="1:6" x14ac:dyDescent="0.25">
      <c r="A3" t="s">
        <v>4</v>
      </c>
      <c r="B3" s="5">
        <v>3697</v>
      </c>
      <c r="C3" s="5">
        <v>3850</v>
      </c>
      <c r="D3" s="5">
        <v>4002.4458213637936</v>
      </c>
      <c r="E3" s="1">
        <v>0.872</v>
      </c>
      <c r="F3" s="1"/>
    </row>
    <row r="4" spans="1:6" x14ac:dyDescent="0.25">
      <c r="A4" t="s">
        <v>5</v>
      </c>
      <c r="B4" s="5">
        <v>5222</v>
      </c>
      <c r="C4" s="5">
        <v>5261</v>
      </c>
      <c r="D4" s="5">
        <v>5266.7694764775915</v>
      </c>
      <c r="E4" s="1">
        <v>0.88800000000000001</v>
      </c>
      <c r="F4" s="1"/>
    </row>
    <row r="5" spans="1:6" x14ac:dyDescent="0.25">
      <c r="A5" t="s">
        <v>6</v>
      </c>
      <c r="B5" s="5">
        <v>3093</v>
      </c>
      <c r="C5" s="5">
        <v>3162</v>
      </c>
      <c r="D5" s="5">
        <v>3118.0776519320957</v>
      </c>
      <c r="E5" s="1">
        <v>0.89300000000000002</v>
      </c>
      <c r="F5" s="1"/>
    </row>
    <row r="6" spans="1:6" x14ac:dyDescent="0.25">
      <c r="A6" t="s">
        <v>7</v>
      </c>
      <c r="B6" s="5">
        <v>5157</v>
      </c>
      <c r="C6" s="5">
        <v>5204</v>
      </c>
      <c r="D6" s="5">
        <v>5195.7116825363937</v>
      </c>
      <c r="E6" s="1">
        <v>0.86399999999999999</v>
      </c>
      <c r="F6" s="1"/>
    </row>
    <row r="7" spans="1:6" x14ac:dyDescent="0.25">
      <c r="A7" t="s">
        <v>8</v>
      </c>
      <c r="B7" s="5">
        <v>4098</v>
      </c>
      <c r="C7" s="5">
        <v>4098</v>
      </c>
      <c r="D7" s="5">
        <v>4270.4230499402584</v>
      </c>
      <c r="E7" s="1">
        <v>0.91100000000000003</v>
      </c>
      <c r="F7" s="1"/>
    </row>
    <row r="8" spans="1:6" x14ac:dyDescent="0.25">
      <c r="A8" t="s">
        <v>9</v>
      </c>
      <c r="B8" s="5">
        <v>2735</v>
      </c>
      <c r="C8" s="5">
        <v>2699</v>
      </c>
      <c r="D8" s="5">
        <v>2730.7397972000658</v>
      </c>
      <c r="E8" s="1">
        <v>0.86399999999999999</v>
      </c>
      <c r="F8" s="1"/>
    </row>
    <row r="9" spans="1:6" x14ac:dyDescent="0.25">
      <c r="A9" t="s">
        <v>10</v>
      </c>
      <c r="B9" s="5">
        <v>5705</v>
      </c>
      <c r="C9" s="5">
        <v>5833</v>
      </c>
      <c r="D9" s="5">
        <v>5850.5320977893289</v>
      </c>
      <c r="E9" s="1">
        <v>0.88500000000000001</v>
      </c>
      <c r="F9" s="1"/>
    </row>
    <row r="10" spans="1:6" x14ac:dyDescent="0.25">
      <c r="A10" t="s">
        <v>11</v>
      </c>
      <c r="B10" s="5">
        <v>5389</v>
      </c>
      <c r="C10" s="5">
        <v>5210</v>
      </c>
      <c r="D10" s="5">
        <v>5192.6625205053206</v>
      </c>
      <c r="E10" s="1">
        <v>0.876</v>
      </c>
      <c r="F10" s="1"/>
    </row>
    <row r="11" spans="1:6" x14ac:dyDescent="0.25">
      <c r="A11" t="s">
        <v>12</v>
      </c>
      <c r="B11" s="5">
        <v>4895</v>
      </c>
      <c r="C11" s="5">
        <v>5027</v>
      </c>
      <c r="D11" s="5">
        <v>5051.1850329020926</v>
      </c>
      <c r="E11" s="1">
        <v>0.88</v>
      </c>
      <c r="F11" s="1"/>
    </row>
    <row r="12" spans="1:6" x14ac:dyDescent="0.25">
      <c r="A12" t="s">
        <v>13</v>
      </c>
      <c r="B12" s="5">
        <v>4547</v>
      </c>
      <c r="C12" s="5">
        <v>4644</v>
      </c>
      <c r="D12" s="5">
        <v>4682.9900084403744</v>
      </c>
      <c r="E12" s="1">
        <v>0.86199999999999999</v>
      </c>
      <c r="F12" s="1"/>
    </row>
    <row r="13" spans="1:6" x14ac:dyDescent="0.25">
      <c r="A13" t="s">
        <v>14</v>
      </c>
      <c r="B13" s="5">
        <v>4399</v>
      </c>
      <c r="C13" s="5">
        <v>4500</v>
      </c>
      <c r="D13" s="5">
        <v>4602.2255293861717</v>
      </c>
      <c r="E13" s="1">
        <v>0.86499999999999999</v>
      </c>
      <c r="F13" s="1"/>
    </row>
    <row r="14" spans="1:6" x14ac:dyDescent="0.25">
      <c r="A14" t="s">
        <v>15</v>
      </c>
      <c r="B14" s="5">
        <v>2371</v>
      </c>
      <c r="C14" s="5">
        <v>2345</v>
      </c>
      <c r="D14" s="5">
        <v>2403.0460786051267</v>
      </c>
      <c r="E14" s="1">
        <v>0.85099999999999998</v>
      </c>
      <c r="F14" s="1"/>
    </row>
    <row r="15" spans="1:6" x14ac:dyDescent="0.25">
      <c r="A15" t="s">
        <v>16</v>
      </c>
      <c r="B15" s="5">
        <v>4112</v>
      </c>
      <c r="C15" s="5">
        <v>4108</v>
      </c>
      <c r="D15" s="5">
        <v>4134.4978285193947</v>
      </c>
      <c r="E15" s="1">
        <v>0.85799999999999998</v>
      </c>
      <c r="F15" s="1"/>
    </row>
    <row r="16" spans="1:6" x14ac:dyDescent="0.25">
      <c r="A16" t="s">
        <v>17</v>
      </c>
      <c r="B16" s="5">
        <v>3509</v>
      </c>
      <c r="C16" s="5">
        <v>3601</v>
      </c>
      <c r="D16" s="5">
        <v>3588.0683197746798</v>
      </c>
      <c r="E16" s="1">
        <v>0.88100000000000001</v>
      </c>
      <c r="F16" s="1"/>
    </row>
    <row r="17" spans="1:6" x14ac:dyDescent="0.25">
      <c r="A17" t="s">
        <v>18</v>
      </c>
      <c r="B17" s="5">
        <v>3138</v>
      </c>
      <c r="C17" s="5">
        <v>3275</v>
      </c>
      <c r="D17" s="5">
        <v>3404.2116333154941</v>
      </c>
      <c r="E17" s="1">
        <v>0.88900000000000001</v>
      </c>
      <c r="F17" s="1"/>
    </row>
    <row r="18" spans="1:6" x14ac:dyDescent="0.25">
      <c r="A18" t="s">
        <v>19</v>
      </c>
      <c r="B18" s="5">
        <v>4482</v>
      </c>
      <c r="C18" s="5">
        <v>4394</v>
      </c>
      <c r="D18" s="5">
        <v>4380.9301593734608</v>
      </c>
      <c r="E18" s="1">
        <v>0.878</v>
      </c>
      <c r="F18" s="1"/>
    </row>
    <row r="19" spans="1:6" x14ac:dyDescent="0.25">
      <c r="A19" t="s">
        <v>20</v>
      </c>
      <c r="B19" s="5">
        <v>4339</v>
      </c>
      <c r="C19" s="5">
        <v>4455</v>
      </c>
      <c r="D19" s="5">
        <v>4292.7470369724833</v>
      </c>
      <c r="E19" s="1">
        <v>0.89</v>
      </c>
      <c r="F19" s="1"/>
    </row>
    <row r="20" spans="1:6" x14ac:dyDescent="0.25">
      <c r="A20" t="s">
        <v>21</v>
      </c>
      <c r="B20" s="5">
        <v>2908</v>
      </c>
      <c r="C20" s="5">
        <v>2939</v>
      </c>
      <c r="D20" s="5">
        <v>2913.868460794356</v>
      </c>
      <c r="E20" s="1">
        <v>0.86899999999999999</v>
      </c>
      <c r="F20" s="1"/>
    </row>
    <row r="21" spans="1:6" x14ac:dyDescent="0.25">
      <c r="A21" t="s">
        <v>22</v>
      </c>
      <c r="B21" s="5">
        <v>1823</v>
      </c>
      <c r="C21" s="5">
        <v>1805</v>
      </c>
      <c r="D21" s="5">
        <v>1744.1724067321995</v>
      </c>
      <c r="E21" s="1">
        <v>0.78800000000000003</v>
      </c>
      <c r="F21" s="1"/>
    </row>
    <row r="22" spans="1:6" x14ac:dyDescent="0.25">
      <c r="A22" t="s">
        <v>23</v>
      </c>
      <c r="B22" s="5">
        <v>2314</v>
      </c>
      <c r="C22" s="5">
        <v>2350</v>
      </c>
      <c r="D22" s="5">
        <v>2335.847297585346</v>
      </c>
      <c r="E22" s="1">
        <v>0.93400000000000005</v>
      </c>
      <c r="F22" s="1"/>
    </row>
    <row r="23" spans="1:6" x14ac:dyDescent="0.25">
      <c r="A23" t="s">
        <v>24</v>
      </c>
      <c r="B23" s="5">
        <v>4549</v>
      </c>
      <c r="C23" s="5">
        <v>4620</v>
      </c>
      <c r="D23" s="5">
        <v>4455.2661315741998</v>
      </c>
      <c r="E23" s="1">
        <v>0.872</v>
      </c>
      <c r="F23" s="1"/>
    </row>
    <row r="24" spans="1:6" x14ac:dyDescent="0.25">
      <c r="A24" t="s">
        <v>25</v>
      </c>
      <c r="B24" s="5">
        <v>4763</v>
      </c>
      <c r="C24" s="5">
        <v>4814</v>
      </c>
      <c r="D24" s="5">
        <v>4934.3263305269511</v>
      </c>
      <c r="E24" s="1">
        <v>0.88700000000000001</v>
      </c>
      <c r="F24" s="1"/>
    </row>
    <row r="25" spans="1:6" x14ac:dyDescent="0.25">
      <c r="A25" t="s">
        <v>26</v>
      </c>
      <c r="B25" s="5">
        <v>3330</v>
      </c>
      <c r="C25" s="5">
        <v>3412</v>
      </c>
      <c r="D25" s="5">
        <v>3394.4951907119412</v>
      </c>
      <c r="E25" s="1">
        <v>0.90300000000000002</v>
      </c>
      <c r="F25" s="1"/>
    </row>
    <row r="26" spans="1:6" x14ac:dyDescent="0.25">
      <c r="A26" t="s">
        <v>27</v>
      </c>
      <c r="B26" s="5">
        <v>5998</v>
      </c>
      <c r="C26" s="5">
        <v>6226</v>
      </c>
      <c r="D26" s="5">
        <v>6302.5589806300395</v>
      </c>
      <c r="E26" s="1">
        <v>0.876</v>
      </c>
      <c r="F26" s="1"/>
    </row>
    <row r="27" spans="1:6" x14ac:dyDescent="0.25">
      <c r="A27" t="s">
        <v>28</v>
      </c>
      <c r="B27" s="5">
        <v>4801</v>
      </c>
      <c r="C27" s="5">
        <v>4798</v>
      </c>
      <c r="D27" s="5">
        <v>4646.9840356947534</v>
      </c>
      <c r="E27" s="1">
        <v>0.89900000000000002</v>
      </c>
      <c r="F27" s="1"/>
    </row>
    <row r="28" spans="1:6" x14ac:dyDescent="0.25">
      <c r="A28" t="s">
        <v>29</v>
      </c>
      <c r="B28" s="5">
        <v>2621</v>
      </c>
      <c r="C28" s="5">
        <v>2609</v>
      </c>
      <c r="D28" s="5">
        <v>2551.819661912732</v>
      </c>
      <c r="E28" s="1">
        <v>0.92800000000000005</v>
      </c>
      <c r="F28" s="1"/>
    </row>
    <row r="29" spans="1:6" x14ac:dyDescent="0.25">
      <c r="A29" t="s">
        <v>30</v>
      </c>
      <c r="B29" s="5">
        <v>4641</v>
      </c>
      <c r="C29" s="5">
        <v>4587</v>
      </c>
      <c r="D29" s="5">
        <v>4563.1606379126588</v>
      </c>
      <c r="E29" s="1">
        <v>0.86799999999999999</v>
      </c>
      <c r="F29" s="1"/>
    </row>
    <row r="30" spans="1:6" x14ac:dyDescent="0.25">
      <c r="A30" t="s">
        <v>31</v>
      </c>
      <c r="B30" s="5">
        <v>2822</v>
      </c>
      <c r="C30" s="5">
        <v>2764</v>
      </c>
      <c r="D30" s="5">
        <v>2707.6081765893578</v>
      </c>
      <c r="E30" s="1">
        <v>0.92800000000000005</v>
      </c>
      <c r="F30" s="1"/>
    </row>
    <row r="31" spans="1:6" x14ac:dyDescent="0.25">
      <c r="A31" t="s">
        <v>32</v>
      </c>
      <c r="B31" s="5">
        <v>4587</v>
      </c>
      <c r="C31" s="5">
        <v>4560</v>
      </c>
      <c r="D31" s="5">
        <v>4669.3928115178287</v>
      </c>
      <c r="E31" s="1">
        <v>0.877</v>
      </c>
      <c r="F31" s="1"/>
    </row>
    <row r="32" spans="1:6" x14ac:dyDescent="0.25">
      <c r="A32" t="s">
        <v>33</v>
      </c>
      <c r="B32" s="5">
        <v>4670</v>
      </c>
      <c r="C32" s="5">
        <v>4651</v>
      </c>
      <c r="D32" s="5">
        <v>4772.813996137751</v>
      </c>
      <c r="E32" s="1">
        <v>0.875</v>
      </c>
      <c r="F32" s="1"/>
    </row>
    <row r="33" spans="1:6" x14ac:dyDescent="0.25">
      <c r="A33" t="s">
        <v>34</v>
      </c>
      <c r="B33" s="5">
        <v>5057</v>
      </c>
      <c r="C33" s="5">
        <v>5038</v>
      </c>
      <c r="D33" s="5">
        <v>5023.4479166560714</v>
      </c>
      <c r="E33" s="1">
        <v>0.88300000000000001</v>
      </c>
      <c r="F33" s="1"/>
    </row>
    <row r="34" spans="1:6" x14ac:dyDescent="0.25">
      <c r="A34" t="s">
        <v>35</v>
      </c>
      <c r="B34" s="5">
        <v>2685</v>
      </c>
      <c r="C34" s="5">
        <v>2707</v>
      </c>
      <c r="D34" s="5">
        <v>2689.2493100473425</v>
      </c>
      <c r="E34" s="1">
        <v>0.82</v>
      </c>
      <c r="F34" s="1"/>
    </row>
    <row r="35" spans="1:6" x14ac:dyDescent="0.25">
      <c r="A35" t="s">
        <v>40</v>
      </c>
      <c r="B35" s="5">
        <v>128520</v>
      </c>
      <c r="C35" s="5">
        <v>129615</v>
      </c>
      <c r="D35" s="5">
        <v>129933.51632999543</v>
      </c>
      <c r="F35" s="1"/>
    </row>
    <row r="37" spans="1:6" x14ac:dyDescent="0.25">
      <c r="A37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defaultRowHeight="15" x14ac:dyDescent="0.25"/>
  <cols>
    <col min="1" max="1" width="21.140625" bestFit="1" customWidth="1"/>
    <col min="2" max="5" width="20.140625" customWidth="1"/>
  </cols>
  <sheetData>
    <row r="1" spans="1:5" x14ac:dyDescent="0.25">
      <c r="B1" s="15" t="s">
        <v>92</v>
      </c>
      <c r="C1" s="15"/>
      <c r="D1" s="15"/>
      <c r="E1" s="15"/>
    </row>
    <row r="2" spans="1:5" s="4" customFormat="1" ht="36.75" customHeight="1" x14ac:dyDescent="0.25">
      <c r="A2" s="4" t="s">
        <v>90</v>
      </c>
      <c r="B2" s="4" t="s">
        <v>66</v>
      </c>
      <c r="C2" s="4" t="s">
        <v>91</v>
      </c>
      <c r="D2" s="4" t="s">
        <v>55</v>
      </c>
      <c r="E2" s="4" t="s">
        <v>57</v>
      </c>
    </row>
    <row r="3" spans="1:5" ht="15" customHeight="1" x14ac:dyDescent="0.25">
      <c r="A3" s="14" t="s">
        <v>65</v>
      </c>
      <c r="B3">
        <v>0</v>
      </c>
      <c r="C3">
        <v>0</v>
      </c>
      <c r="D3">
        <v>0</v>
      </c>
      <c r="E3">
        <v>0</v>
      </c>
    </row>
    <row r="4" spans="1:5" x14ac:dyDescent="0.25">
      <c r="A4" s="3" t="s">
        <v>62</v>
      </c>
      <c r="B4">
        <v>0</v>
      </c>
      <c r="C4">
        <v>0</v>
      </c>
      <c r="D4">
        <v>0</v>
      </c>
      <c r="E4">
        <v>0</v>
      </c>
    </row>
    <row r="5" spans="1:5" x14ac:dyDescent="0.25">
      <c r="A5" s="3" t="s">
        <v>63</v>
      </c>
      <c r="B5">
        <v>0</v>
      </c>
      <c r="C5">
        <v>0</v>
      </c>
      <c r="D5">
        <v>0</v>
      </c>
      <c r="E5">
        <v>0</v>
      </c>
    </row>
    <row r="6" spans="1:5" x14ac:dyDescent="0.25">
      <c r="A6" s="3" t="s">
        <v>64</v>
      </c>
      <c r="B6">
        <v>0</v>
      </c>
      <c r="C6">
        <v>0</v>
      </c>
      <c r="D6">
        <v>0</v>
      </c>
      <c r="E6">
        <v>0</v>
      </c>
    </row>
    <row r="7" spans="1:5" x14ac:dyDescent="0.25">
      <c r="A7" t="s">
        <v>41</v>
      </c>
      <c r="B7">
        <v>0</v>
      </c>
      <c r="C7">
        <v>0</v>
      </c>
      <c r="D7">
        <v>0</v>
      </c>
      <c r="E7">
        <v>0</v>
      </c>
    </row>
    <row r="8" spans="1:5" x14ac:dyDescent="0.25">
      <c r="A8" t="s">
        <v>42</v>
      </c>
      <c r="B8">
        <v>0</v>
      </c>
      <c r="C8">
        <v>0</v>
      </c>
      <c r="D8">
        <v>0</v>
      </c>
      <c r="E8">
        <v>3.125E-2</v>
      </c>
    </row>
    <row r="9" spans="1:5" x14ac:dyDescent="0.25">
      <c r="A9" t="s">
        <v>43</v>
      </c>
      <c r="B9">
        <v>1.2500000000000001E-2</v>
      </c>
      <c r="C9">
        <v>0</v>
      </c>
      <c r="D9">
        <v>6.25E-2</v>
      </c>
      <c r="E9">
        <v>3.125E-2</v>
      </c>
    </row>
    <row r="10" spans="1:5" x14ac:dyDescent="0.25">
      <c r="A10" t="s">
        <v>44</v>
      </c>
      <c r="B10">
        <v>1.2500000000000001E-2</v>
      </c>
      <c r="C10">
        <v>0</v>
      </c>
      <c r="D10">
        <v>0</v>
      </c>
      <c r="E10">
        <v>0</v>
      </c>
    </row>
    <row r="11" spans="1:5" x14ac:dyDescent="0.25">
      <c r="A11" t="s">
        <v>45</v>
      </c>
      <c r="B11">
        <v>5.6250000000000001E-2</v>
      </c>
      <c r="C11">
        <v>0</v>
      </c>
      <c r="D11">
        <v>9.375E-2</v>
      </c>
      <c r="E11">
        <v>6.25E-2</v>
      </c>
    </row>
    <row r="12" spans="1:5" x14ac:dyDescent="0.25">
      <c r="A12" t="s">
        <v>46</v>
      </c>
      <c r="B12">
        <v>0.17499999999999999</v>
      </c>
      <c r="C12">
        <v>3.125E-2</v>
      </c>
      <c r="D12">
        <v>3.125E-2</v>
      </c>
      <c r="E12">
        <v>6.25E-2</v>
      </c>
    </row>
    <row r="13" spans="1:5" x14ac:dyDescent="0.25">
      <c r="A13" t="s">
        <v>47</v>
      </c>
      <c r="B13">
        <v>0.23125000000000001</v>
      </c>
      <c r="C13">
        <v>0.28125</v>
      </c>
      <c r="D13">
        <v>6.25E-2</v>
      </c>
      <c r="E13">
        <v>0.25</v>
      </c>
    </row>
    <row r="14" spans="1:5" x14ac:dyDescent="0.25">
      <c r="A14" t="s">
        <v>48</v>
      </c>
      <c r="B14">
        <v>0.26874999999999999</v>
      </c>
      <c r="C14">
        <v>0.28125</v>
      </c>
      <c r="D14">
        <v>0.25</v>
      </c>
      <c r="E14">
        <v>0.1875</v>
      </c>
    </row>
    <row r="15" spans="1:5" x14ac:dyDescent="0.25">
      <c r="A15" t="s">
        <v>49</v>
      </c>
      <c r="B15">
        <v>0.16250000000000001</v>
      </c>
      <c r="C15">
        <v>0.3125</v>
      </c>
      <c r="D15">
        <v>3.125E-2</v>
      </c>
      <c r="E15">
        <v>0.15625</v>
      </c>
    </row>
    <row r="16" spans="1:5" x14ac:dyDescent="0.25">
      <c r="A16" t="s">
        <v>50</v>
      </c>
      <c r="B16">
        <v>5.6250000000000001E-2</v>
      </c>
      <c r="C16">
        <v>9.375E-2</v>
      </c>
      <c r="D16">
        <v>3.125E-2</v>
      </c>
      <c r="E16">
        <v>9.375E-2</v>
      </c>
    </row>
    <row r="17" spans="1:5" x14ac:dyDescent="0.25">
      <c r="A17" t="s">
        <v>51</v>
      </c>
      <c r="B17">
        <v>6.2500000000000003E-3</v>
      </c>
      <c r="C17">
        <v>0</v>
      </c>
      <c r="D17">
        <v>0</v>
      </c>
      <c r="E17">
        <v>3.125E-2</v>
      </c>
    </row>
    <row r="18" spans="1:5" x14ac:dyDescent="0.25">
      <c r="A18" t="s">
        <v>52</v>
      </c>
      <c r="B18">
        <v>1.8749999999999999E-2</v>
      </c>
      <c r="C18">
        <v>0</v>
      </c>
      <c r="D18">
        <v>6.25E-2</v>
      </c>
      <c r="E18">
        <v>6.25E-2</v>
      </c>
    </row>
    <row r="19" spans="1:5" x14ac:dyDescent="0.25">
      <c r="A19" t="s">
        <v>53</v>
      </c>
      <c r="B19">
        <v>0</v>
      </c>
      <c r="C19">
        <v>0</v>
      </c>
      <c r="D19">
        <v>6.25E-2</v>
      </c>
      <c r="E19">
        <v>3.125E-2</v>
      </c>
    </row>
    <row r="20" spans="1:5" x14ac:dyDescent="0.25">
      <c r="A20" t="s">
        <v>54</v>
      </c>
      <c r="B20">
        <v>0</v>
      </c>
      <c r="C20">
        <v>0</v>
      </c>
      <c r="D20">
        <v>3.125E-2</v>
      </c>
      <c r="E20">
        <v>0</v>
      </c>
    </row>
    <row r="21" spans="1:5" x14ac:dyDescent="0.25">
      <c r="A21" t="s">
        <v>58</v>
      </c>
      <c r="B21">
        <v>0</v>
      </c>
      <c r="C21">
        <v>0</v>
      </c>
      <c r="D21">
        <v>0.125</v>
      </c>
      <c r="E21">
        <v>0</v>
      </c>
    </row>
    <row r="22" spans="1:5" x14ac:dyDescent="0.25">
      <c r="A22" t="s">
        <v>59</v>
      </c>
      <c r="B22">
        <v>0</v>
      </c>
      <c r="C22">
        <v>0</v>
      </c>
      <c r="D22">
        <v>9.375E-2</v>
      </c>
      <c r="E22">
        <v>0</v>
      </c>
    </row>
    <row r="23" spans="1:5" x14ac:dyDescent="0.25">
      <c r="A23" t="s">
        <v>60</v>
      </c>
      <c r="B23">
        <v>0</v>
      </c>
      <c r="C23">
        <v>0</v>
      </c>
      <c r="D23">
        <v>3.125E-2</v>
      </c>
      <c r="E23">
        <v>0</v>
      </c>
    </row>
    <row r="24" spans="1:5" x14ac:dyDescent="0.25">
      <c r="A24" t="s">
        <v>61</v>
      </c>
      <c r="B24">
        <v>0</v>
      </c>
      <c r="C24">
        <v>0</v>
      </c>
      <c r="D24">
        <v>3.125E-2</v>
      </c>
      <c r="E24">
        <v>0</v>
      </c>
    </row>
    <row r="26" spans="1:5" x14ac:dyDescent="0.25">
      <c r="A26" t="s">
        <v>87</v>
      </c>
    </row>
  </sheetData>
  <mergeCells count="1">
    <mergeCell ref="B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/>
  </sheetViews>
  <sheetFormatPr defaultRowHeight="15" x14ac:dyDescent="0.25"/>
  <cols>
    <col min="1" max="1" width="17.140625" customWidth="1"/>
    <col min="2" max="2" width="16.85546875" bestFit="1" customWidth="1"/>
    <col min="3" max="3" width="14.5703125" bestFit="1" customWidth="1"/>
    <col min="4" max="4" width="14.7109375" bestFit="1" customWidth="1"/>
  </cols>
  <sheetData>
    <row r="1" spans="1:3" x14ac:dyDescent="0.25">
      <c r="A1" t="s">
        <v>93</v>
      </c>
      <c r="B1" t="s">
        <v>89</v>
      </c>
    </row>
    <row r="2" spans="1:3" x14ac:dyDescent="0.25">
      <c r="A2" t="s">
        <v>67</v>
      </c>
      <c r="B2" s="2">
        <v>2640.8571840183226</v>
      </c>
    </row>
    <row r="3" spans="1:3" x14ac:dyDescent="0.25">
      <c r="A3" t="s">
        <v>55</v>
      </c>
      <c r="B3" s="2">
        <v>32395.621068406224</v>
      </c>
      <c r="C3" s="2"/>
    </row>
    <row r="4" spans="1:3" x14ac:dyDescent="0.25">
      <c r="A4" t="s">
        <v>57</v>
      </c>
      <c r="B4" s="2">
        <v>9027.5715993125104</v>
      </c>
      <c r="C4" s="2"/>
    </row>
    <row r="6" spans="1:3" x14ac:dyDescent="0.25">
      <c r="A6" t="s">
        <v>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/>
  </sheetViews>
  <sheetFormatPr defaultRowHeight="15" x14ac:dyDescent="0.25"/>
  <cols>
    <col min="1" max="1" width="15.140625" customWidth="1"/>
    <col min="2" max="2" width="14.140625" bestFit="1" customWidth="1"/>
    <col min="3" max="3" width="11.5703125" bestFit="1" customWidth="1"/>
    <col min="4" max="4" width="12" bestFit="1" customWidth="1"/>
  </cols>
  <sheetData>
    <row r="1" spans="1:4" x14ac:dyDescent="0.25">
      <c r="A1" t="s">
        <v>71</v>
      </c>
      <c r="B1" t="s">
        <v>73</v>
      </c>
      <c r="C1" t="s">
        <v>74</v>
      </c>
    </row>
    <row r="2" spans="1:4" x14ac:dyDescent="0.25">
      <c r="A2" t="s">
        <v>75</v>
      </c>
      <c r="B2">
        <v>133404</v>
      </c>
    </row>
    <row r="3" spans="1:4" x14ac:dyDescent="0.25">
      <c r="A3" t="s">
        <v>72</v>
      </c>
      <c r="B3">
        <v>132843</v>
      </c>
    </row>
    <row r="4" spans="1:4" x14ac:dyDescent="0.25">
      <c r="A4" t="s">
        <v>76</v>
      </c>
      <c r="B4">
        <v>134037</v>
      </c>
      <c r="C4" s="2">
        <v>134045.17351144977</v>
      </c>
      <c r="D4" s="8"/>
    </row>
    <row r="5" spans="1:4" x14ac:dyDescent="0.25">
      <c r="A5" t="s">
        <v>0</v>
      </c>
      <c r="B5">
        <v>134186</v>
      </c>
      <c r="C5" s="2">
        <v>133415.57575801268</v>
      </c>
      <c r="D5" s="8"/>
    </row>
    <row r="6" spans="1:4" x14ac:dyDescent="0.25">
      <c r="A6" t="s">
        <v>77</v>
      </c>
      <c r="B6">
        <v>131011</v>
      </c>
      <c r="C6" s="2">
        <v>131318.32033827007</v>
      </c>
      <c r="D6" s="8"/>
    </row>
    <row r="7" spans="1:4" x14ac:dyDescent="0.25">
      <c r="A7" t="s">
        <v>1</v>
      </c>
      <c r="B7">
        <v>128332</v>
      </c>
      <c r="C7" s="2">
        <v>127957.37949398454</v>
      </c>
      <c r="D7" s="8"/>
    </row>
    <row r="8" spans="1:4" x14ac:dyDescent="0.25">
      <c r="A8" t="s">
        <v>2</v>
      </c>
      <c r="B8">
        <v>127807</v>
      </c>
      <c r="C8" s="2">
        <v>128998.80465751069</v>
      </c>
      <c r="D8" s="8"/>
    </row>
    <row r="9" spans="1:4" x14ac:dyDescent="0.25">
      <c r="A9" t="s">
        <v>37</v>
      </c>
      <c r="B9">
        <v>127399</v>
      </c>
      <c r="C9" s="2">
        <v>127273.65581220078</v>
      </c>
      <c r="D9" s="8"/>
    </row>
    <row r="10" spans="1:4" x14ac:dyDescent="0.25">
      <c r="A10" t="s">
        <v>38</v>
      </c>
      <c r="B10">
        <v>128520</v>
      </c>
      <c r="C10" s="2">
        <v>128047.09608685125</v>
      </c>
      <c r="D10" s="8"/>
    </row>
    <row r="11" spans="1:4" x14ac:dyDescent="0.25">
      <c r="A11" t="s">
        <v>39</v>
      </c>
      <c r="B11">
        <v>129615</v>
      </c>
      <c r="C11" s="2">
        <v>129734.25717589859</v>
      </c>
      <c r="D11" s="8"/>
    </row>
    <row r="12" spans="1:4" x14ac:dyDescent="0.25">
      <c r="A12" t="s">
        <v>78</v>
      </c>
      <c r="C12" s="2">
        <v>129933.51632999543</v>
      </c>
    </row>
    <row r="14" spans="1:4" x14ac:dyDescent="0.25">
      <c r="A14" t="s">
        <v>88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Table 1</vt:lpstr>
      <vt:lpstr>Table 2</vt:lpstr>
      <vt:lpstr>Table 3</vt:lpstr>
      <vt:lpstr>Figures 1 to 5</vt:lpstr>
      <vt:lpstr>Figure 6</vt:lpstr>
      <vt:lpstr>Figure 7</vt:lpstr>
    </vt:vector>
  </TitlesOfParts>
  <Company>Greater London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Corr</dc:creator>
  <cp:lastModifiedBy>Ben Corr</cp:lastModifiedBy>
  <dcterms:created xsi:type="dcterms:W3CDTF">2016-07-15T07:25:45Z</dcterms:created>
  <dcterms:modified xsi:type="dcterms:W3CDTF">2016-07-26T10:02:54Z</dcterms:modified>
</cp:coreProperties>
</file>