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emp\"/>
    </mc:Choice>
  </mc:AlternateContent>
  <xr:revisionPtr revIDLastSave="0" documentId="8_{5A21C534-DB20-4E71-B7D8-21E65EB71482}" xr6:coauthVersionLast="44" xr6:coauthVersionMax="44" xr10:uidLastSave="{00000000-0000-0000-0000-000000000000}"/>
  <bookViews>
    <workbookView xWindow="-28488" yWindow="4728" windowWidth="27876" windowHeight="16416" tabRatio="687" xr2:uid="{00000000-000D-0000-FFFF-FFFF00000000}"/>
  </bookViews>
  <sheets>
    <sheet name="Metadata" sheetId="1" r:id="rId1"/>
    <sheet name="GLA Group" sheetId="2" r:id="rId2"/>
    <sheet name="ASHE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2" l="1"/>
  <c r="L4" i="2"/>
</calcChain>
</file>

<file path=xl/sharedStrings.xml><?xml version="1.0" encoding="utf-8"?>
<sst xmlns="http://schemas.openxmlformats.org/spreadsheetml/2006/main" count="145" uniqueCount="98">
  <si>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</si>
  <si>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</si>
  <si>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</si>
  <si>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</si>
  <si>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</si>
  <si>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</si>
  <si>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</si>
  <si>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</si>
  <si>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</si>
  <si>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GLA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</si>
  <si>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</si>
  <si>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</si>
  <si>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</si>
  <si>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</si>
  <si>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</si>
  <si>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</si>
  <si>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</si>
  <si>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</si>
  <si>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</si>
  <si>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</si>
  <si>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</si>
  <si>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</si>
  <si>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</si>
  <si>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Pay ratio</t>
  </si>
  <si>
    <t>Median</t>
  </si>
  <si>
    <t>United Kingdom</t>
  </si>
  <si>
    <t>England</t>
  </si>
  <si>
    <t>London</t>
  </si>
  <si>
    <t>a  Employees on adult rates who have been in the same job for more than a year.</t>
  </si>
  <si>
    <t>b  Figures for Number of Jobs are for indicative purposes only and should not be considered an accurate estimate of employee job counts.</t>
  </si>
  <si>
    <t>c  Numbers of jobs have been rounded to the nearest thousand.</t>
  </si>
  <si>
    <t xml:space="preserve">KEY - The colour coding indicates the quality of each estimate;  jobs, median, mean and percentiles but not the annual percentage change. </t>
  </si>
  <si>
    <t>The quality of an estimate is measured by its coefficient of variation (CV), which is the ratio of the standard error of an estimate to the estimate.</t>
  </si>
  <si>
    <t>Source: Annual Survey of Hours and Earnings, Office for National Statistics.</t>
  </si>
  <si>
    <t>Key</t>
  </si>
  <si>
    <t>Statistical robustness</t>
  </si>
  <si>
    <t>CV &lt;= 5%</t>
  </si>
  <si>
    <t xml:space="preserve">Estimates are considered precise </t>
  </si>
  <si>
    <t>CV &gt; 5% and &lt;= 10%</t>
  </si>
  <si>
    <t>Estimates are considered reasonably precise</t>
  </si>
  <si>
    <t>CV &gt; 10% and &lt;= 20%</t>
  </si>
  <si>
    <t>Estimates are considered acceptable</t>
  </si>
  <si>
    <t xml:space="preserve"> x = unreliable</t>
  </si>
  <si>
    <t>Estimates are considered unreliable for practical purposes</t>
  </si>
  <si>
    <t>CV &gt; 20% or unavailable</t>
  </si>
  <si>
    <t xml:space="preserve">    .. = disclosive</t>
  </si>
  <si>
    <t xml:space="preserve">   : = not applicable</t>
  </si>
  <si>
    <t xml:space="preserve"> - = nil or negligible </t>
  </si>
  <si>
    <t>salary</t>
  </si>
  <si>
    <t>taxable earnings</t>
  </si>
  <si>
    <t>excludes Crossrail, calculated for those in employment for full year</t>
  </si>
  <si>
    <t>2016/17</t>
  </si>
  <si>
    <t>2015/16</t>
  </si>
  <si>
    <t>2014/15</t>
  </si>
  <si>
    <t>England outside London</t>
  </si>
  <si>
    <t>UK</t>
  </si>
  <si>
    <t>LFB</t>
  </si>
  <si>
    <t>LLDC</t>
  </si>
  <si>
    <t>OPDC</t>
  </si>
  <si>
    <t>MPS</t>
  </si>
  <si>
    <t>MOPAC</t>
  </si>
  <si>
    <t>TfL</t>
  </si>
  <si>
    <t>Ratio highest:median earnings</t>
  </si>
  <si>
    <t>Pay ratio of highest earner to median earner</t>
  </si>
  <si>
    <t>Ratio of 95th percentile: median, total pay including bonuses (see "ASHE" worksheet)</t>
  </si>
  <si>
    <t>Employment and Skills</t>
  </si>
  <si>
    <t>Income and Earnings</t>
  </si>
  <si>
    <t>Earnings</t>
  </si>
  <si>
    <t>pay ratio, earnings, pay, salary</t>
  </si>
  <si>
    <t>Greater London Authority</t>
  </si>
  <si>
    <t>GLA, TfL, MOPAC, MPS, OPDC, LLDC, LFB, ONS Annual Survey of Hours and Earnings (ASHE)</t>
  </si>
  <si>
    <t>Ratio of the annual earnings of the highest earner to the median earner</t>
  </si>
  <si>
    <t>London and UK</t>
  </si>
  <si>
    <t>Annual</t>
  </si>
  <si>
    <t>Adminstrative and Survey</t>
  </si>
  <si>
    <t>English</t>
  </si>
  <si>
    <t>OGL V3</t>
  </si>
  <si>
    <t>https://data.london.gov.uk/economic-fairness/</t>
  </si>
  <si>
    <t>ONS Secure Research Service (ASHE)</t>
  </si>
  <si>
    <t>Ratios and Annual Earnings</t>
  </si>
  <si>
    <t>-</t>
  </si>
  <si>
    <t>https://www.ons.gov.uk/employmentandlabourmarket/peopleinwork/earningsandworkinghours/adhocs/009294annualsurveyofhoursandearningsashegrossannualearningsforthe90to99percentilesofemployeejobsbysectorandregionintheuk2017revisedand2018provisional</t>
  </si>
  <si>
    <t>Number</t>
  </si>
  <si>
    <r>
      <t>of jobs</t>
    </r>
    <r>
      <rPr>
        <b/>
        <vertAlign val="superscript"/>
        <sz val="10"/>
        <rFont val="Arial"/>
        <family val="2"/>
      </rPr>
      <t>b</t>
    </r>
  </si>
  <si>
    <t>Percentiles</t>
  </si>
  <si>
    <t>(thousand)</t>
  </si>
  <si>
    <t>England excluding London</t>
  </si>
  <si>
    <r>
      <t>Gross annual pay (£) -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, 2018 (revised)</t>
    </r>
  </si>
  <si>
    <r>
      <t>Gross annual pay (£) -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, 2017 (revised)</t>
    </r>
  </si>
  <si>
    <t>2017/18</t>
  </si>
  <si>
    <t>2018/19</t>
  </si>
  <si>
    <t>Oct 20</t>
  </si>
  <si>
    <t>Oct 21</t>
  </si>
  <si>
    <r>
      <t>Gross annual pay (£) -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, 2020 (provisional)</t>
    </r>
  </si>
  <si>
    <t>https://www.ons.gov.uk/employmentandlabourmarket/peopleinwork/earningsandworkinghours/adhocs/13507annualsurveyofhoursandearningsasheestimatesofannualearningsfortheukenglandenglandexcludinglondonandtheregionsforthe90to99percentiles2019to2020</t>
  </si>
  <si>
    <t>x</t>
  </si>
  <si>
    <r>
      <t>Gross annual pay (£) -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, 2019 (revised)</t>
    </r>
  </si>
  <si>
    <t>2014/15 to 2016/17 for GLA Group, 2020 for ASHE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</si>
</sst>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indexed="44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9"/>
        <bgColor indexed="15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rgb="FFFFFFFF"/>
        <bgColor rgb="FF7FFFFF"/>
      </patternFill>
    </fill>
    <fill>
      <patternFill patternType="solid">
        <fgColor rgb="FF33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41">
    <xf numFmtId="0" fontId="0" fillId="0" borderId="0" xfId="0"/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Fill="1" applyBorder="1"/>
    <xf numFmtId="0" fontId="2" fillId="0" borderId="0" xfId="5" applyAlignment="1">
      <alignment horizontal="left"/>
    </xf>
    <xf numFmtId="0" fontId="3" fillId="0" borderId="0" xfId="33" applyAlignment="1">
      <alignment horizontal="left"/>
    </xf>
    <xf numFmtId="0" fontId="1" fillId="0" borderId="0" xfId="6"/>
    <xf numFmtId="165" fontId="6" fillId="2" borderId="1" xfId="6" applyNumberFormat="1" applyFont="1" applyFill="1" applyBorder="1" applyAlignment="1">
      <alignment horizontal="right"/>
    </xf>
    <xf numFmtId="165" fontId="6" fillId="3" borderId="2" xfId="6" applyNumberFormat="1" applyFont="1" applyFill="1" applyBorder="1" applyAlignment="1">
      <alignment horizontal="right"/>
    </xf>
    <xf numFmtId="165" fontId="6" fillId="4" borderId="1" xfId="6" applyNumberFormat="1" applyFont="1" applyFill="1" applyBorder="1" applyAlignment="1">
      <alignment horizontal="right"/>
    </xf>
    <xf numFmtId="165" fontId="6" fillId="2" borderId="3" xfId="6" applyNumberFormat="1" applyFont="1" applyFill="1" applyBorder="1" applyAlignment="1">
      <alignment horizontal="right"/>
    </xf>
    <xf numFmtId="0" fontId="1" fillId="0" borderId="4" xfId="6" applyBorder="1" applyAlignment="1">
      <alignment horizontal="right"/>
    </xf>
    <xf numFmtId="2" fontId="13" fillId="0" borderId="0" xfId="0" applyNumberFormat="1" applyFont="1"/>
    <xf numFmtId="0" fontId="0" fillId="0" borderId="0" xfId="0" applyFont="1"/>
    <xf numFmtId="2" fontId="13" fillId="0" borderId="0" xfId="0" applyNumberFormat="1" applyFont="1" applyBorder="1"/>
    <xf numFmtId="0" fontId="14" fillId="0" borderId="0" xfId="0" applyFont="1" applyBorder="1" applyAlignment="1">
      <alignment wrapText="1"/>
    </xf>
    <xf numFmtId="0" fontId="0" fillId="0" borderId="0" xfId="0" applyFont="1" applyBorder="1"/>
    <xf numFmtId="0" fontId="14" fillId="0" borderId="0" xfId="0" applyFont="1" applyBorder="1"/>
    <xf numFmtId="0" fontId="13" fillId="0" borderId="0" xfId="17" applyFont="1" applyAlignment="1"/>
    <xf numFmtId="0" fontId="13" fillId="0" borderId="0" xfId="17" applyFont="1" applyFill="1" applyAlignment="1"/>
    <xf numFmtId="0" fontId="12" fillId="0" borderId="0" xfId="1" applyAlignment="1" applyProtection="1"/>
    <xf numFmtId="0" fontId="0" fillId="0" borderId="5" xfId="0" applyFont="1" applyBorder="1"/>
    <xf numFmtId="2" fontId="0" fillId="0" borderId="6" xfId="0" applyNumberFormat="1" applyFont="1" applyBorder="1"/>
    <xf numFmtId="2" fontId="0" fillId="0" borderId="0" xfId="0" applyNumberFormat="1" applyFont="1" applyBorder="1"/>
    <xf numFmtId="2" fontId="0" fillId="0" borderId="0" xfId="0" applyNumberFormat="1" applyFont="1"/>
    <xf numFmtId="164" fontId="0" fillId="0" borderId="0" xfId="0" applyNumberFormat="1" applyFont="1"/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/>
    <xf numFmtId="0" fontId="7" fillId="4" borderId="0" xfId="6" applyFont="1" applyFill="1" applyAlignment="1">
      <alignment horizontal="left"/>
    </xf>
    <xf numFmtId="0" fontId="7" fillId="4" borderId="0" xfId="6" applyFont="1" applyFill="1"/>
    <xf numFmtId="0" fontId="1" fillId="4" borderId="0" xfId="6" applyFill="1"/>
    <xf numFmtId="0" fontId="12" fillId="4" borderId="8" xfId="1" applyFill="1" applyBorder="1"/>
    <xf numFmtId="0" fontId="1" fillId="4" borderId="8" xfId="6" applyFill="1" applyBorder="1"/>
    <xf numFmtId="0" fontId="9" fillId="5" borderId="0" xfId="6" applyFont="1" applyFill="1" applyAlignment="1">
      <alignment horizontal="left"/>
    </xf>
    <xf numFmtId="0" fontId="3" fillId="5" borderId="1" xfId="6" applyFont="1" applyFill="1" applyBorder="1" applyAlignment="1">
      <alignment horizontal="right"/>
    </xf>
    <xf numFmtId="0" fontId="3" fillId="5" borderId="9" xfId="6" applyFont="1" applyFill="1" applyBorder="1" applyAlignment="1">
      <alignment horizontal="right"/>
    </xf>
    <xf numFmtId="0" fontId="3" fillId="5" borderId="0" xfId="6" applyFont="1" applyFill="1" applyAlignment="1">
      <alignment horizontal="right"/>
    </xf>
    <xf numFmtId="0" fontId="3" fillId="5" borderId="0" xfId="6" applyFont="1" applyFill="1"/>
    <xf numFmtId="0" fontId="3" fillId="5" borderId="4" xfId="6" applyFont="1" applyFill="1" applyBorder="1" applyAlignment="1">
      <alignment horizontal="right"/>
    </xf>
    <xf numFmtId="0" fontId="3" fillId="5" borderId="5" xfId="6" applyFont="1" applyFill="1" applyBorder="1" applyAlignment="1">
      <alignment horizontal="right"/>
    </xf>
    <xf numFmtId="0" fontId="3" fillId="5" borderId="10" xfId="30" applyFont="1" applyFill="1" applyBorder="1" applyAlignment="1">
      <alignment wrapText="1"/>
    </xf>
    <xf numFmtId="3" fontId="1" fillId="0" borderId="9" xfId="25" applyNumberFormat="1" applyFont="1" applyBorder="1" applyAlignment="1">
      <alignment horizontal="right" vertical="center"/>
    </xf>
    <xf numFmtId="3" fontId="1" fillId="0" borderId="11" xfId="7" applyNumberFormat="1" applyBorder="1" applyAlignment="1">
      <alignment horizontal="right" vertical="center"/>
    </xf>
    <xf numFmtId="0" fontId="3" fillId="5" borderId="0" xfId="31" applyFont="1" applyFill="1" applyAlignment="1">
      <alignment wrapText="1"/>
    </xf>
    <xf numFmtId="3" fontId="1" fillId="0" borderId="6" xfId="18" applyNumberFormat="1" applyBorder="1" applyAlignment="1">
      <alignment horizontal="right"/>
    </xf>
    <xf numFmtId="3" fontId="1" fillId="0" borderId="12" xfId="19" applyNumberFormat="1" applyBorder="1" applyAlignment="1">
      <alignment horizontal="right" vertical="center"/>
    </xf>
    <xf numFmtId="3" fontId="1" fillId="0" borderId="6" xfId="20" applyNumberFormat="1" applyBorder="1" applyAlignment="1">
      <alignment horizontal="right"/>
    </xf>
    <xf numFmtId="3" fontId="1" fillId="0" borderId="6" xfId="21" applyNumberFormat="1" applyBorder="1" applyAlignment="1">
      <alignment horizontal="right"/>
    </xf>
    <xf numFmtId="0" fontId="1" fillId="5" borderId="8" xfId="6" applyFill="1" applyBorder="1" applyAlignment="1">
      <alignment horizontal="left" wrapText="1" indent="1"/>
    </xf>
    <xf numFmtId="3" fontId="1" fillId="9" borderId="13" xfId="6" applyNumberFormat="1" applyFill="1" applyBorder="1" applyAlignment="1">
      <alignment horizontal="right"/>
    </xf>
    <xf numFmtId="4" fontId="1" fillId="9" borderId="8" xfId="6" applyNumberFormat="1" applyFill="1" applyBorder="1" applyAlignment="1">
      <alignment horizontal="right"/>
    </xf>
    <xf numFmtId="3" fontId="1" fillId="0" borderId="0" xfId="24" applyNumberFormat="1" applyFont="1" applyAlignment="1">
      <alignment horizontal="right" vertical="center"/>
    </xf>
    <xf numFmtId="3" fontId="1" fillId="6" borderId="0" xfId="24" applyNumberFormat="1" applyFont="1" applyFill="1" applyAlignment="1">
      <alignment horizontal="right" vertical="center"/>
    </xf>
    <xf numFmtId="3" fontId="1" fillId="0" borderId="0" xfId="22" applyNumberFormat="1" applyFont="1" applyAlignment="1">
      <alignment horizontal="right" vertical="center"/>
    </xf>
    <xf numFmtId="3" fontId="1" fillId="6" borderId="0" xfId="22" applyNumberFormat="1" applyFont="1" applyFill="1" applyAlignment="1">
      <alignment horizontal="right" vertical="center"/>
    </xf>
    <xf numFmtId="3" fontId="1" fillId="7" borderId="0" xfId="22" applyNumberFormat="1" applyFont="1" applyFill="1" applyAlignment="1">
      <alignment horizontal="right" vertical="center"/>
    </xf>
    <xf numFmtId="3" fontId="1" fillId="8" borderId="0" xfId="22" applyNumberFormat="1" applyFont="1" applyFill="1" applyAlignment="1">
      <alignment horizontal="right" vertical="center"/>
    </xf>
    <xf numFmtId="3" fontId="1" fillId="0" borderId="0" xfId="23" applyNumberFormat="1" applyFont="1" applyAlignment="1">
      <alignment horizontal="right" vertical="center"/>
    </xf>
    <xf numFmtId="3" fontId="1" fillId="6" borderId="0" xfId="23" applyNumberFormat="1" applyFont="1" applyFill="1" applyAlignment="1">
      <alignment horizontal="right" vertical="center"/>
    </xf>
    <xf numFmtId="3" fontId="1" fillId="0" borderId="9" xfId="7" applyNumberFormat="1" applyBorder="1" applyAlignment="1">
      <alignment horizontal="right" vertical="center"/>
    </xf>
    <xf numFmtId="3" fontId="1" fillId="0" borderId="6" xfId="8" applyNumberFormat="1" applyBorder="1" applyAlignment="1">
      <alignment horizontal="right"/>
    </xf>
    <xf numFmtId="3" fontId="1" fillId="0" borderId="6" xfId="9" applyNumberFormat="1" applyBorder="1" applyAlignment="1">
      <alignment horizontal="right"/>
    </xf>
    <xf numFmtId="3" fontId="1" fillId="0" borderId="12" xfId="10" applyNumberFormat="1" applyBorder="1" applyAlignment="1">
      <alignment horizontal="right" vertical="center"/>
    </xf>
    <xf numFmtId="3" fontId="1" fillId="0" borderId="0" xfId="10" applyNumberFormat="1" applyAlignment="1">
      <alignment horizontal="right" vertical="center"/>
    </xf>
    <xf numFmtId="3" fontId="1" fillId="6" borderId="0" xfId="10" applyNumberFormat="1" applyFill="1" applyAlignment="1">
      <alignment horizontal="right" vertical="center"/>
    </xf>
    <xf numFmtId="3" fontId="1" fillId="0" borderId="6" xfId="11" applyNumberFormat="1" applyBorder="1" applyAlignment="1">
      <alignment horizontal="right"/>
    </xf>
    <xf numFmtId="3" fontId="1" fillId="0" borderId="6" xfId="12" applyNumberFormat="1" applyBorder="1" applyAlignment="1">
      <alignment horizontal="right"/>
    </xf>
    <xf numFmtId="3" fontId="1" fillId="0" borderId="12" xfId="13" applyNumberFormat="1" applyBorder="1" applyAlignment="1">
      <alignment horizontal="right" vertical="center"/>
    </xf>
    <xf numFmtId="3" fontId="1" fillId="0" borderId="0" xfId="13" applyNumberFormat="1" applyAlignment="1">
      <alignment horizontal="right" vertical="center"/>
    </xf>
    <xf numFmtId="3" fontId="1" fillId="6" borderId="0" xfId="13" applyNumberFormat="1" applyFill="1" applyAlignment="1">
      <alignment horizontal="right" vertical="center"/>
    </xf>
    <xf numFmtId="3" fontId="1" fillId="7" borderId="0" xfId="13" applyNumberFormat="1" applyFill="1" applyAlignment="1">
      <alignment horizontal="right" vertical="center"/>
    </xf>
    <xf numFmtId="3" fontId="1" fillId="8" borderId="0" xfId="13" applyNumberFormat="1" applyFill="1" applyAlignment="1">
      <alignment horizontal="right" vertical="center"/>
    </xf>
    <xf numFmtId="3" fontId="1" fillId="0" borderId="6" xfId="14" applyNumberFormat="1" applyBorder="1" applyAlignment="1">
      <alignment horizontal="right"/>
    </xf>
    <xf numFmtId="3" fontId="1" fillId="0" borderId="6" xfId="15" applyNumberFormat="1" applyBorder="1" applyAlignment="1">
      <alignment horizontal="right"/>
    </xf>
    <xf numFmtId="3" fontId="1" fillId="0" borderId="12" xfId="16" applyNumberFormat="1" applyBorder="1" applyAlignment="1">
      <alignment horizontal="right" vertical="center"/>
    </xf>
    <xf numFmtId="3" fontId="1" fillId="0" borderId="0" xfId="16" applyNumberFormat="1" applyAlignment="1">
      <alignment horizontal="right" vertical="center"/>
    </xf>
    <xf numFmtId="3" fontId="1" fillId="6" borderId="0" xfId="16" applyNumberFormat="1" applyFill="1" applyAlignment="1">
      <alignment horizontal="right" vertical="center"/>
    </xf>
    <xf numFmtId="0" fontId="4" fillId="0" borderId="0" xfId="6" applyFont="1"/>
    <xf numFmtId="164" fontId="4" fillId="0" borderId="0" xfId="6" applyNumberFormat="1" applyFont="1"/>
    <xf numFmtId="0" fontId="5" fillId="0" borderId="0" xfId="6" applyFont="1"/>
    <xf numFmtId="0" fontId="3" fillId="5" borderId="2" xfId="6" applyFont="1" applyFill="1" applyBorder="1" applyAlignment="1">
      <alignment horizontal="right"/>
    </xf>
    <xf numFmtId="165" fontId="6" fillId="8" borderId="3" xfId="6" applyNumberFormat="1" applyFont="1" applyFill="1" applyBorder="1" applyAlignment="1">
      <alignment horizontal="right"/>
    </xf>
    <xf numFmtId="165" fontId="6" fillId="8" borderId="1" xfId="6" applyNumberFormat="1" applyFont="1" applyFill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17" fontId="0" fillId="0" borderId="0" xfId="0" quotePrefix="1" applyNumberFormat="1" applyAlignment="1">
      <alignment horizontal="left"/>
    </xf>
    <xf numFmtId="0" fontId="14" fillId="0" borderId="0" xfId="0" applyFont="1" applyBorder="1" applyAlignment="1">
      <alignment horizontal="left" wrapText="1"/>
    </xf>
    <xf numFmtId="0" fontId="3" fillId="5" borderId="6" xfId="6" applyFont="1" applyFill="1" applyBorder="1" applyAlignment="1">
      <alignment horizontal="center"/>
    </xf>
    <xf numFmtId="0" fontId="3" fillId="5" borderId="0" xfId="6" applyFont="1" applyFill="1" applyAlignment="1">
      <alignment horizontal="center"/>
    </xf>
    <xf numFmtId="165" fontId="6" fillId="8" borderId="14" xfId="6" applyNumberFormat="1" applyFont="1" applyFill="1" applyBorder="1" applyAlignment="1">
      <alignment horizontal="left"/>
    </xf>
    <xf numFmtId="165" fontId="6" fillId="8" borderId="15" xfId="6" applyNumberFormat="1" applyFont="1" applyFill="1" applyBorder="1" applyAlignment="1">
      <alignment horizontal="left"/>
    </xf>
    <xf numFmtId="165" fontId="6" fillId="8" borderId="16" xfId="6" applyNumberFormat="1" applyFont="1" applyFill="1" applyBorder="1" applyAlignment="1">
      <alignment horizontal="left"/>
    </xf>
    <xf numFmtId="0" fontId="3" fillId="5" borderId="14" xfId="6" applyFont="1" applyFill="1" applyBorder="1" applyAlignment="1">
      <alignment horizontal="left"/>
    </xf>
    <xf numFmtId="0" fontId="3" fillId="5" borderId="15" xfId="6" applyFont="1" applyFill="1" applyBorder="1" applyAlignment="1">
      <alignment horizontal="left"/>
    </xf>
    <xf numFmtId="0" fontId="3" fillId="5" borderId="16" xfId="6" applyFont="1" applyFill="1" applyBorder="1" applyAlignment="1">
      <alignment horizontal="left"/>
    </xf>
    <xf numFmtId="165" fontId="6" fillId="2" borderId="14" xfId="6" applyNumberFormat="1" applyFont="1" applyFill="1" applyBorder="1" applyAlignment="1">
      <alignment horizontal="left"/>
    </xf>
    <xf numFmtId="165" fontId="6" fillId="2" borderId="15" xfId="6" applyNumberFormat="1" applyFont="1" applyFill="1" applyBorder="1" applyAlignment="1">
      <alignment horizontal="left"/>
    </xf>
    <xf numFmtId="165" fontId="6" fillId="2" borderId="16" xfId="6" applyNumberFormat="1" applyFont="1" applyFill="1" applyBorder="1" applyAlignment="1">
      <alignment horizontal="left"/>
    </xf>
    <xf numFmtId="165" fontId="6" fillId="3" borderId="14" xfId="6" applyNumberFormat="1" applyFont="1" applyFill="1" applyBorder="1" applyAlignment="1">
      <alignment horizontal="left"/>
    </xf>
    <xf numFmtId="165" fontId="6" fillId="3" borderId="15" xfId="6" applyNumberFormat="1" applyFont="1" applyFill="1" applyBorder="1" applyAlignment="1">
      <alignment horizontal="left"/>
    </xf>
    <xf numFmtId="165" fontId="6" fillId="3" borderId="16" xfId="6" applyNumberFormat="1" applyFont="1" applyFill="1" applyBorder="1" applyAlignment="1">
      <alignment horizontal="left"/>
    </xf>
    <xf numFmtId="165" fontId="6" fillId="4" borderId="14" xfId="6" applyNumberFormat="1" applyFont="1" applyFill="1" applyBorder="1" applyAlignment="1">
      <alignment horizontal="left"/>
    </xf>
    <xf numFmtId="165" fontId="6" fillId="4" borderId="15" xfId="6" applyNumberFormat="1" applyFont="1" applyFill="1" applyBorder="1" applyAlignment="1">
      <alignment horizontal="left"/>
    </xf>
    <xf numFmtId="165" fontId="6" fillId="4" borderId="16" xfId="6" applyNumberFormat="1" applyFont="1" applyFill="1" applyBorder="1" applyAlignment="1">
      <alignment horizontal="left"/>
    </xf>
    <xf numFmtId="3" fontId="15" fillId="0" borderId="17" xfId="34" applyNumberFormat="1" applyBorder="1" applyAlignment="1">
      <alignment horizontal="right"/>
    </xf>
    <xf numFmtId="3" fontId="15" fillId="0" borderId="17" xfId="35" applyNumberFormat="1" applyBorder="1" applyAlignment="1">
      <alignment horizontal="right"/>
    </xf>
    <xf numFmtId="3" fontId="15" fillId="0" borderId="10" xfId="35" applyNumberFormat="1" applyBorder="1" applyAlignment="1">
      <alignment horizontal="right"/>
    </xf>
    <xf numFmtId="3" fontId="6" fillId="0" borderId="6" xfId="36" applyNumberFormat="1" applyFont="1" applyBorder="1" applyAlignment="1">
      <alignment horizontal="right"/>
    </xf>
    <xf numFmtId="3" fontId="6" fillId="0" borderId="6" xfId="35" applyNumberFormat="1" applyFont="1" applyBorder="1" applyAlignment="1">
      <alignment horizontal="right"/>
    </xf>
    <xf numFmtId="3" fontId="6" fillId="0" borderId="0" xfId="35" applyNumberFormat="1" applyFont="1" applyAlignment="1">
      <alignment horizontal="right"/>
    </xf>
    <xf numFmtId="3" fontId="6" fillId="3" borderId="0" xfId="35" applyNumberFormat="1" applyFont="1" applyFill="1" applyAlignment="1">
      <alignment horizontal="right"/>
    </xf>
    <xf numFmtId="3" fontId="15" fillId="0" borderId="6" xfId="37" applyNumberFormat="1" applyBorder="1" applyAlignment="1">
      <alignment horizontal="right"/>
    </xf>
    <xf numFmtId="3" fontId="15" fillId="0" borderId="6" xfId="38" applyNumberFormat="1" applyBorder="1" applyAlignment="1">
      <alignment horizontal="right"/>
    </xf>
    <xf numFmtId="3" fontId="15" fillId="3" borderId="0" xfId="38" applyNumberFormat="1" applyFill="1" applyAlignment="1">
      <alignment horizontal="right"/>
    </xf>
    <xf numFmtId="3" fontId="15" fillId="4" borderId="0" xfId="38" applyNumberFormat="1" applyFill="1" applyAlignment="1">
      <alignment horizontal="right"/>
    </xf>
    <xf numFmtId="3" fontId="6" fillId="0" borderId="6" xfId="39" applyNumberFormat="1" applyFont="1" applyBorder="1" applyAlignment="1">
      <alignment horizontal="right"/>
    </xf>
    <xf numFmtId="3" fontId="6" fillId="0" borderId="6" xfId="40" applyNumberFormat="1" applyFont="1" applyBorder="1" applyAlignment="1">
      <alignment horizontal="right"/>
    </xf>
    <xf numFmtId="3" fontId="6" fillId="0" borderId="0" xfId="40" applyNumberFormat="1" applyFont="1" applyAlignment="1">
      <alignment horizontal="right"/>
    </xf>
    <xf numFmtId="3" fontId="6" fillId="4" borderId="0" xfId="40" applyNumberFormat="1" applyFont="1" applyFill="1" applyAlignment="1">
      <alignment horizontal="right"/>
    </xf>
    <xf numFmtId="3" fontId="15" fillId="0" borderId="17" xfId="41" applyNumberFormat="1" applyBorder="1" applyAlignment="1">
      <alignment horizontal="right"/>
    </xf>
    <xf numFmtId="3" fontId="15" fillId="0" borderId="17" xfId="42" applyNumberFormat="1" applyBorder="1" applyAlignment="1">
      <alignment horizontal="right"/>
    </xf>
    <xf numFmtId="3" fontId="15" fillId="0" borderId="10" xfId="42" applyNumberFormat="1" applyBorder="1" applyAlignment="1">
      <alignment horizontal="right"/>
    </xf>
    <xf numFmtId="3" fontId="6" fillId="0" borderId="6" xfId="43" applyNumberFormat="1" applyFont="1" applyBorder="1" applyAlignment="1">
      <alignment horizontal="right"/>
    </xf>
    <xf numFmtId="3" fontId="6" fillId="0" borderId="6" xfId="44" applyNumberFormat="1" applyFont="1" applyBorder="1" applyAlignment="1">
      <alignment horizontal="right"/>
    </xf>
    <xf numFmtId="3" fontId="6" fillId="0" borderId="0" xfId="44" applyNumberFormat="1" applyFont="1" applyAlignment="1">
      <alignment horizontal="right"/>
    </xf>
    <xf numFmtId="3" fontId="6" fillId="3" borderId="0" xfId="44" applyNumberFormat="1" applyFont="1" applyFill="1" applyAlignment="1">
      <alignment horizontal="right"/>
    </xf>
    <xf numFmtId="3" fontId="15" fillId="0" borderId="6" xfId="45" applyNumberFormat="1" applyBorder="1" applyAlignment="1">
      <alignment horizontal="right"/>
    </xf>
    <xf numFmtId="3" fontId="15" fillId="0" borderId="6" xfId="46" applyNumberFormat="1" applyBorder="1" applyAlignment="1">
      <alignment horizontal="right"/>
    </xf>
    <xf numFmtId="3" fontId="15" fillId="0" borderId="0" xfId="46" applyNumberFormat="1" applyAlignment="1">
      <alignment horizontal="right"/>
    </xf>
    <xf numFmtId="3" fontId="15" fillId="3" borderId="0" xfId="46" applyNumberFormat="1" applyFill="1" applyAlignment="1">
      <alignment horizontal="right"/>
    </xf>
    <xf numFmtId="3" fontId="15" fillId="4" borderId="0" xfId="46" applyNumberFormat="1" applyFill="1" applyAlignment="1">
      <alignment horizontal="right"/>
    </xf>
    <xf numFmtId="3" fontId="6" fillId="0" borderId="6" xfId="47" applyNumberFormat="1" applyFont="1" applyBorder="1" applyAlignment="1">
      <alignment horizontal="right"/>
    </xf>
    <xf numFmtId="3" fontId="6" fillId="0" borderId="6" xfId="48" applyNumberFormat="1" applyFont="1" applyBorder="1" applyAlignment="1">
      <alignment horizontal="right"/>
    </xf>
    <xf numFmtId="3" fontId="6" fillId="0" borderId="0" xfId="48" applyNumberFormat="1" applyFont="1" applyAlignment="1">
      <alignment horizontal="right"/>
    </xf>
    <xf numFmtId="3" fontId="6" fillId="3" borderId="0" xfId="48" applyNumberFormat="1" applyFont="1" applyFill="1" applyAlignment="1">
      <alignment horizontal="right"/>
    </xf>
  </cellXfs>
  <cellStyles count="49">
    <cellStyle name="Hyperlink" xfId="1" builtinId="8"/>
    <cellStyle name="Normal" xfId="0" builtinId="0"/>
    <cellStyle name="Normal 112" xfId="2" xr:uid="{00000000-0005-0000-0000-000002000000}"/>
    <cellStyle name="Normal 113" xfId="3" xr:uid="{00000000-0005-0000-0000-000003000000}"/>
    <cellStyle name="Normal 114" xfId="4" xr:uid="{00000000-0005-0000-0000-000004000000}"/>
    <cellStyle name="Normal 2" xfId="5" xr:uid="{00000000-0005-0000-0000-000005000000}"/>
    <cellStyle name="Normal 2 11" xfId="6" xr:uid="{00000000-0005-0000-0000-000006000000}"/>
    <cellStyle name="Normal 290" xfId="7" xr:uid="{00000000-0005-0000-0000-000007000000}"/>
    <cellStyle name="Normal 291" xfId="8" xr:uid="{00000000-0005-0000-0000-000008000000}"/>
    <cellStyle name="Normal 292" xfId="9" xr:uid="{00000000-0005-0000-0000-000009000000}"/>
    <cellStyle name="Normal 293" xfId="10" xr:uid="{00000000-0005-0000-0000-00000A000000}"/>
    <cellStyle name="Normal 294" xfId="11" xr:uid="{00000000-0005-0000-0000-00000B000000}"/>
    <cellStyle name="Normal 295" xfId="12" xr:uid="{00000000-0005-0000-0000-00000C000000}"/>
    <cellStyle name="Normal 296" xfId="13" xr:uid="{00000000-0005-0000-0000-00000D000000}"/>
    <cellStyle name="Normal 297" xfId="14" xr:uid="{00000000-0005-0000-0000-00000E000000}"/>
    <cellStyle name="Normal 298" xfId="15" xr:uid="{00000000-0005-0000-0000-00000F000000}"/>
    <cellStyle name="Normal 299" xfId="16" xr:uid="{00000000-0005-0000-0000-000010000000}"/>
    <cellStyle name="Normal 3" xfId="17" xr:uid="{00000000-0005-0000-0000-000011000000}"/>
    <cellStyle name="Normal 301" xfId="18" xr:uid="{00000000-0005-0000-0000-000012000000}"/>
    <cellStyle name="Normal 302" xfId="19" xr:uid="{00000000-0005-0000-0000-000013000000}"/>
    <cellStyle name="Normal 303" xfId="20" xr:uid="{00000000-0005-0000-0000-000014000000}"/>
    <cellStyle name="Normal 306" xfId="21" xr:uid="{00000000-0005-0000-0000-000015000000}"/>
    <cellStyle name="Normal 395" xfId="22" xr:uid="{00000000-0005-0000-0000-000016000000}"/>
    <cellStyle name="Normal 396" xfId="23" xr:uid="{00000000-0005-0000-0000-000017000000}"/>
    <cellStyle name="Normal 397" xfId="24" xr:uid="{00000000-0005-0000-0000-000018000000}"/>
    <cellStyle name="Normal 398" xfId="25" xr:uid="{00000000-0005-0000-0000-000019000000}"/>
    <cellStyle name="Normal 399" xfId="26" xr:uid="{00000000-0005-0000-0000-00001A000000}"/>
    <cellStyle name="Normal 400" xfId="27" xr:uid="{00000000-0005-0000-0000-00001B000000}"/>
    <cellStyle name="Normal 401" xfId="28" xr:uid="{00000000-0005-0000-0000-00001C000000}"/>
    <cellStyle name="Normal 402" xfId="29" xr:uid="{00000000-0005-0000-0000-00001D000000}"/>
    <cellStyle name="Normal 483" xfId="41" xr:uid="{3B47F05E-169C-44E7-9CF5-6C8244665258}"/>
    <cellStyle name="Normal 484" xfId="42" xr:uid="{A6BCD0AC-0C17-4444-BDE0-7D95EE4195AB}"/>
    <cellStyle name="Normal 485" xfId="43" xr:uid="{11BF37B7-E421-46D6-B0AB-81F7720AE950}"/>
    <cellStyle name="Normal 486" xfId="44" xr:uid="{1901409B-660B-412A-AAAF-02B19FDDCF8E}"/>
    <cellStyle name="Normal 487" xfId="47" xr:uid="{14E9B261-2540-4CE3-BD6B-C58581A1DF79}"/>
    <cellStyle name="Normal 488" xfId="48" xr:uid="{D5FE8BF9-0F7F-48D1-8713-147993397C13}"/>
    <cellStyle name="Normal 489" xfId="45" xr:uid="{EEB221DF-F2BF-4371-96C1-91523B9B67AC}"/>
    <cellStyle name="Normal 490" xfId="46" xr:uid="{8FC579D1-87C0-4C23-93DE-A8D82511DFA0}"/>
    <cellStyle name="Normal 491" xfId="34" xr:uid="{8974A706-550A-4453-8F0E-2E1172C13B7F}"/>
    <cellStyle name="Normal 492" xfId="36" xr:uid="{20FDFC46-0ED4-4F98-9AD7-C7250C60F4B8}"/>
    <cellStyle name="Normal 493" xfId="39" xr:uid="{C4520BEC-B6B0-4ACC-BC5A-0A7D29FFC626}"/>
    <cellStyle name="Normal 494" xfId="37" xr:uid="{9CC32904-4A40-46D8-B796-BE2E25FB7EEB}"/>
    <cellStyle name="Normal 495" xfId="35" xr:uid="{2E7276A5-1F85-4D43-9277-551B97643906}"/>
    <cellStyle name="Normal 496" xfId="40" xr:uid="{B320A7BB-A941-418B-A55E-CF1258B87DCC}"/>
    <cellStyle name="Normal 497" xfId="38" xr:uid="{D2EB2FFE-E98C-4FBE-A23D-F8EA9000FD5B}"/>
    <cellStyle name="Normal 97" xfId="30" xr:uid="{00000000-0005-0000-0000-00001E000000}"/>
    <cellStyle name="Normal 98" xfId="31" xr:uid="{00000000-0005-0000-0000-00001F000000}"/>
    <cellStyle name="Normal 99" xfId="32" xr:uid="{00000000-0005-0000-0000-000020000000}"/>
    <cellStyle name="Warnings 2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Projects\2017-18\Economic%20Fairness\Measures\Indicator%20matrix%20data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Indicator details"/>
      <sheetName val="Working sheet"/>
      <sheetName val="Data sheet"/>
      <sheetName val="Gender pay gap"/>
      <sheetName val="Gender pay gaps GLA"/>
      <sheetName val="Ethnicity pay gap"/>
      <sheetName val="Ethnicity pay gaps GLA"/>
      <sheetName val="Disability pay gap"/>
      <sheetName val="Pay ratio"/>
      <sheetName val="Below LLW"/>
      <sheetName val="Employment gaps"/>
      <sheetName val="Board representation"/>
      <sheetName val="Flexible working"/>
      <sheetName val="Employee Voice"/>
      <sheetName val="Insecure employment"/>
      <sheetName val="Zero hours"/>
      <sheetName val="Unemployment rate"/>
      <sheetName val="Economic Inactivity"/>
      <sheetName val="Under employment"/>
      <sheetName val="Under utility"/>
      <sheetName val="Parents in employment"/>
      <sheetName val="Vacancy to employment ratio"/>
      <sheetName val="want to work"/>
      <sheetName val="Public perception"/>
      <sheetName val="School readiness"/>
      <sheetName val="GCSEs"/>
      <sheetName val="Qualifications"/>
      <sheetName val="NEET"/>
      <sheetName val="training"/>
      <sheetName val="Apprentices"/>
      <sheetName val="Employer Policies"/>
      <sheetName val="Income inequality"/>
      <sheetName val="Wealth inequality"/>
      <sheetName val="Disposable Income"/>
      <sheetName val="Childcare Costs"/>
      <sheetName val="Earnings vs income"/>
      <sheetName val="Energy efficiency"/>
      <sheetName val="Fuel poverty"/>
      <sheetName val="Persistent low pay"/>
      <sheetName val="Poverty"/>
      <sheetName val="Persistent poverty"/>
      <sheetName val="Absolute poverty"/>
      <sheetName val="Material deprivation"/>
      <sheetName val="Homelessness"/>
      <sheetName val="Arrears"/>
      <sheetName val="Savings"/>
      <sheetName val="Bank accounts"/>
      <sheetName val="Insolvencies"/>
      <sheetName val="Paying bi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>
            <v>23474</v>
          </cell>
          <cell r="I19">
            <v>67458</v>
          </cell>
        </row>
        <row r="22">
          <cell r="C22">
            <v>22425</v>
          </cell>
          <cell r="I22">
            <v>60577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london.gov.uk/economic-fairnes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ns.gov.uk/employmentandlabourmarket/peopleinwork/earningsandworkinghours/adhocs/009294annualsurveyofhoursandearningsashegrossannualearningsforthe90to99percentilesofemployeejobsbysectorandregionintheuk2017revisedand2018provis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/>
  </sheetViews>
  <sheetFormatPr defaultRowHeight="14.4" x14ac:dyDescent="0.3"/>
  <cols>
    <col min="1" max="1" width="18.21875" customWidth="1"/>
    <col min="2" max="2" width="9.21875" style="2"/>
  </cols>
  <sheetData>
    <row r="1" spans="1:2" x14ac:dyDescent="0.3">
      <c r="A1" s="1" t="s">
        <v>0</v>
      </c>
      <c r="B1" s="2" t="s">
        <v>63</v>
      </c>
    </row>
    <row r="2" spans="1:2" x14ac:dyDescent="0.3">
      <c r="A2" s="3" t="s">
        <v>1</v>
      </c>
      <c r="B2" s="2" t="s">
        <v>23</v>
      </c>
    </row>
    <row r="3" spans="1:2" x14ac:dyDescent="0.3">
      <c r="A3" s="3"/>
    </row>
    <row r="4" spans="1:2" x14ac:dyDescent="0.3">
      <c r="A4" s="3" t="s">
        <v>2</v>
      </c>
      <c r="B4" s="2" t="s">
        <v>65</v>
      </c>
    </row>
    <row r="5" spans="1:2" x14ac:dyDescent="0.3">
      <c r="A5" s="3" t="s">
        <v>3</v>
      </c>
      <c r="B5" s="2" t="s">
        <v>66</v>
      </c>
    </row>
    <row r="6" spans="1:2" x14ac:dyDescent="0.3">
      <c r="A6" s="3"/>
    </row>
    <row r="7" spans="1:2" x14ac:dyDescent="0.3">
      <c r="A7" s="3" t="s">
        <v>4</v>
      </c>
      <c r="B7" s="2" t="s">
        <v>63</v>
      </c>
    </row>
    <row r="8" spans="1:2" x14ac:dyDescent="0.3">
      <c r="A8" s="3" t="s">
        <v>5</v>
      </c>
      <c r="B8" s="2" t="s">
        <v>71</v>
      </c>
    </row>
    <row r="9" spans="1:2" x14ac:dyDescent="0.3">
      <c r="A9" s="3" t="s">
        <v>6</v>
      </c>
      <c r="B9" s="2" t="s">
        <v>67</v>
      </c>
    </row>
    <row r="10" spans="1:2" x14ac:dyDescent="0.3">
      <c r="A10" s="3" t="s">
        <v>7</v>
      </c>
      <c r="B10" s="2" t="s">
        <v>68</v>
      </c>
    </row>
    <row r="11" spans="1:2" x14ac:dyDescent="0.3">
      <c r="A11" s="3" t="s">
        <v>8</v>
      </c>
      <c r="B11" s="2" t="s">
        <v>69</v>
      </c>
    </row>
    <row r="12" spans="1:2" x14ac:dyDescent="0.3">
      <c r="A12" s="3" t="s">
        <v>10</v>
      </c>
      <c r="B12" s="2" t="s">
        <v>97</v>
      </c>
    </row>
    <row r="13" spans="1:2" x14ac:dyDescent="0.3">
      <c r="A13" s="3" t="s">
        <v>11</v>
      </c>
      <c r="B13" s="2" t="s">
        <v>70</v>
      </c>
    </row>
    <row r="14" spans="1:2" x14ac:dyDescent="0.3">
      <c r="A14" s="1" t="s">
        <v>12</v>
      </c>
      <c r="B14" s="91" t="s">
        <v>91</v>
      </c>
    </row>
    <row r="15" spans="1:2" x14ac:dyDescent="0.3">
      <c r="A15" s="3" t="s">
        <v>13</v>
      </c>
      <c r="B15" s="19" t="s">
        <v>72</v>
      </c>
    </row>
    <row r="16" spans="1:2" x14ac:dyDescent="0.3">
      <c r="A16" s="1" t="s">
        <v>14</v>
      </c>
      <c r="B16" s="19" t="s">
        <v>73</v>
      </c>
    </row>
    <row r="17" spans="1:2" x14ac:dyDescent="0.3">
      <c r="A17" s="3" t="s">
        <v>15</v>
      </c>
      <c r="B17" s="2" t="s">
        <v>74</v>
      </c>
    </row>
    <row r="18" spans="1:2" x14ac:dyDescent="0.3">
      <c r="A18" s="3" t="s">
        <v>16</v>
      </c>
      <c r="B18" s="19" t="s">
        <v>75</v>
      </c>
    </row>
    <row r="19" spans="1:2" x14ac:dyDescent="0.3">
      <c r="A19" s="3" t="s">
        <v>17</v>
      </c>
      <c r="B19" s="20" t="s">
        <v>76</v>
      </c>
    </row>
    <row r="20" spans="1:2" x14ac:dyDescent="0.3">
      <c r="A20" s="3" t="s">
        <v>18</v>
      </c>
      <c r="B20" s="21" t="s">
        <v>77</v>
      </c>
    </row>
    <row r="21" spans="1:2" x14ac:dyDescent="0.3">
      <c r="A21" s="4" t="s">
        <v>19</v>
      </c>
      <c r="B21" s="19" t="s">
        <v>78</v>
      </c>
    </row>
    <row r="22" spans="1:2" x14ac:dyDescent="0.3">
      <c r="A22" s="4" t="s">
        <v>20</v>
      </c>
      <c r="B22" s="2" t="s">
        <v>79</v>
      </c>
    </row>
    <row r="23" spans="1:2" x14ac:dyDescent="0.3">
      <c r="A23" s="4" t="s">
        <v>21</v>
      </c>
    </row>
    <row r="26" spans="1:2" x14ac:dyDescent="0.3">
      <c r="B26" s="5"/>
    </row>
    <row r="28" spans="1:2" x14ac:dyDescent="0.3">
      <c r="A28" t="s">
        <v>22</v>
      </c>
      <c r="B28" s="91" t="s">
        <v>92</v>
      </c>
    </row>
    <row r="33" spans="1:1" x14ac:dyDescent="0.3">
      <c r="A33" s="6"/>
    </row>
    <row r="34" spans="1:1" x14ac:dyDescent="0.3">
      <c r="A34" s="6"/>
    </row>
    <row r="35" spans="1:1" x14ac:dyDescent="0.3">
      <c r="A35" s="6"/>
    </row>
  </sheetData>
  <hyperlinks>
    <hyperlink ref="B2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workbookViewId="0">
      <selection activeCell="A5" sqref="A5"/>
    </sheetView>
  </sheetViews>
  <sheetFormatPr defaultRowHeight="14.4" x14ac:dyDescent="0.3"/>
  <cols>
    <col min="1" max="1" width="32.21875" customWidth="1"/>
    <col min="3" max="3" width="13" customWidth="1"/>
    <col min="9" max="9" width="2" customWidth="1"/>
  </cols>
  <sheetData>
    <row r="1" spans="1:14" ht="43.2" x14ac:dyDescent="0.3">
      <c r="A1" s="22" t="s">
        <v>62</v>
      </c>
      <c r="B1" s="27" t="s">
        <v>9</v>
      </c>
      <c r="C1" s="28" t="s">
        <v>61</v>
      </c>
      <c r="D1" s="28" t="s">
        <v>60</v>
      </c>
      <c r="E1" s="28" t="s">
        <v>59</v>
      </c>
      <c r="F1" s="28" t="s">
        <v>58</v>
      </c>
      <c r="G1" s="28" t="s">
        <v>57</v>
      </c>
      <c r="H1" s="28" t="s">
        <v>56</v>
      </c>
      <c r="I1" s="29"/>
      <c r="J1" s="28" t="s">
        <v>27</v>
      </c>
      <c r="K1" s="28" t="s">
        <v>55</v>
      </c>
      <c r="L1" s="30" t="s">
        <v>54</v>
      </c>
    </row>
    <row r="2" spans="1:14" x14ac:dyDescent="0.3">
      <c r="A2" s="14" t="s">
        <v>53</v>
      </c>
      <c r="B2" s="23">
        <v>3.93</v>
      </c>
      <c r="C2" s="24">
        <v>9.6199999999999992</v>
      </c>
      <c r="D2" s="25">
        <v>3.47</v>
      </c>
      <c r="E2" s="25">
        <v>7.08</v>
      </c>
      <c r="F2" s="25">
        <v>3.93</v>
      </c>
      <c r="G2" s="25">
        <v>4.3</v>
      </c>
      <c r="H2" s="25">
        <v>4.72</v>
      </c>
      <c r="I2" s="14"/>
      <c r="J2" s="32" t="s">
        <v>80</v>
      </c>
      <c r="K2" s="31" t="s">
        <v>80</v>
      </c>
      <c r="L2" s="31" t="s">
        <v>80</v>
      </c>
    </row>
    <row r="3" spans="1:14" x14ac:dyDescent="0.3">
      <c r="A3" s="14" t="s">
        <v>52</v>
      </c>
      <c r="B3" s="23">
        <v>4.03</v>
      </c>
      <c r="C3" s="15">
        <v>8.81</v>
      </c>
      <c r="D3" s="13">
        <v>3.38</v>
      </c>
      <c r="E3" s="25">
        <v>7</v>
      </c>
      <c r="F3" s="13">
        <v>4.03</v>
      </c>
      <c r="G3" s="13">
        <v>3.36</v>
      </c>
      <c r="H3" s="13">
        <v>4.76</v>
      </c>
      <c r="I3" s="14"/>
      <c r="J3" s="32" t="s">
        <v>80</v>
      </c>
      <c r="K3" s="31" t="s">
        <v>80</v>
      </c>
      <c r="L3" s="31" t="s">
        <v>80</v>
      </c>
    </row>
    <row r="4" spans="1:14" x14ac:dyDescent="0.3">
      <c r="A4" s="14" t="s">
        <v>51</v>
      </c>
      <c r="B4" s="23">
        <v>3.57</v>
      </c>
      <c r="C4" s="24">
        <v>9.9</v>
      </c>
      <c r="D4" s="25">
        <v>2.52</v>
      </c>
      <c r="E4" s="25">
        <v>5.44</v>
      </c>
      <c r="F4" s="25">
        <v>3.46</v>
      </c>
      <c r="G4" s="25">
        <v>3.7</v>
      </c>
      <c r="H4" s="25">
        <v>5.12</v>
      </c>
      <c r="I4" s="14"/>
      <c r="J4" s="33">
        <v>3.3743401850586849</v>
      </c>
      <c r="K4" s="26">
        <f>'[1]Pay ratio'!I19/'[1]Pay ratio'!C19</f>
        <v>2.873732640368067</v>
      </c>
      <c r="L4" s="26">
        <f>'[1]Pay ratio'!I22/'[1]Pay ratio'!C22</f>
        <v>2.701315496098105</v>
      </c>
    </row>
    <row r="5" spans="1:14" x14ac:dyDescent="0.3">
      <c r="A5" t="s">
        <v>89</v>
      </c>
      <c r="B5" s="89">
        <v>3.78</v>
      </c>
      <c r="C5" s="89">
        <v>7.19</v>
      </c>
      <c r="D5" s="89">
        <v>2.89</v>
      </c>
      <c r="E5" s="89"/>
      <c r="F5" s="89">
        <v>2.12</v>
      </c>
      <c r="G5" s="89"/>
      <c r="H5" s="90">
        <v>5.4</v>
      </c>
      <c r="J5" s="90">
        <v>3.4056666666666668</v>
      </c>
      <c r="K5" s="90">
        <v>2.8919718368537266</v>
      </c>
      <c r="L5" s="90">
        <v>2.7051904324631599</v>
      </c>
    </row>
    <row r="6" spans="1:14" x14ac:dyDescent="0.3">
      <c r="A6" t="s">
        <v>90</v>
      </c>
      <c r="B6" s="89">
        <v>3.96</v>
      </c>
      <c r="C6" s="89">
        <v>7.03</v>
      </c>
      <c r="D6" s="89">
        <v>2.99</v>
      </c>
      <c r="E6" s="89"/>
      <c r="F6" s="89">
        <v>2.4900000000000002</v>
      </c>
      <c r="G6" s="89"/>
      <c r="H6" s="89">
        <v>4.55</v>
      </c>
      <c r="J6" s="90">
        <v>3.4518518518518517</v>
      </c>
      <c r="K6" s="90">
        <v>2.8634775274129414</v>
      </c>
      <c r="L6" s="90">
        <v>2.7051904324631599</v>
      </c>
    </row>
    <row r="7" spans="1:14" s="3" customFormat="1" ht="92.25" customHeight="1" x14ac:dyDescent="0.3">
      <c r="A7" s="17"/>
      <c r="B7" s="16" t="s">
        <v>48</v>
      </c>
      <c r="C7" s="16" t="s">
        <v>50</v>
      </c>
      <c r="D7" s="16" t="s">
        <v>49</v>
      </c>
      <c r="E7" s="16" t="s">
        <v>49</v>
      </c>
      <c r="F7" s="16" t="s">
        <v>49</v>
      </c>
      <c r="G7" s="16" t="s">
        <v>48</v>
      </c>
      <c r="H7" s="16" t="s">
        <v>48</v>
      </c>
      <c r="I7" s="18"/>
      <c r="J7" s="92" t="s">
        <v>64</v>
      </c>
      <c r="K7" s="92"/>
      <c r="L7" s="92"/>
      <c r="M7" s="18"/>
      <c r="N7" s="18"/>
    </row>
  </sheetData>
  <mergeCells count="1">
    <mergeCell ref="J7:L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3"/>
  <sheetViews>
    <sheetView workbookViewId="0">
      <selection activeCell="Q13" sqref="Q13"/>
    </sheetView>
  </sheetViews>
  <sheetFormatPr defaultRowHeight="14.4" x14ac:dyDescent="0.3"/>
  <sheetData>
    <row r="2" spans="1:13" ht="18" x14ac:dyDescent="0.3">
      <c r="A2" s="34" t="s">
        <v>93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thickBot="1" x14ac:dyDescent="0.35">
      <c r="A3" s="37" t="s">
        <v>94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3">
      <c r="A4" s="39"/>
      <c r="B4" s="40" t="s">
        <v>82</v>
      </c>
      <c r="C4" s="41"/>
      <c r="D4" s="41"/>
      <c r="E4" s="42"/>
      <c r="F4" s="42"/>
      <c r="G4" s="42"/>
      <c r="H4" s="42"/>
      <c r="I4" s="43"/>
      <c r="J4" s="43"/>
      <c r="K4" s="43"/>
      <c r="L4" s="43"/>
      <c r="M4" s="43"/>
    </row>
    <row r="5" spans="1:13" ht="16.2" x14ac:dyDescent="0.3">
      <c r="A5" s="43"/>
      <c r="B5" s="40" t="s">
        <v>83</v>
      </c>
      <c r="C5" s="93" t="s">
        <v>84</v>
      </c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x14ac:dyDescent="0.3">
      <c r="A6" s="43" t="s">
        <v>5</v>
      </c>
      <c r="B6" s="44" t="s">
        <v>85</v>
      </c>
      <c r="C6" s="45" t="s">
        <v>24</v>
      </c>
      <c r="D6" s="45">
        <v>90</v>
      </c>
      <c r="E6" s="45">
        <v>91</v>
      </c>
      <c r="F6" s="45">
        <v>92</v>
      </c>
      <c r="G6" s="45">
        <v>93</v>
      </c>
      <c r="H6" s="45">
        <v>94</v>
      </c>
      <c r="I6" s="45">
        <v>95</v>
      </c>
      <c r="J6" s="45">
        <v>96</v>
      </c>
      <c r="K6" s="45">
        <v>97</v>
      </c>
      <c r="L6" s="45">
        <v>98</v>
      </c>
      <c r="M6" s="45">
        <v>99</v>
      </c>
    </row>
    <row r="7" spans="1:13" ht="27" x14ac:dyDescent="0.3">
      <c r="A7" s="46" t="s">
        <v>25</v>
      </c>
      <c r="B7" s="110">
        <v>22549</v>
      </c>
      <c r="C7" s="110">
        <v>25780</v>
      </c>
      <c r="D7" s="111">
        <v>55599</v>
      </c>
      <c r="E7" s="112">
        <v>57975</v>
      </c>
      <c r="F7" s="112">
        <v>60656</v>
      </c>
      <c r="G7" s="112">
        <v>63982</v>
      </c>
      <c r="H7" s="112">
        <v>68075</v>
      </c>
      <c r="I7" s="112">
        <v>73137</v>
      </c>
      <c r="J7" s="112">
        <v>79630</v>
      </c>
      <c r="K7" s="112">
        <v>88742</v>
      </c>
      <c r="L7" s="112">
        <v>102271</v>
      </c>
      <c r="M7" s="112">
        <v>132737</v>
      </c>
    </row>
    <row r="8" spans="1:13" x14ac:dyDescent="0.3">
      <c r="A8" s="49" t="s">
        <v>26</v>
      </c>
      <c r="B8" s="113">
        <v>18819</v>
      </c>
      <c r="C8" s="113">
        <v>26062</v>
      </c>
      <c r="D8" s="114">
        <v>57231</v>
      </c>
      <c r="E8" s="115">
        <v>59803</v>
      </c>
      <c r="F8" s="115">
        <v>62505</v>
      </c>
      <c r="G8" s="115">
        <v>66104</v>
      </c>
      <c r="H8" s="115">
        <v>70311</v>
      </c>
      <c r="I8" s="115">
        <v>75224</v>
      </c>
      <c r="J8" s="115">
        <v>82267</v>
      </c>
      <c r="K8" s="115">
        <v>91532</v>
      </c>
      <c r="L8" s="115">
        <v>105494</v>
      </c>
      <c r="M8" s="116">
        <v>137719</v>
      </c>
    </row>
    <row r="9" spans="1:13" x14ac:dyDescent="0.3">
      <c r="A9" s="43" t="s">
        <v>27</v>
      </c>
      <c r="B9" s="117">
        <v>3186</v>
      </c>
      <c r="C9" s="117">
        <v>34987</v>
      </c>
      <c r="D9" s="118">
        <v>86938</v>
      </c>
      <c r="E9" s="119">
        <v>91292</v>
      </c>
      <c r="F9" s="119">
        <v>96751</v>
      </c>
      <c r="G9" s="119">
        <v>101476</v>
      </c>
      <c r="H9" s="119">
        <v>107490</v>
      </c>
      <c r="I9" s="119">
        <v>117119</v>
      </c>
      <c r="J9" s="120">
        <v>129493</v>
      </c>
      <c r="K9" s="77" t="s">
        <v>95</v>
      </c>
      <c r="L9" s="77" t="s">
        <v>95</v>
      </c>
      <c r="M9" s="77" t="s">
        <v>95</v>
      </c>
    </row>
    <row r="10" spans="1:13" ht="53.4" x14ac:dyDescent="0.3">
      <c r="A10" s="49" t="s">
        <v>86</v>
      </c>
      <c r="B10" s="121">
        <v>15634</v>
      </c>
      <c r="C10" s="121">
        <v>24723</v>
      </c>
      <c r="D10" s="122">
        <v>51714</v>
      </c>
      <c r="E10" s="123">
        <v>53590</v>
      </c>
      <c r="F10" s="123">
        <v>55904</v>
      </c>
      <c r="G10" s="123">
        <v>58627</v>
      </c>
      <c r="H10" s="123">
        <v>61798</v>
      </c>
      <c r="I10" s="123">
        <v>65863</v>
      </c>
      <c r="J10" s="123">
        <v>71324</v>
      </c>
      <c r="K10" s="123">
        <v>78132</v>
      </c>
      <c r="L10" s="123">
        <v>88115</v>
      </c>
      <c r="M10" s="124">
        <v>109945</v>
      </c>
    </row>
    <row r="11" spans="1:13" ht="15" thickBot="1" x14ac:dyDescent="0.35">
      <c r="A11" s="54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4" spans="1:13" ht="18" x14ac:dyDescent="0.3">
      <c r="A14" s="34" t="s">
        <v>96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5" thickBot="1" x14ac:dyDescent="0.35">
      <c r="A15" s="37" t="s">
        <v>94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x14ac:dyDescent="0.3">
      <c r="A16" s="39"/>
      <c r="B16" s="40" t="s">
        <v>82</v>
      </c>
      <c r="C16" s="41"/>
      <c r="D16" s="41"/>
      <c r="E16" s="42"/>
      <c r="F16" s="42"/>
      <c r="G16" s="42"/>
      <c r="H16" s="42"/>
      <c r="I16" s="43"/>
      <c r="J16" s="43"/>
      <c r="K16" s="43"/>
      <c r="L16" s="43"/>
      <c r="M16" s="43"/>
    </row>
    <row r="17" spans="1:13" ht="16.2" x14ac:dyDescent="0.3">
      <c r="A17" s="43"/>
      <c r="B17" s="40" t="s">
        <v>83</v>
      </c>
      <c r="C17" s="93" t="s">
        <v>84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x14ac:dyDescent="0.3">
      <c r="A18" s="43" t="s">
        <v>5</v>
      </c>
      <c r="B18" s="44" t="s">
        <v>85</v>
      </c>
      <c r="C18" s="45" t="s">
        <v>24</v>
      </c>
      <c r="D18" s="45">
        <v>90</v>
      </c>
      <c r="E18" s="45">
        <v>91</v>
      </c>
      <c r="F18" s="45">
        <v>92</v>
      </c>
      <c r="G18" s="45">
        <v>93</v>
      </c>
      <c r="H18" s="45">
        <v>94</v>
      </c>
      <c r="I18" s="45">
        <v>95</v>
      </c>
      <c r="J18" s="45">
        <v>96</v>
      </c>
      <c r="K18" s="45">
        <v>97</v>
      </c>
      <c r="L18" s="45">
        <v>98</v>
      </c>
      <c r="M18" s="45">
        <v>99</v>
      </c>
    </row>
    <row r="19" spans="1:13" ht="27" x14ac:dyDescent="0.3">
      <c r="A19" s="46" t="s">
        <v>25</v>
      </c>
      <c r="B19" s="125">
        <v>22447</v>
      </c>
      <c r="C19" s="125">
        <v>24937</v>
      </c>
      <c r="D19" s="126">
        <v>54266</v>
      </c>
      <c r="E19" s="127">
        <v>56481</v>
      </c>
      <c r="F19" s="127">
        <v>59385</v>
      </c>
      <c r="G19" s="127">
        <v>62392</v>
      </c>
      <c r="H19" s="127">
        <v>66399</v>
      </c>
      <c r="I19" s="127">
        <v>71400</v>
      </c>
      <c r="J19" s="127">
        <v>78339</v>
      </c>
      <c r="K19" s="127">
        <v>87701</v>
      </c>
      <c r="L19" s="127">
        <v>102347</v>
      </c>
      <c r="M19" s="127">
        <v>134093</v>
      </c>
    </row>
    <row r="20" spans="1:13" x14ac:dyDescent="0.3">
      <c r="A20" s="49" t="s">
        <v>26</v>
      </c>
      <c r="B20" s="128">
        <v>18763</v>
      </c>
      <c r="C20" s="128">
        <v>25169</v>
      </c>
      <c r="D20" s="129">
        <v>55741</v>
      </c>
      <c r="E20" s="130">
        <v>58232</v>
      </c>
      <c r="F20" s="130">
        <v>60972</v>
      </c>
      <c r="G20" s="130">
        <v>64493</v>
      </c>
      <c r="H20" s="130">
        <v>68467</v>
      </c>
      <c r="I20" s="130">
        <v>73866</v>
      </c>
      <c r="J20" s="130">
        <v>81250</v>
      </c>
      <c r="K20" s="130">
        <v>90868</v>
      </c>
      <c r="L20" s="130">
        <v>106006</v>
      </c>
      <c r="M20" s="131">
        <v>139002</v>
      </c>
    </row>
    <row r="21" spans="1:13" x14ac:dyDescent="0.3">
      <c r="A21" s="43" t="s">
        <v>27</v>
      </c>
      <c r="B21" s="132">
        <v>3274</v>
      </c>
      <c r="C21" s="132">
        <v>33875</v>
      </c>
      <c r="D21" s="133">
        <v>84595</v>
      </c>
      <c r="E21" s="134">
        <v>88970</v>
      </c>
      <c r="F21" s="134">
        <v>94173</v>
      </c>
      <c r="G21" s="135">
        <v>100000</v>
      </c>
      <c r="H21" s="135">
        <v>106566</v>
      </c>
      <c r="I21" s="135">
        <v>116498</v>
      </c>
      <c r="J21" s="135">
        <v>129374</v>
      </c>
      <c r="K21" s="136">
        <v>144667</v>
      </c>
      <c r="L21" s="77" t="s">
        <v>95</v>
      </c>
      <c r="M21" s="77" t="s">
        <v>95</v>
      </c>
    </row>
    <row r="22" spans="1:13" ht="53.4" x14ac:dyDescent="0.3">
      <c r="A22" s="49" t="s">
        <v>86</v>
      </c>
      <c r="B22" s="137">
        <v>15489</v>
      </c>
      <c r="C22" s="137">
        <v>23888</v>
      </c>
      <c r="D22" s="138">
        <v>50362</v>
      </c>
      <c r="E22" s="139">
        <v>52213</v>
      </c>
      <c r="F22" s="139">
        <v>54533</v>
      </c>
      <c r="G22" s="139">
        <v>57120</v>
      </c>
      <c r="H22" s="139">
        <v>60200</v>
      </c>
      <c r="I22" s="139">
        <v>64167</v>
      </c>
      <c r="J22" s="139">
        <v>69349</v>
      </c>
      <c r="K22" s="139">
        <v>76911</v>
      </c>
      <c r="L22" s="139">
        <v>88030</v>
      </c>
      <c r="M22" s="140">
        <v>111927</v>
      </c>
    </row>
    <row r="23" spans="1:13" ht="15" thickBot="1" x14ac:dyDescent="0.35">
      <c r="A23" s="54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6" spans="1:13" ht="18" x14ac:dyDescent="0.3">
      <c r="A26" s="34" t="s">
        <v>87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5" thickBot="1" x14ac:dyDescent="0.35">
      <c r="A27" s="37" t="s">
        <v>81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3">
      <c r="A28" s="39"/>
      <c r="B28" s="40" t="s">
        <v>82</v>
      </c>
      <c r="C28" s="41"/>
      <c r="D28" s="41"/>
      <c r="E28" s="42"/>
      <c r="F28" s="42"/>
      <c r="G28" s="42"/>
      <c r="H28" s="42"/>
      <c r="I28" s="43"/>
      <c r="J28" s="43"/>
      <c r="K28" s="43"/>
      <c r="L28" s="43"/>
      <c r="M28" s="43"/>
    </row>
    <row r="29" spans="1:13" ht="16.2" x14ac:dyDescent="0.3">
      <c r="A29" s="43"/>
      <c r="B29" s="40" t="s">
        <v>83</v>
      </c>
      <c r="C29" s="93" t="s">
        <v>84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</row>
    <row r="30" spans="1:13" ht="15" thickBot="1" x14ac:dyDescent="0.35">
      <c r="A30" s="43" t="s">
        <v>5</v>
      </c>
      <c r="B30" s="44" t="s">
        <v>85</v>
      </c>
      <c r="C30" s="45" t="s">
        <v>24</v>
      </c>
      <c r="D30" s="45">
        <v>90</v>
      </c>
      <c r="E30" s="45">
        <v>91</v>
      </c>
      <c r="F30" s="45">
        <v>92</v>
      </c>
      <c r="G30" s="45">
        <v>93</v>
      </c>
      <c r="H30" s="45">
        <v>94</v>
      </c>
      <c r="I30" s="45">
        <v>95</v>
      </c>
      <c r="J30" s="45">
        <v>96</v>
      </c>
      <c r="K30" s="45">
        <v>97</v>
      </c>
      <c r="L30" s="45">
        <v>98</v>
      </c>
      <c r="M30" s="45">
        <v>99</v>
      </c>
    </row>
    <row r="31" spans="1:13" ht="27" x14ac:dyDescent="0.3">
      <c r="A31" s="46" t="s">
        <v>25</v>
      </c>
      <c r="B31" s="47">
        <v>22154</v>
      </c>
      <c r="C31" s="47">
        <v>24003</v>
      </c>
      <c r="D31" s="48">
        <v>52715</v>
      </c>
      <c r="E31" s="47">
        <v>54983</v>
      </c>
      <c r="F31" s="47">
        <v>57554</v>
      </c>
      <c r="G31" s="47">
        <v>60640</v>
      </c>
      <c r="H31" s="47">
        <v>64673</v>
      </c>
      <c r="I31" s="47">
        <v>69416</v>
      </c>
      <c r="J31" s="47">
        <v>76154</v>
      </c>
      <c r="K31" s="47">
        <v>85798</v>
      </c>
      <c r="L31" s="47">
        <v>100434</v>
      </c>
      <c r="M31" s="47">
        <v>130805</v>
      </c>
    </row>
    <row r="32" spans="1:13" x14ac:dyDescent="0.3">
      <c r="A32" s="49" t="s">
        <v>26</v>
      </c>
      <c r="B32" s="50">
        <v>18528</v>
      </c>
      <c r="C32" s="50">
        <v>24283</v>
      </c>
      <c r="D32" s="51">
        <v>54026</v>
      </c>
      <c r="E32" s="57">
        <v>56343</v>
      </c>
      <c r="F32" s="57">
        <v>59160</v>
      </c>
      <c r="G32" s="57">
        <v>62406</v>
      </c>
      <c r="H32" s="57">
        <v>66460</v>
      </c>
      <c r="I32" s="57">
        <v>71732</v>
      </c>
      <c r="J32" s="57">
        <v>78793</v>
      </c>
      <c r="K32" s="57">
        <v>89034</v>
      </c>
      <c r="L32" s="57">
        <v>103747</v>
      </c>
      <c r="M32" s="58">
        <v>136153</v>
      </c>
    </row>
    <row r="33" spans="1:13" x14ac:dyDescent="0.3">
      <c r="A33" s="43" t="s">
        <v>27</v>
      </c>
      <c r="B33" s="52">
        <v>3312</v>
      </c>
      <c r="C33" s="52">
        <v>33000</v>
      </c>
      <c r="D33" s="51">
        <v>81453</v>
      </c>
      <c r="E33" s="59">
        <v>85888</v>
      </c>
      <c r="F33" s="59">
        <v>91267</v>
      </c>
      <c r="G33" s="59">
        <v>97585</v>
      </c>
      <c r="H33" s="60">
        <v>103956</v>
      </c>
      <c r="I33" s="60">
        <v>112387</v>
      </c>
      <c r="J33" s="60">
        <v>125000</v>
      </c>
      <c r="K33" s="61">
        <v>141466</v>
      </c>
      <c r="L33" s="62">
        <v>173074</v>
      </c>
      <c r="M33" s="62">
        <v>262261</v>
      </c>
    </row>
    <row r="34" spans="1:13" ht="53.4" x14ac:dyDescent="0.3">
      <c r="A34" s="49" t="s">
        <v>86</v>
      </c>
      <c r="B34" s="53">
        <v>15216</v>
      </c>
      <c r="C34" s="53">
        <v>22869</v>
      </c>
      <c r="D34" s="51">
        <v>48823</v>
      </c>
      <c r="E34" s="63">
        <v>50522</v>
      </c>
      <c r="F34" s="63">
        <v>52610</v>
      </c>
      <c r="G34" s="63">
        <v>55104</v>
      </c>
      <c r="H34" s="63">
        <v>58217</v>
      </c>
      <c r="I34" s="63">
        <v>61865</v>
      </c>
      <c r="J34" s="63">
        <v>66927</v>
      </c>
      <c r="K34" s="63">
        <v>74396</v>
      </c>
      <c r="L34" s="63">
        <v>85746</v>
      </c>
      <c r="M34" s="64">
        <v>107852</v>
      </c>
    </row>
    <row r="35" spans="1:13" ht="15" thickBot="1" x14ac:dyDescent="0.35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7" spans="1:13" ht="18" x14ac:dyDescent="0.3">
      <c r="A37" s="34" t="s">
        <v>88</v>
      </c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15" thickBot="1" x14ac:dyDescent="0.3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x14ac:dyDescent="0.3">
      <c r="A39" s="39"/>
      <c r="B39" s="40" t="s">
        <v>82</v>
      </c>
      <c r="C39" s="41"/>
      <c r="D39" s="41"/>
      <c r="E39" s="42"/>
      <c r="F39" s="42"/>
      <c r="G39" s="42"/>
      <c r="H39" s="42"/>
      <c r="I39" s="43"/>
      <c r="J39" s="43"/>
      <c r="K39" s="43"/>
      <c r="L39" s="43"/>
      <c r="M39" s="43"/>
    </row>
    <row r="40" spans="1:13" ht="16.2" x14ac:dyDescent="0.3">
      <c r="A40" s="43"/>
      <c r="B40" s="40" t="s">
        <v>83</v>
      </c>
      <c r="C40" s="93" t="s">
        <v>84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</row>
    <row r="41" spans="1:13" ht="15" thickBot="1" x14ac:dyDescent="0.35">
      <c r="A41" s="43" t="s">
        <v>5</v>
      </c>
      <c r="B41" s="44" t="s">
        <v>85</v>
      </c>
      <c r="C41" s="45" t="s">
        <v>24</v>
      </c>
      <c r="D41" s="45">
        <v>90</v>
      </c>
      <c r="E41" s="45">
        <v>91</v>
      </c>
      <c r="F41" s="45">
        <v>92</v>
      </c>
      <c r="G41" s="45">
        <v>93</v>
      </c>
      <c r="H41" s="45">
        <v>94</v>
      </c>
      <c r="I41" s="45">
        <v>95</v>
      </c>
      <c r="J41" s="45">
        <v>96</v>
      </c>
      <c r="K41" s="45">
        <v>97</v>
      </c>
      <c r="L41" s="45">
        <v>98</v>
      </c>
      <c r="M41" s="45">
        <v>99</v>
      </c>
    </row>
    <row r="42" spans="1:13" ht="27" x14ac:dyDescent="0.3">
      <c r="A42" s="46" t="s">
        <v>25</v>
      </c>
      <c r="B42" s="47">
        <v>22000</v>
      </c>
      <c r="C42" s="47">
        <v>23484</v>
      </c>
      <c r="D42" s="48">
        <v>51373</v>
      </c>
      <c r="E42" s="65">
        <v>53596</v>
      </c>
      <c r="F42" s="65">
        <v>56101</v>
      </c>
      <c r="G42" s="65">
        <v>59183</v>
      </c>
      <c r="H42" s="65">
        <v>62907</v>
      </c>
      <c r="I42" s="65">
        <v>67447</v>
      </c>
      <c r="J42" s="65">
        <v>73708</v>
      </c>
      <c r="K42" s="65">
        <v>83380</v>
      </c>
      <c r="L42" s="65">
        <v>97472</v>
      </c>
      <c r="M42" s="65">
        <v>124534</v>
      </c>
    </row>
    <row r="43" spans="1:13" x14ac:dyDescent="0.3">
      <c r="A43" s="49" t="s">
        <v>26</v>
      </c>
      <c r="B43" s="66">
        <v>18394</v>
      </c>
      <c r="C43" s="67">
        <v>23761</v>
      </c>
      <c r="D43" s="68">
        <v>52746</v>
      </c>
      <c r="E43" s="69">
        <v>55000</v>
      </c>
      <c r="F43" s="69">
        <v>57624</v>
      </c>
      <c r="G43" s="69">
        <v>60804</v>
      </c>
      <c r="H43" s="69">
        <v>64790</v>
      </c>
      <c r="I43" s="69">
        <v>69451</v>
      </c>
      <c r="J43" s="69">
        <v>75912</v>
      </c>
      <c r="K43" s="69">
        <v>86046</v>
      </c>
      <c r="L43" s="69">
        <v>100029</v>
      </c>
      <c r="M43" s="70">
        <v>128544</v>
      </c>
    </row>
    <row r="44" spans="1:13" x14ac:dyDescent="0.3">
      <c r="A44" s="43" t="s">
        <v>27</v>
      </c>
      <c r="B44" s="71">
        <v>3284</v>
      </c>
      <c r="C44" s="72">
        <v>32163</v>
      </c>
      <c r="D44" s="73">
        <v>78283</v>
      </c>
      <c r="E44" s="74">
        <v>83325</v>
      </c>
      <c r="F44" s="74">
        <v>88196</v>
      </c>
      <c r="G44" s="74">
        <v>93412</v>
      </c>
      <c r="H44" s="75">
        <v>100000</v>
      </c>
      <c r="I44" s="75">
        <v>107868</v>
      </c>
      <c r="J44" s="75">
        <v>119409</v>
      </c>
      <c r="K44" s="76">
        <v>132506</v>
      </c>
      <c r="L44" s="77">
        <v>160976</v>
      </c>
      <c r="M44" s="77">
        <v>239784</v>
      </c>
    </row>
    <row r="45" spans="1:13" ht="53.4" x14ac:dyDescent="0.3">
      <c r="A45" s="49" t="s">
        <v>86</v>
      </c>
      <c r="B45" s="78">
        <v>15110</v>
      </c>
      <c r="C45" s="79">
        <v>22434</v>
      </c>
      <c r="D45" s="80">
        <v>47790</v>
      </c>
      <c r="E45" s="81">
        <v>49415</v>
      </c>
      <c r="F45" s="81">
        <v>51349</v>
      </c>
      <c r="G45" s="81">
        <v>53904</v>
      </c>
      <c r="H45" s="81">
        <v>57000</v>
      </c>
      <c r="I45" s="81">
        <v>60603</v>
      </c>
      <c r="J45" s="81">
        <v>65481</v>
      </c>
      <c r="K45" s="81">
        <v>72000</v>
      </c>
      <c r="L45" s="81">
        <v>83072</v>
      </c>
      <c r="M45" s="82">
        <v>104487</v>
      </c>
    </row>
    <row r="46" spans="1:13" ht="15" thickBot="1" x14ac:dyDescent="0.35">
      <c r="A46" s="54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7" spans="1:13" x14ac:dyDescent="0.3">
      <c r="A47" s="83"/>
      <c r="B47" s="83"/>
      <c r="C47" s="83"/>
      <c r="D47" s="84"/>
      <c r="E47" s="84"/>
      <c r="F47" s="84"/>
      <c r="G47" s="84"/>
      <c r="H47" s="84"/>
      <c r="I47" s="84"/>
      <c r="J47" s="84"/>
      <c r="K47" s="84"/>
      <c r="L47" s="83"/>
      <c r="M47" s="83"/>
    </row>
    <row r="48" spans="1:13" x14ac:dyDescent="0.3">
      <c r="A48" s="83" t="s">
        <v>28</v>
      </c>
      <c r="B48" s="83"/>
      <c r="C48" s="83"/>
      <c r="D48" s="83"/>
      <c r="E48" s="83"/>
      <c r="F48" s="83"/>
      <c r="G48" s="83"/>
      <c r="H48" s="83"/>
      <c r="I48" s="83"/>
      <c r="J48" s="83"/>
      <c r="K48" s="7"/>
      <c r="L48" s="7"/>
      <c r="M48" s="7"/>
    </row>
    <row r="49" spans="1:13" x14ac:dyDescent="0.3">
      <c r="A49" s="83" t="s">
        <v>29</v>
      </c>
      <c r="B49" s="83"/>
      <c r="C49" s="83"/>
      <c r="D49" s="83"/>
      <c r="E49" s="83"/>
      <c r="F49" s="83"/>
      <c r="G49" s="83"/>
      <c r="H49" s="83"/>
      <c r="I49" s="83"/>
      <c r="J49" s="83"/>
      <c r="K49" s="7"/>
      <c r="L49" s="7"/>
      <c r="M49" s="7"/>
    </row>
    <row r="50" spans="1:13" x14ac:dyDescent="0.3">
      <c r="A50" s="83" t="s">
        <v>30</v>
      </c>
      <c r="B50" s="83"/>
      <c r="C50" s="83"/>
      <c r="D50" s="83"/>
      <c r="E50" s="83"/>
      <c r="F50" s="83"/>
      <c r="G50" s="83"/>
      <c r="H50" s="83"/>
      <c r="I50" s="83"/>
      <c r="J50" s="83"/>
      <c r="K50" s="7"/>
      <c r="L50" s="7"/>
      <c r="M50" s="7"/>
    </row>
    <row r="51" spans="1:13" x14ac:dyDescent="0.3">
      <c r="A51" s="83" t="s">
        <v>31</v>
      </c>
      <c r="B51" s="83"/>
      <c r="C51" s="83"/>
      <c r="D51" s="83"/>
      <c r="E51" s="83"/>
      <c r="F51" s="83"/>
      <c r="G51" s="83"/>
      <c r="H51" s="83"/>
      <c r="I51" s="83"/>
      <c r="J51" s="83"/>
      <c r="K51" s="7"/>
      <c r="L51" s="7"/>
      <c r="M51" s="7"/>
    </row>
    <row r="52" spans="1:13" x14ac:dyDescent="0.3">
      <c r="A52" s="83" t="s">
        <v>32</v>
      </c>
      <c r="B52" s="83"/>
      <c r="C52" s="83"/>
      <c r="D52" s="83"/>
      <c r="E52" s="83"/>
      <c r="F52" s="83"/>
      <c r="G52" s="83"/>
      <c r="H52" s="7"/>
      <c r="I52" s="7"/>
      <c r="J52" s="7"/>
      <c r="K52" s="7"/>
      <c r="L52" s="7"/>
      <c r="M52" s="7"/>
    </row>
    <row r="53" spans="1:13" x14ac:dyDescent="0.3">
      <c r="A53" s="85" t="s">
        <v>33</v>
      </c>
      <c r="B53" s="85"/>
      <c r="C53" s="85"/>
      <c r="D53" s="85"/>
      <c r="E53" s="85"/>
      <c r="F53" s="85"/>
      <c r="G53" s="85"/>
      <c r="H53" s="7"/>
      <c r="I53" s="7"/>
      <c r="J53" s="7"/>
      <c r="K53" s="7"/>
      <c r="L53" s="7"/>
      <c r="M53" s="7"/>
    </row>
    <row r="54" spans="1:13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3">
      <c r="A55" s="86" t="s">
        <v>34</v>
      </c>
      <c r="B55" s="98" t="s">
        <v>35</v>
      </c>
      <c r="C55" s="99"/>
      <c r="D55" s="99"/>
      <c r="E55" s="99"/>
      <c r="F55" s="99"/>
      <c r="G55" s="100"/>
      <c r="H55" s="7"/>
      <c r="I55" s="7"/>
      <c r="J55" s="7"/>
      <c r="K55" s="7"/>
      <c r="L55" s="7"/>
      <c r="M55" s="7"/>
    </row>
    <row r="56" spans="1:13" x14ac:dyDescent="0.3">
      <c r="A56" s="8" t="s">
        <v>36</v>
      </c>
      <c r="B56" s="101" t="s">
        <v>37</v>
      </c>
      <c r="C56" s="102"/>
      <c r="D56" s="102"/>
      <c r="E56" s="102"/>
      <c r="F56" s="102"/>
      <c r="G56" s="103"/>
      <c r="H56" s="7"/>
      <c r="I56" s="7"/>
      <c r="J56" s="7"/>
      <c r="K56" s="7"/>
      <c r="L56" s="7"/>
      <c r="M56" s="7"/>
    </row>
    <row r="57" spans="1:13" x14ac:dyDescent="0.3">
      <c r="A57" s="9" t="s">
        <v>38</v>
      </c>
      <c r="B57" s="104" t="s">
        <v>39</v>
      </c>
      <c r="C57" s="105"/>
      <c r="D57" s="105"/>
      <c r="E57" s="105"/>
      <c r="F57" s="105"/>
      <c r="G57" s="106"/>
      <c r="H57" s="7"/>
      <c r="I57" s="7"/>
      <c r="J57" s="7"/>
      <c r="K57" s="7"/>
      <c r="L57" s="7"/>
      <c r="M57" s="7"/>
    </row>
    <row r="58" spans="1:13" x14ac:dyDescent="0.3">
      <c r="A58" s="10" t="s">
        <v>40</v>
      </c>
      <c r="B58" s="107" t="s">
        <v>41</v>
      </c>
      <c r="C58" s="108"/>
      <c r="D58" s="108"/>
      <c r="E58" s="108"/>
      <c r="F58" s="108"/>
      <c r="G58" s="109"/>
      <c r="H58" s="7"/>
      <c r="I58" s="7"/>
      <c r="J58" s="7"/>
      <c r="K58" s="7"/>
      <c r="L58" s="7"/>
      <c r="M58" s="7"/>
    </row>
    <row r="59" spans="1:13" x14ac:dyDescent="0.3">
      <c r="A59" s="87" t="s">
        <v>42</v>
      </c>
      <c r="B59" s="95" t="s">
        <v>43</v>
      </c>
      <c r="C59" s="96"/>
      <c r="D59" s="96"/>
      <c r="E59" s="96"/>
      <c r="F59" s="96"/>
      <c r="G59" s="97"/>
      <c r="H59" s="7"/>
      <c r="I59" s="7"/>
      <c r="J59" s="7"/>
      <c r="K59" s="7"/>
      <c r="L59" s="7"/>
      <c r="M59" s="7"/>
    </row>
    <row r="60" spans="1:13" x14ac:dyDescent="0.3">
      <c r="A60" s="88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3">
      <c r="A61" s="11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3">
      <c r="A62" s="8" t="s">
        <v>46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3">
      <c r="A63" s="12" t="s">
        <v>47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</sheetData>
  <mergeCells count="9">
    <mergeCell ref="C5:M5"/>
    <mergeCell ref="C17:M17"/>
    <mergeCell ref="B59:G59"/>
    <mergeCell ref="C29:M29"/>
    <mergeCell ref="C40:M40"/>
    <mergeCell ref="B55:G55"/>
    <mergeCell ref="B56:G56"/>
    <mergeCell ref="B57:G57"/>
    <mergeCell ref="B58:G58"/>
  </mergeCells>
  <hyperlinks>
    <hyperlink ref="A27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GLA Group</vt:lpstr>
      <vt:lpstr>ASHE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Rachel Leeser</cp:lastModifiedBy>
  <dcterms:created xsi:type="dcterms:W3CDTF">2018-05-30T08:25:16Z</dcterms:created>
  <dcterms:modified xsi:type="dcterms:W3CDTF">2021-09-07T14:26:28Z</dcterms:modified>
</cp:coreProperties>
</file>