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680" windowHeight="6030" activeTab="0"/>
  </bookViews>
  <sheets>
    <sheet name="Metadata" sheetId="1" r:id="rId1"/>
    <sheet name="Births and Fertility" sheetId="2" r:id="rId2"/>
  </sheets>
  <definedNames/>
  <calcPr fullCalcOnLoad="1"/>
</workbook>
</file>

<file path=xl/sharedStrings.xml><?xml version="1.0" encoding="utf-8"?>
<sst xmlns="http://schemas.openxmlformats.org/spreadsheetml/2006/main" count="240" uniqueCount="163">
  <si>
    <t>1 The General Fertility Rate (GFR) is the number of live births per 1,000 women aged 15-44.</t>
  </si>
  <si>
    <t>Live births</t>
  </si>
  <si>
    <t>North East</t>
  </si>
  <si>
    <t>North West</t>
  </si>
  <si>
    <t>East Midlands</t>
  </si>
  <si>
    <t>West Midlands</t>
  </si>
  <si>
    <t>London</t>
  </si>
  <si>
    <t>South East</t>
  </si>
  <si>
    <t>South West</t>
  </si>
  <si>
    <t>England and Wales</t>
  </si>
  <si>
    <t>England</t>
  </si>
  <si>
    <t>Office for National Statistics</t>
  </si>
  <si>
    <t>Wales</t>
  </si>
  <si>
    <t>†  The general fertility rate (GFR) is the number of live births per 1,000 women aged 15-44.</t>
  </si>
  <si>
    <t>2005</t>
  </si>
  <si>
    <t>2006</t>
  </si>
  <si>
    <t>2008</t>
  </si>
  <si>
    <t>Area Name</t>
  </si>
  <si>
    <t>Area code</t>
  </si>
  <si>
    <r>
      <t xml:space="preserve">     GFR</t>
    </r>
    <r>
      <rPr>
        <b/>
        <vertAlign val="superscript"/>
        <sz val="10"/>
        <rFont val="Arial"/>
        <family val="2"/>
      </rPr>
      <t>1</t>
    </r>
  </si>
  <si>
    <r>
      <t>TFR</t>
    </r>
    <r>
      <rPr>
        <b/>
        <vertAlign val="superscript"/>
        <sz val="10"/>
        <rFont val="Arial"/>
        <family val="2"/>
      </rPr>
      <t>2</t>
    </r>
  </si>
  <si>
    <t>Name</t>
  </si>
  <si>
    <t>ShortName</t>
  </si>
  <si>
    <t>Theme</t>
  </si>
  <si>
    <t>Sub-theme</t>
  </si>
  <si>
    <t>Title</t>
  </si>
  <si>
    <t>Description</t>
  </si>
  <si>
    <t>Subject</t>
  </si>
  <si>
    <t>Subject.keyword</t>
  </si>
  <si>
    <t>Publisher</t>
  </si>
  <si>
    <t>Date.available</t>
  </si>
  <si>
    <t>Creator</t>
  </si>
  <si>
    <t>Date.created</t>
  </si>
  <si>
    <t>Coverage.spatial</t>
  </si>
  <si>
    <t>Coverage.temporal</t>
  </si>
  <si>
    <t>Type</t>
  </si>
  <si>
    <t>Language</t>
  </si>
  <si>
    <t>Rights</t>
  </si>
  <si>
    <t>More info</t>
  </si>
  <si>
    <t>Download from</t>
  </si>
  <si>
    <t>Measure</t>
  </si>
  <si>
    <t>Warnings/Notes</t>
  </si>
  <si>
    <t>Next release</t>
  </si>
  <si>
    <t>Numbers and rates</t>
  </si>
  <si>
    <t>Live births by local authority of usual residence of mother, General Fertility Rates and Total Fertility Rates</t>
  </si>
  <si>
    <t>Births, TFR, GFR</t>
  </si>
  <si>
    <t>Births, TFR and GFR</t>
  </si>
  <si>
    <t>2 The Total Fertility Rate (TFR) is the average number of live children that a group of women would bear if they experienced the age-specific fertility  rates of the calendar year in question throughout their childbearing lifespan.  The TFR has been calculated using the number of live births and the 2006 mid-year population estimates (sub-nationally) and the 2006-based 2007 projections (nationally) for women by single year of age. This generally produces a better match of births to those at risk of having births. However, local authority level population estimates are only considered reliable in five-year age bands. Thus, especially in small local authorities, it should be noted that rates computed using single year of age data may produce spurious results.</t>
  </si>
  <si>
    <t>Crown Copyright</t>
  </si>
  <si>
    <t>English</t>
  </si>
  <si>
    <t>Administrative</t>
  </si>
  <si>
    <t>Annual</t>
  </si>
  <si>
    <t>Local Authority</t>
  </si>
  <si>
    <t>ONS</t>
  </si>
  <si>
    <t>Births-Abortions</t>
  </si>
  <si>
    <t>Health</t>
  </si>
  <si>
    <t>Live Births, General Fertility Rates and Total Fertility Rates</t>
  </si>
  <si>
    <t>Births</t>
  </si>
  <si>
    <t>3 City of London has been grouped with Hackney after 2004</t>
  </si>
  <si>
    <r>
      <t>TFR</t>
    </r>
    <r>
      <rPr>
        <b/>
        <vertAlign val="superscript"/>
        <sz val="10"/>
        <rFont val="Arial"/>
        <family val="2"/>
      </rPr>
      <t>2</t>
    </r>
  </si>
  <si>
    <t>2009</t>
  </si>
  <si>
    <t>Inner London</t>
  </si>
  <si>
    <t>Camden</t>
  </si>
  <si>
    <t>Hammersmith and Fulham</t>
  </si>
  <si>
    <t>Haringey</t>
  </si>
  <si>
    <t>Islington</t>
  </si>
  <si>
    <t>Kensington and Chelsea</t>
  </si>
  <si>
    <t>Lambeth</t>
  </si>
  <si>
    <t>Lewisham</t>
  </si>
  <si>
    <t>Newham</t>
  </si>
  <si>
    <t>Southwark</t>
  </si>
  <si>
    <t>Tower Hamlets</t>
  </si>
  <si>
    <t>Wandsworth</t>
  </si>
  <si>
    <t>Westminster</t>
  </si>
  <si>
    <t>Outer London</t>
  </si>
  <si>
    <t>Barking and Dagenham</t>
  </si>
  <si>
    <t>Barnet</t>
  </si>
  <si>
    <t>Bexley</t>
  </si>
  <si>
    <t>Brent</t>
  </si>
  <si>
    <t>Bromley</t>
  </si>
  <si>
    <t>Croydon</t>
  </si>
  <si>
    <t>Ealing</t>
  </si>
  <si>
    <t>Enfield</t>
  </si>
  <si>
    <t>Greenwich</t>
  </si>
  <si>
    <t>Harrow</t>
  </si>
  <si>
    <t>Havering</t>
  </si>
  <si>
    <t>Hillingdon</t>
  </si>
  <si>
    <t>Hounslow</t>
  </si>
  <si>
    <t>Kingston upon Thames</t>
  </si>
  <si>
    <t>Merton</t>
  </si>
  <si>
    <t>Redbridge</t>
  </si>
  <si>
    <t>Richmond upon Thames</t>
  </si>
  <si>
    <t>Sutton</t>
  </si>
  <si>
    <t>Waltham Forest</t>
  </si>
  <si>
    <t>2010</t>
  </si>
  <si>
    <t>Yorkshire and the Humber</t>
  </si>
  <si>
    <t>East</t>
  </si>
  <si>
    <r>
      <t>City of London</t>
    </r>
    <r>
      <rPr>
        <sz val="8"/>
        <rFont val="Arial"/>
        <family val="2"/>
      </rPr>
      <t xml:space="preserve"> 3</t>
    </r>
  </si>
  <si>
    <t>Rates are based on the most up-to-date mid-year population estimates.</t>
  </si>
  <si>
    <t>GFR and TFR data only shown after 1999</t>
  </si>
  <si>
    <t>2011</t>
  </si>
  <si>
    <t>http://www.ons.gov.uk/ons/rel/vsob1/birth-summary-tables--england-and-wales/index.html</t>
  </si>
  <si>
    <t>2012</t>
  </si>
  <si>
    <t>2013</t>
  </si>
  <si>
    <t>E09000001</t>
  </si>
  <si>
    <t>E09000002</t>
  </si>
  <si>
    <t>E09000003</t>
  </si>
  <si>
    <t>E09000004</t>
  </si>
  <si>
    <t>E09000005</t>
  </si>
  <si>
    <t>E09000006</t>
  </si>
  <si>
    <t>E09000007</t>
  </si>
  <si>
    <t>E09000008</t>
  </si>
  <si>
    <t>E09000009</t>
  </si>
  <si>
    <t>E09000010</t>
  </si>
  <si>
    <t>E09000011</t>
  </si>
  <si>
    <t>E09000012</t>
  </si>
  <si>
    <t>E09000013</t>
  </si>
  <si>
    <t>E09000014</t>
  </si>
  <si>
    <t>E09000015</t>
  </si>
  <si>
    <t>E09000016</t>
  </si>
  <si>
    <t>E09000017</t>
  </si>
  <si>
    <t>E09000018</t>
  </si>
  <si>
    <t>E09000019</t>
  </si>
  <si>
    <t>E09000020</t>
  </si>
  <si>
    <t>E09000021</t>
  </si>
  <si>
    <t>E09000022</t>
  </si>
  <si>
    <t>E09000023</t>
  </si>
  <si>
    <t>E09000024</t>
  </si>
  <si>
    <t>E09000025</t>
  </si>
  <si>
    <t>E09000026</t>
  </si>
  <si>
    <t>E09000027</t>
  </si>
  <si>
    <t>E09000028</t>
  </si>
  <si>
    <t>E09000029</t>
  </si>
  <si>
    <t>E09000030</t>
  </si>
  <si>
    <t>E09000031</t>
  </si>
  <si>
    <t>E09000032</t>
  </si>
  <si>
    <t>E09000033</t>
  </si>
  <si>
    <t>E13000001</t>
  </si>
  <si>
    <t>E13000002</t>
  </si>
  <si>
    <t>E12000001</t>
  </si>
  <si>
    <t>E12000002</t>
  </si>
  <si>
    <t>E12000003</t>
  </si>
  <si>
    <t>E12000004</t>
  </si>
  <si>
    <t>E12000005</t>
  </si>
  <si>
    <t>E12000006</t>
  </si>
  <si>
    <t>E12000007</t>
  </si>
  <si>
    <t>E12000008</t>
  </si>
  <si>
    <t>E12000009</t>
  </si>
  <si>
    <t>W92000004</t>
  </si>
  <si>
    <t>E92000001</t>
  </si>
  <si>
    <t>K04000001</t>
  </si>
  <si>
    <t>2015</t>
  </si>
  <si>
    <t>2016</t>
  </si>
  <si>
    <t>2017</t>
  </si>
  <si>
    <t>Nomis</t>
  </si>
  <si>
    <t>2018</t>
  </si>
  <si>
    <t>2019</t>
  </si>
  <si>
    <t>2020</t>
  </si>
  <si>
    <t>Hackney</t>
  </si>
  <si>
    <t>2021</t>
  </si>
  <si>
    <t>1966, 1971,1981,1991-2021</t>
  </si>
  <si>
    <t>Jul 23</t>
  </si>
  <si>
    <t>Aug 23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</si>
</sst>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_-* #,##0_-;\-* #,##0_-;_-* &quot;-&quot;??_-;_-@_-"/>
    <numFmt numFmtId="176" formatCode="0.0%"/>
    <numFmt numFmtId="177" formatCode="_-* #,##0.0_-;\-* #,##0.0_-;_-* &quot;-&quot;??_-;_-@_-"/>
    <numFmt numFmtId="178" formatCode="General_)"/>
    <numFmt numFmtId="179" formatCode="[$-F800]dddd\,\ mmmm\ dd\,\ yyyy"/>
  </numFmts>
  <fonts count="5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10"/>
      <name val="Arial"/>
      <family val="2"/>
    </font>
    <font>
      <sz val="10"/>
      <name val="Foundry Form Sans"/>
      <family val="0"/>
    </font>
    <font>
      <sz val="10"/>
      <color indexed="63"/>
      <name val="Arial"/>
      <family val="2"/>
    </font>
    <font>
      <sz val="10"/>
      <name val="Arial Baltic"/>
      <family val="2"/>
    </font>
    <font>
      <sz val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12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>
      <alignment/>
      <protection/>
    </xf>
  </cellStyleXfs>
  <cellXfs count="10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center"/>
    </xf>
    <xf numFmtId="175" fontId="0" fillId="0" borderId="0" xfId="42" applyNumberFormat="1" applyFont="1" applyAlignment="1">
      <alignment/>
    </xf>
    <xf numFmtId="2" fontId="0" fillId="0" borderId="0" xfId="0" applyNumberFormat="1" applyFont="1" applyAlignment="1">
      <alignment/>
    </xf>
    <xf numFmtId="164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/>
    </xf>
    <xf numFmtId="164" fontId="0" fillId="0" borderId="0" xfId="0" applyNumberFormat="1" applyFont="1" applyBorder="1" applyAlignment="1">
      <alignment horizontal="left"/>
    </xf>
    <xf numFmtId="2" fontId="0" fillId="0" borderId="0" xfId="0" applyNumberFormat="1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175" fontId="0" fillId="0" borderId="0" xfId="42" applyNumberFormat="1" applyFont="1" applyAlignment="1">
      <alignment horizontal="right"/>
    </xf>
    <xf numFmtId="170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right"/>
    </xf>
    <xf numFmtId="170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170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1" fillId="0" borderId="0" xfId="79" applyAlignment="1">
      <alignment horizontal="left"/>
      <protection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3" fontId="0" fillId="0" borderId="0" xfId="72" applyNumberFormat="1" applyFont="1">
      <alignment/>
      <protection/>
    </xf>
    <xf numFmtId="3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164" fontId="1" fillId="0" borderId="11" xfId="0" applyNumberFormat="1" applyFont="1" applyBorder="1" applyAlignment="1">
      <alignment horizontal="center"/>
    </xf>
    <xf numFmtId="0" fontId="0" fillId="0" borderId="0" xfId="72" applyFont="1">
      <alignment/>
      <protection/>
    </xf>
    <xf numFmtId="0" fontId="1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3" fontId="7" fillId="0" borderId="0" xfId="72" applyNumberFormat="1" applyFont="1">
      <alignment/>
      <protection/>
    </xf>
    <xf numFmtId="0" fontId="7" fillId="0" borderId="0" xfId="72" applyFont="1">
      <alignment/>
      <protection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0" xfId="54" applyAlignment="1" applyProtection="1">
      <alignment horizontal="left"/>
      <protection/>
    </xf>
    <xf numFmtId="164" fontId="0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48" fillId="0" borderId="0" xfId="0" applyNumberFormat="1" applyFont="1" applyAlignment="1">
      <alignment/>
    </xf>
    <xf numFmtId="2" fontId="48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17" fontId="0" fillId="0" borderId="0" xfId="0" applyNumberFormat="1" applyFont="1" applyAlignment="1" quotePrefix="1">
      <alignment horizontal="left"/>
    </xf>
    <xf numFmtId="175" fontId="0" fillId="0" borderId="13" xfId="42" applyNumberFormat="1" applyFont="1" applyBorder="1" applyAlignment="1" applyProtection="1">
      <alignment horizontal="right"/>
      <protection hidden="1"/>
    </xf>
    <xf numFmtId="0" fontId="0" fillId="0" borderId="0" xfId="0" applyFont="1" applyFill="1" applyAlignment="1">
      <alignment/>
    </xf>
    <xf numFmtId="3" fontId="48" fillId="0" borderId="0" xfId="0" applyNumberFormat="1" applyFont="1" applyFill="1" applyAlignment="1">
      <alignment/>
    </xf>
    <xf numFmtId="2" fontId="48" fillId="0" borderId="0" xfId="0" applyNumberFormat="1" applyFont="1" applyFill="1" applyAlignment="1">
      <alignment/>
    </xf>
    <xf numFmtId="3" fontId="0" fillId="0" borderId="0" xfId="0" applyNumberFormat="1" applyFont="1" applyAlignment="1">
      <alignment horizontal="right" vertical="top"/>
    </xf>
    <xf numFmtId="170" fontId="0" fillId="0" borderId="0" xfId="0" applyNumberFormat="1" applyFont="1" applyAlignment="1">
      <alignment horizontal="right" vertical="top"/>
    </xf>
    <xf numFmtId="4" fontId="0" fillId="0" borderId="0" xfId="0" applyNumberFormat="1" applyFont="1" applyAlignment="1">
      <alignment horizontal="right" vertical="top"/>
    </xf>
    <xf numFmtId="3" fontId="0" fillId="0" borderId="0" xfId="63" applyNumberFormat="1" applyFont="1" applyAlignment="1">
      <alignment horizontal="right" vertical="top"/>
      <protection/>
    </xf>
    <xf numFmtId="170" fontId="0" fillId="0" borderId="0" xfId="63" applyNumberFormat="1" applyFont="1" applyAlignment="1">
      <alignment horizontal="right" vertical="top"/>
      <protection/>
    </xf>
    <xf numFmtId="4" fontId="0" fillId="0" borderId="0" xfId="63" applyNumberFormat="1" applyFont="1" applyAlignment="1">
      <alignment horizontal="right" vertical="top"/>
      <protection/>
    </xf>
    <xf numFmtId="3" fontId="49" fillId="0" borderId="0" xfId="0" applyNumberFormat="1" applyFont="1" applyAlignment="1">
      <alignment/>
    </xf>
    <xf numFmtId="2" fontId="49" fillId="0" borderId="0" xfId="0" applyNumberFormat="1" applyFont="1" applyAlignment="1">
      <alignment/>
    </xf>
    <xf numFmtId="43" fontId="0" fillId="0" borderId="0" xfId="0" applyNumberFormat="1" applyAlignment="1">
      <alignment/>
    </xf>
    <xf numFmtId="175" fontId="0" fillId="0" borderId="0" xfId="0" applyNumberFormat="1" applyAlignment="1">
      <alignment/>
    </xf>
    <xf numFmtId="3" fontId="0" fillId="0" borderId="10" xfId="0" applyNumberFormat="1" applyFont="1" applyBorder="1" applyAlignment="1">
      <alignment horizontal="right" vertical="top"/>
    </xf>
    <xf numFmtId="170" fontId="0" fillId="0" borderId="10" xfId="0" applyNumberFormat="1" applyFont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175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30" fillId="0" borderId="0" xfId="0" applyNumberFormat="1" applyFont="1" applyAlignment="1">
      <alignment/>
    </xf>
    <xf numFmtId="2" fontId="30" fillId="0" borderId="0" xfId="0" applyNumberFormat="1" applyFont="1" applyAlignment="1">
      <alignment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Hyperlink 2 2" xfId="56"/>
    <cellStyle name="Hyperlink 2 2 2" xfId="57"/>
    <cellStyle name="Hyperlink 2 3" xfId="58"/>
    <cellStyle name="Hyperlink 3" xfId="59"/>
    <cellStyle name="Input" xfId="60"/>
    <cellStyle name="Linked Cell" xfId="61"/>
    <cellStyle name="Neutral" xfId="62"/>
    <cellStyle name="Normal 2" xfId="63"/>
    <cellStyle name="Normal 2 2" xfId="64"/>
    <cellStyle name="Normal 2 3" xfId="65"/>
    <cellStyle name="Normal 2 4" xfId="66"/>
    <cellStyle name="Normal 2 5" xfId="67"/>
    <cellStyle name="Normal 3" xfId="68"/>
    <cellStyle name="Normal 3 2" xfId="69"/>
    <cellStyle name="Normal 3 3" xfId="70"/>
    <cellStyle name="Normal 4" xfId="71"/>
    <cellStyle name="Normal_LA births &amp; GFR 1999-2007" xfId="72"/>
    <cellStyle name="Note" xfId="73"/>
    <cellStyle name="Output" xfId="74"/>
    <cellStyle name="Percent" xfId="75"/>
    <cellStyle name="Title" xfId="76"/>
    <cellStyle name="Total" xfId="77"/>
    <cellStyle name="Warning Text" xfId="78"/>
    <cellStyle name="Warnings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ns.gov.uk/ons/rel/vsob1/birth-summary-tables--england-and-wales/index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18.28125" style="0" customWidth="1"/>
    <col min="2" max="2" width="9.140625" style="4" customWidth="1"/>
  </cols>
  <sheetData>
    <row r="1" spans="1:2" ht="12.75">
      <c r="A1" s="9" t="s">
        <v>21</v>
      </c>
      <c r="B1" s="4" t="s">
        <v>44</v>
      </c>
    </row>
    <row r="2" spans="1:2" ht="12.75">
      <c r="A2" s="3" t="s">
        <v>22</v>
      </c>
      <c r="B2" s="4" t="s">
        <v>46</v>
      </c>
    </row>
    <row r="3" ht="12.75">
      <c r="A3" s="3"/>
    </row>
    <row r="4" ht="12.75">
      <c r="A4" s="3"/>
    </row>
    <row r="5" spans="1:3" ht="12.75">
      <c r="A5" s="3"/>
      <c r="C5" s="13"/>
    </row>
    <row r="6" spans="1:2" ht="12.75">
      <c r="A6" s="3" t="s">
        <v>23</v>
      </c>
      <c r="B6" s="4" t="s">
        <v>55</v>
      </c>
    </row>
    <row r="7" spans="1:3" ht="12.75">
      <c r="A7" s="3" t="s">
        <v>24</v>
      </c>
      <c r="B7" s="4" t="s">
        <v>54</v>
      </c>
      <c r="C7" s="13"/>
    </row>
    <row r="8" spans="1:3" ht="12.75">
      <c r="A8" s="3"/>
      <c r="C8" s="13"/>
    </row>
    <row r="9" spans="1:2" ht="12.75">
      <c r="A9" s="3" t="s">
        <v>25</v>
      </c>
      <c r="B9" s="4" t="s">
        <v>56</v>
      </c>
    </row>
    <row r="10" spans="1:2" ht="12.75">
      <c r="A10" s="3" t="s">
        <v>26</v>
      </c>
      <c r="B10" s="4" t="s">
        <v>44</v>
      </c>
    </row>
    <row r="11" spans="1:2" ht="12.75">
      <c r="A11" s="3" t="s">
        <v>27</v>
      </c>
      <c r="B11" s="4" t="s">
        <v>57</v>
      </c>
    </row>
    <row r="12" spans="1:3" ht="12.75">
      <c r="A12" s="3" t="s">
        <v>28</v>
      </c>
      <c r="B12" s="4" t="s">
        <v>45</v>
      </c>
      <c r="C12" s="6"/>
    </row>
    <row r="13" spans="1:2" ht="12.75">
      <c r="A13" s="3" t="s">
        <v>29</v>
      </c>
      <c r="B13" s="4" t="s">
        <v>11</v>
      </c>
    </row>
    <row r="14" spans="1:2" ht="12.75">
      <c r="A14" s="3" t="s">
        <v>30</v>
      </c>
      <c r="B14" s="4" t="s">
        <v>160</v>
      </c>
    </row>
    <row r="15" spans="1:2" ht="12.75">
      <c r="A15" s="3" t="s">
        <v>31</v>
      </c>
      <c r="B15" s="4" t="s">
        <v>53</v>
      </c>
    </row>
    <row r="16" spans="1:2" ht="12.75">
      <c r="A16" s="9" t="s">
        <v>32</v>
      </c>
      <c r="B16" s="73" t="s">
        <v>162</v>
      </c>
    </row>
    <row r="17" spans="1:2" ht="12.75">
      <c r="A17" s="3" t="s">
        <v>33</v>
      </c>
      <c r="B17" s="4" t="s">
        <v>52</v>
      </c>
    </row>
    <row r="18" spans="1:3" ht="12.75">
      <c r="A18" s="9" t="s">
        <v>34</v>
      </c>
      <c r="B18" s="4" t="s">
        <v>51</v>
      </c>
      <c r="C18" s="7"/>
    </row>
    <row r="19" spans="1:3" ht="12.75">
      <c r="A19" s="3" t="s">
        <v>35</v>
      </c>
      <c r="B19" s="4" t="s">
        <v>50</v>
      </c>
      <c r="C19" s="1"/>
    </row>
    <row r="20" spans="1:2" ht="12.75">
      <c r="A20" s="3" t="s">
        <v>36</v>
      </c>
      <c r="B20" s="4" t="s">
        <v>49</v>
      </c>
    </row>
    <row r="21" spans="1:2" ht="12.75">
      <c r="A21" s="3" t="s">
        <v>37</v>
      </c>
      <c r="B21" s="4" t="s">
        <v>48</v>
      </c>
    </row>
    <row r="22" spans="1:3" ht="12.75">
      <c r="A22" s="3" t="s">
        <v>38</v>
      </c>
      <c r="B22" s="67" t="s">
        <v>101</v>
      </c>
      <c r="C22" s="8"/>
    </row>
    <row r="23" spans="1:3" ht="12.75">
      <c r="A23" s="52" t="s">
        <v>39</v>
      </c>
      <c r="B23" s="4" t="s">
        <v>154</v>
      </c>
      <c r="C23" s="4"/>
    </row>
    <row r="24" spans="1:3" ht="12.75">
      <c r="A24" s="52" t="s">
        <v>40</v>
      </c>
      <c r="B24" s="4" t="s">
        <v>43</v>
      </c>
      <c r="C24" s="7"/>
    </row>
    <row r="25" spans="1:3" ht="12.75">
      <c r="A25" s="52" t="s">
        <v>41</v>
      </c>
      <c r="B25" s="4" t="s">
        <v>13</v>
      </c>
      <c r="C25" s="1"/>
    </row>
    <row r="26" spans="2:3" ht="12.75">
      <c r="B26" s="4" t="s">
        <v>98</v>
      </c>
      <c r="C26" s="1"/>
    </row>
    <row r="27" spans="2:3" ht="12.75">
      <c r="B27" s="4" t="s">
        <v>0</v>
      </c>
      <c r="C27" s="1"/>
    </row>
    <row r="28" spans="2:11" ht="12.75">
      <c r="B28" s="93" t="s">
        <v>47</v>
      </c>
      <c r="C28" s="93"/>
      <c r="D28" s="93"/>
      <c r="E28" s="93"/>
      <c r="F28" s="93"/>
      <c r="G28" s="93"/>
      <c r="H28" s="93"/>
      <c r="I28" s="93"/>
      <c r="J28" s="93"/>
      <c r="K28" s="93"/>
    </row>
    <row r="29" ht="12.75">
      <c r="B29" s="4" t="s">
        <v>58</v>
      </c>
    </row>
    <row r="30" ht="12.75">
      <c r="B30" s="4" t="s">
        <v>99</v>
      </c>
    </row>
    <row r="31" spans="1:2" ht="12.75">
      <c r="A31" t="s">
        <v>42</v>
      </c>
      <c r="B31" s="73" t="s">
        <v>161</v>
      </c>
    </row>
    <row r="34" ht="12.75">
      <c r="A34" s="53"/>
    </row>
    <row r="35" ht="12.75">
      <c r="A35" s="53"/>
    </row>
    <row r="36" ht="12.75">
      <c r="A36" s="53"/>
    </row>
  </sheetData>
  <sheetProtection/>
  <mergeCells count="1">
    <mergeCell ref="B28:K28"/>
  </mergeCells>
  <hyperlinks>
    <hyperlink ref="B22" r:id="rId1" display="http://www.ons.gov.uk/ons/rel/vsob1/birth-summary-tables--england-and-wales/index.html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88"/>
  <sheetViews>
    <sheetView zoomScale="115" zoomScaleNormal="115" zoomScalePageLayoutView="0" workbookViewId="0" topLeftCell="A1">
      <pane xSplit="2" ySplit="2" topLeftCell="BV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F6" sqref="CF6"/>
    </sheetView>
  </sheetViews>
  <sheetFormatPr defaultColWidth="9.140625" defaultRowHeight="12.75"/>
  <cols>
    <col min="1" max="1" width="11.28125" style="13" customWidth="1"/>
    <col min="2" max="2" width="22.140625" style="13" customWidth="1"/>
    <col min="3" max="13" width="10.28125" style="13" customWidth="1"/>
    <col min="14" max="14" width="10.28125" style="1" customWidth="1"/>
    <col min="15" max="15" width="8.00390625" style="1" customWidth="1"/>
    <col min="16" max="16" width="8.421875" style="1" customWidth="1"/>
    <col min="17" max="17" width="10.421875" style="1" bestFit="1" customWidth="1"/>
    <col min="18" max="18" width="8.421875" style="1" customWidth="1"/>
    <col min="19" max="19" width="7.8515625" style="1" customWidth="1"/>
    <col min="20" max="20" width="10.421875" style="1" customWidth="1"/>
    <col min="21" max="21" width="8.8515625" style="1" customWidth="1"/>
    <col min="22" max="22" width="9.28125" style="1" customWidth="1"/>
    <col min="23" max="23" width="10.8515625" style="13" customWidth="1"/>
    <col min="24" max="46" width="9.7109375" style="13" customWidth="1"/>
    <col min="47" max="67" width="9.140625" style="13" customWidth="1"/>
    <col min="68" max="69" width="9.140625" style="75" customWidth="1"/>
    <col min="70" max="70" width="9.140625" style="13" customWidth="1"/>
    <col min="71" max="72" width="9.140625" style="75" customWidth="1"/>
    <col min="73" max="73" width="9.140625" style="13" customWidth="1"/>
    <col min="74" max="75" width="9.140625" style="75" customWidth="1"/>
    <col min="76" max="16384" width="9.140625" style="13" customWidth="1"/>
  </cols>
  <sheetData>
    <row r="1" spans="1:82" ht="12.75">
      <c r="A1" s="39"/>
      <c r="B1" s="39"/>
      <c r="C1" s="2">
        <v>1966</v>
      </c>
      <c r="D1" s="2">
        <v>1971</v>
      </c>
      <c r="E1" s="2">
        <v>1981</v>
      </c>
      <c r="F1" s="2">
        <v>1991</v>
      </c>
      <c r="G1" s="2">
        <v>1992</v>
      </c>
      <c r="H1" s="2">
        <v>1993</v>
      </c>
      <c r="I1" s="2">
        <v>1994</v>
      </c>
      <c r="J1" s="2">
        <v>1995</v>
      </c>
      <c r="K1" s="2">
        <v>1996</v>
      </c>
      <c r="L1" s="2">
        <v>1997</v>
      </c>
      <c r="M1" s="2">
        <v>1998</v>
      </c>
      <c r="N1" s="94">
        <v>1999</v>
      </c>
      <c r="O1" s="94"/>
      <c r="P1" s="95"/>
      <c r="Q1" s="94">
        <v>2000</v>
      </c>
      <c r="R1" s="94"/>
      <c r="S1" s="95"/>
      <c r="T1" s="102">
        <v>2001</v>
      </c>
      <c r="U1" s="102"/>
      <c r="V1" s="102"/>
      <c r="W1" s="98">
        <v>2002</v>
      </c>
      <c r="X1" s="98"/>
      <c r="Y1" s="103"/>
      <c r="Z1" s="97">
        <v>2003</v>
      </c>
      <c r="AA1" s="98"/>
      <c r="AB1" s="54"/>
      <c r="AC1" s="97">
        <v>2004</v>
      </c>
      <c r="AD1" s="98"/>
      <c r="AE1" s="103"/>
      <c r="AF1" s="96" t="s">
        <v>14</v>
      </c>
      <c r="AG1" s="96"/>
      <c r="AH1" s="96"/>
      <c r="AI1" s="96" t="s">
        <v>15</v>
      </c>
      <c r="AJ1" s="96"/>
      <c r="AK1" s="96"/>
      <c r="AL1" s="96">
        <v>2007</v>
      </c>
      <c r="AM1" s="96"/>
      <c r="AN1" s="96"/>
      <c r="AO1" s="96" t="s">
        <v>16</v>
      </c>
      <c r="AP1" s="96"/>
      <c r="AQ1" s="96"/>
      <c r="AR1" s="99" t="s">
        <v>60</v>
      </c>
      <c r="AS1" s="100"/>
      <c r="AT1" s="101"/>
      <c r="AU1" s="99" t="s">
        <v>94</v>
      </c>
      <c r="AV1" s="100"/>
      <c r="AW1" s="101"/>
      <c r="AX1" s="99" t="s">
        <v>100</v>
      </c>
      <c r="AY1" s="100"/>
      <c r="AZ1" s="101"/>
      <c r="BA1" s="99" t="s">
        <v>102</v>
      </c>
      <c r="BB1" s="100"/>
      <c r="BC1" s="101"/>
      <c r="BD1" s="99" t="s">
        <v>103</v>
      </c>
      <c r="BE1" s="100"/>
      <c r="BF1" s="101"/>
      <c r="BG1" s="99">
        <v>2014</v>
      </c>
      <c r="BH1" s="100"/>
      <c r="BI1" s="101"/>
      <c r="BJ1" s="99" t="s">
        <v>151</v>
      </c>
      <c r="BK1" s="100"/>
      <c r="BL1" s="101"/>
      <c r="BM1" s="99" t="s">
        <v>152</v>
      </c>
      <c r="BN1" s="100"/>
      <c r="BO1" s="101"/>
      <c r="BP1" s="99" t="s">
        <v>153</v>
      </c>
      <c r="BQ1" s="100"/>
      <c r="BR1" s="101"/>
      <c r="BS1" s="99" t="s">
        <v>155</v>
      </c>
      <c r="BT1" s="100"/>
      <c r="BU1" s="101"/>
      <c r="BV1" s="99" t="s">
        <v>156</v>
      </c>
      <c r="BW1" s="100"/>
      <c r="BX1" s="101"/>
      <c r="BY1" s="99" t="s">
        <v>157</v>
      </c>
      <c r="BZ1" s="100"/>
      <c r="CA1" s="101"/>
      <c r="CB1" s="99" t="s">
        <v>159</v>
      </c>
      <c r="CC1" s="100"/>
      <c r="CD1" s="101"/>
    </row>
    <row r="2" spans="1:82" s="18" customFormat="1" ht="15">
      <c r="A2" s="5" t="s">
        <v>18</v>
      </c>
      <c r="B2" s="5" t="s">
        <v>17</v>
      </c>
      <c r="C2" s="55" t="s">
        <v>1</v>
      </c>
      <c r="D2" s="55" t="s">
        <v>1</v>
      </c>
      <c r="E2" s="55" t="s">
        <v>1</v>
      </c>
      <c r="F2" s="55" t="s">
        <v>1</v>
      </c>
      <c r="G2" s="55" t="s">
        <v>1</v>
      </c>
      <c r="H2" s="55" t="s">
        <v>1</v>
      </c>
      <c r="I2" s="55" t="s">
        <v>1</v>
      </c>
      <c r="J2" s="55" t="s">
        <v>1</v>
      </c>
      <c r="K2" s="55" t="s">
        <v>1</v>
      </c>
      <c r="L2" s="55" t="s">
        <v>1</v>
      </c>
      <c r="M2" s="55" t="s">
        <v>1</v>
      </c>
      <c r="N2" s="55" t="s">
        <v>1</v>
      </c>
      <c r="O2" s="15" t="s">
        <v>19</v>
      </c>
      <c r="P2" s="59" t="s">
        <v>59</v>
      </c>
      <c r="Q2" s="61" t="s">
        <v>1</v>
      </c>
      <c r="R2" s="15" t="s">
        <v>19</v>
      </c>
      <c r="S2" s="59" t="s">
        <v>59</v>
      </c>
      <c r="T2" s="61" t="s">
        <v>1</v>
      </c>
      <c r="U2" s="15" t="s">
        <v>19</v>
      </c>
      <c r="V2" s="59" t="s">
        <v>59</v>
      </c>
      <c r="W2" s="38" t="s">
        <v>1</v>
      </c>
      <c r="X2" s="15" t="s">
        <v>19</v>
      </c>
      <c r="Y2" s="15" t="s">
        <v>59</v>
      </c>
      <c r="Z2" s="14" t="s">
        <v>1</v>
      </c>
      <c r="AA2" s="15" t="s">
        <v>19</v>
      </c>
      <c r="AB2" s="15" t="s">
        <v>59</v>
      </c>
      <c r="AC2" s="14" t="s">
        <v>1</v>
      </c>
      <c r="AD2" s="15" t="s">
        <v>19</v>
      </c>
      <c r="AE2" s="15" t="s">
        <v>59</v>
      </c>
      <c r="AF2" s="16" t="s">
        <v>1</v>
      </c>
      <c r="AG2" s="15" t="s">
        <v>19</v>
      </c>
      <c r="AH2" s="17" t="s">
        <v>20</v>
      </c>
      <c r="AI2" s="16" t="s">
        <v>1</v>
      </c>
      <c r="AJ2" s="15" t="s">
        <v>19</v>
      </c>
      <c r="AK2" s="17" t="s">
        <v>20</v>
      </c>
      <c r="AL2" s="16" t="s">
        <v>1</v>
      </c>
      <c r="AM2" s="15" t="s">
        <v>19</v>
      </c>
      <c r="AN2" s="17" t="s">
        <v>20</v>
      </c>
      <c r="AO2" s="16" t="s">
        <v>1</v>
      </c>
      <c r="AP2" s="15" t="s">
        <v>19</v>
      </c>
      <c r="AQ2" s="17" t="s">
        <v>20</v>
      </c>
      <c r="AR2" s="17" t="s">
        <v>1</v>
      </c>
      <c r="AS2" s="17" t="s">
        <v>19</v>
      </c>
      <c r="AT2" s="17" t="s">
        <v>20</v>
      </c>
      <c r="AU2" s="17" t="s">
        <v>1</v>
      </c>
      <c r="AV2" s="17" t="s">
        <v>19</v>
      </c>
      <c r="AW2" s="17" t="s">
        <v>20</v>
      </c>
      <c r="AX2" s="17" t="s">
        <v>1</v>
      </c>
      <c r="AY2" s="17" t="s">
        <v>19</v>
      </c>
      <c r="AZ2" s="17" t="s">
        <v>20</v>
      </c>
      <c r="BA2" s="17" t="s">
        <v>1</v>
      </c>
      <c r="BB2" s="17" t="s">
        <v>19</v>
      </c>
      <c r="BC2" s="17" t="s">
        <v>20</v>
      </c>
      <c r="BD2" s="17" t="s">
        <v>1</v>
      </c>
      <c r="BE2" s="17" t="s">
        <v>19</v>
      </c>
      <c r="BF2" s="17" t="s">
        <v>20</v>
      </c>
      <c r="BG2" s="17" t="s">
        <v>1</v>
      </c>
      <c r="BH2" s="17" t="s">
        <v>19</v>
      </c>
      <c r="BI2" s="17" t="s">
        <v>20</v>
      </c>
      <c r="BJ2" s="17" t="s">
        <v>1</v>
      </c>
      <c r="BK2" s="17" t="s">
        <v>19</v>
      </c>
      <c r="BL2" s="17" t="s">
        <v>20</v>
      </c>
      <c r="BM2" s="17" t="s">
        <v>1</v>
      </c>
      <c r="BN2" s="17" t="s">
        <v>19</v>
      </c>
      <c r="BO2" s="17" t="s">
        <v>20</v>
      </c>
      <c r="BP2" s="17" t="s">
        <v>1</v>
      </c>
      <c r="BQ2" s="17" t="s">
        <v>19</v>
      </c>
      <c r="BR2" s="17" t="s">
        <v>20</v>
      </c>
      <c r="BS2" s="17" t="s">
        <v>1</v>
      </c>
      <c r="BT2" s="17" t="s">
        <v>19</v>
      </c>
      <c r="BU2" s="17" t="s">
        <v>20</v>
      </c>
      <c r="BV2" s="17" t="s">
        <v>1</v>
      </c>
      <c r="BW2" s="17" t="s">
        <v>19</v>
      </c>
      <c r="BX2" s="17" t="s">
        <v>20</v>
      </c>
      <c r="BY2" s="17" t="s">
        <v>1</v>
      </c>
      <c r="BZ2" s="17" t="s">
        <v>19</v>
      </c>
      <c r="CA2" s="17" t="s">
        <v>20</v>
      </c>
      <c r="CB2" s="17" t="s">
        <v>1</v>
      </c>
      <c r="CC2" s="17" t="s">
        <v>19</v>
      </c>
      <c r="CD2" s="17" t="s">
        <v>20</v>
      </c>
    </row>
    <row r="3" spans="2:46" ht="12.75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9"/>
      <c r="O3" s="9"/>
      <c r="P3" s="9"/>
      <c r="Q3" s="9"/>
      <c r="R3" s="9"/>
      <c r="S3" s="9"/>
      <c r="T3" s="9"/>
      <c r="U3" s="9"/>
      <c r="V3" s="9"/>
      <c r="X3" s="20"/>
      <c r="Y3" s="20"/>
      <c r="Z3" s="21"/>
      <c r="AA3" s="22"/>
      <c r="AB3" s="22"/>
      <c r="AC3" s="23"/>
      <c r="AD3" s="24"/>
      <c r="AE3" s="24"/>
      <c r="AF3" s="23"/>
      <c r="AG3" s="24"/>
      <c r="AH3" s="25"/>
      <c r="AI3" s="23"/>
      <c r="AJ3" s="24"/>
      <c r="AK3" s="25"/>
      <c r="AL3" s="26"/>
      <c r="AM3" s="26"/>
      <c r="AN3" s="26"/>
      <c r="AO3" s="19"/>
      <c r="AP3" s="19"/>
      <c r="AQ3" s="19"/>
      <c r="AR3" s="19"/>
      <c r="AS3" s="19"/>
      <c r="AT3" s="19"/>
    </row>
    <row r="4" spans="1:82" ht="12.75">
      <c r="A4" s="72" t="s">
        <v>104</v>
      </c>
      <c r="B4" s="1" t="s">
        <v>97</v>
      </c>
      <c r="C4">
        <v>30</v>
      </c>
      <c r="D4">
        <v>36</v>
      </c>
      <c r="E4">
        <v>37</v>
      </c>
      <c r="F4">
        <v>31</v>
      </c>
      <c r="G4">
        <v>27</v>
      </c>
      <c r="H4">
        <v>32</v>
      </c>
      <c r="I4">
        <v>46</v>
      </c>
      <c r="J4">
        <v>48</v>
      </c>
      <c r="K4">
        <v>53</v>
      </c>
      <c r="L4">
        <v>49</v>
      </c>
      <c r="M4">
        <v>41</v>
      </c>
      <c r="N4" s="56">
        <v>53</v>
      </c>
      <c r="O4" s="60">
        <v>67.3</v>
      </c>
      <c r="Q4" s="60">
        <v>53</v>
      </c>
      <c r="R4" s="60">
        <v>49.3</v>
      </c>
      <c r="T4" s="60">
        <v>53</v>
      </c>
      <c r="U4" s="60">
        <v>44.8</v>
      </c>
      <c r="W4" s="40">
        <v>57</v>
      </c>
      <c r="X4" s="11">
        <v>33.4</v>
      </c>
      <c r="Y4" s="11"/>
      <c r="Z4" s="40">
        <v>62</v>
      </c>
      <c r="AA4" s="11"/>
      <c r="AB4" s="11"/>
      <c r="AC4" s="40">
        <v>58</v>
      </c>
      <c r="AD4" s="11"/>
      <c r="AE4" s="11"/>
      <c r="AF4" s="10"/>
      <c r="AG4" s="11"/>
      <c r="AH4" s="12"/>
      <c r="AI4" s="10"/>
      <c r="AJ4" s="11"/>
      <c r="AK4" s="12"/>
      <c r="AL4" s="40"/>
      <c r="AM4" s="40"/>
      <c r="AN4" s="40"/>
      <c r="AO4" s="41"/>
      <c r="AP4" s="11"/>
      <c r="AQ4" s="12"/>
      <c r="AR4" s="12"/>
      <c r="AS4" s="12"/>
      <c r="AT4" s="12"/>
      <c r="AX4"/>
      <c r="BP4" s="76"/>
      <c r="BQ4" s="77"/>
      <c r="BS4" s="76"/>
      <c r="BT4" s="77"/>
      <c r="BV4" s="76"/>
      <c r="BW4" s="77"/>
      <c r="BY4" s="84"/>
      <c r="BZ4" s="85"/>
      <c r="CA4" s="86"/>
      <c r="CB4" s="84"/>
      <c r="CC4" s="85"/>
      <c r="CD4" s="86"/>
    </row>
    <row r="5" spans="1:82" ht="12.75">
      <c r="A5" s="72" t="s">
        <v>105</v>
      </c>
      <c r="B5" t="s">
        <v>75</v>
      </c>
      <c r="C5" s="66">
        <v>2350</v>
      </c>
      <c r="D5" s="66">
        <v>2174</v>
      </c>
      <c r="E5" s="66">
        <v>1984</v>
      </c>
      <c r="F5" s="66">
        <v>2367</v>
      </c>
      <c r="G5" s="66">
        <v>2438</v>
      </c>
      <c r="H5" s="66">
        <v>2390</v>
      </c>
      <c r="I5" s="66">
        <v>2550</v>
      </c>
      <c r="J5" s="66">
        <v>2291</v>
      </c>
      <c r="K5" s="66">
        <v>2421</v>
      </c>
      <c r="L5" s="66">
        <v>2477</v>
      </c>
      <c r="M5" s="66">
        <v>2417</v>
      </c>
      <c r="N5" s="56">
        <v>2304</v>
      </c>
      <c r="O5" s="60">
        <v>69.9</v>
      </c>
      <c r="P5" s="65">
        <v>1.85</v>
      </c>
      <c r="Q5" s="56">
        <v>2321</v>
      </c>
      <c r="R5" s="60">
        <v>69.9</v>
      </c>
      <c r="S5" s="65">
        <v>1.83</v>
      </c>
      <c r="T5" s="56">
        <v>2407</v>
      </c>
      <c r="U5" s="60">
        <v>71.9</v>
      </c>
      <c r="V5" s="65">
        <v>1.86</v>
      </c>
      <c r="W5" s="10">
        <v>2419</v>
      </c>
      <c r="X5" s="11">
        <v>64</v>
      </c>
      <c r="Y5" s="65">
        <v>1.88</v>
      </c>
      <c r="Z5" s="10">
        <v>2594</v>
      </c>
      <c r="AA5" s="11">
        <v>67.5</v>
      </c>
      <c r="AB5" s="65">
        <v>2.01</v>
      </c>
      <c r="AC5" s="10">
        <v>2751</v>
      </c>
      <c r="AD5" s="11">
        <v>72.4</v>
      </c>
      <c r="AE5" s="65">
        <v>2.17</v>
      </c>
      <c r="AF5" s="10">
        <v>2985</v>
      </c>
      <c r="AG5" s="11">
        <v>79.2</v>
      </c>
      <c r="AH5" s="12">
        <v>2.36</v>
      </c>
      <c r="AI5" s="10">
        <v>3208</v>
      </c>
      <c r="AJ5" s="11">
        <v>85.5</v>
      </c>
      <c r="AK5" s="12">
        <v>2.55</v>
      </c>
      <c r="AL5" s="10">
        <v>3384</v>
      </c>
      <c r="AM5" s="42">
        <v>89.1</v>
      </c>
      <c r="AN5" s="43">
        <v>2.65</v>
      </c>
      <c r="AO5" s="10">
        <v>3619</v>
      </c>
      <c r="AP5" s="11">
        <v>93</v>
      </c>
      <c r="AQ5" s="12">
        <v>2.76</v>
      </c>
      <c r="AR5" s="10">
        <v>3624</v>
      </c>
      <c r="AS5" s="11">
        <v>90.5</v>
      </c>
      <c r="AT5" s="12">
        <v>2.66</v>
      </c>
      <c r="AU5" s="10">
        <v>3729</v>
      </c>
      <c r="AV5" s="11">
        <v>90</v>
      </c>
      <c r="AW5" s="12">
        <v>2.61</v>
      </c>
      <c r="AX5" s="10">
        <v>3688</v>
      </c>
      <c r="AY5" s="11">
        <v>84.7</v>
      </c>
      <c r="AZ5" s="12">
        <v>2.45</v>
      </c>
      <c r="BA5" s="10">
        <v>3957</v>
      </c>
      <c r="BB5" s="20">
        <v>89.97885258203152</v>
      </c>
      <c r="BC5" s="30">
        <v>2.58</v>
      </c>
      <c r="BD5" s="78">
        <v>3796</v>
      </c>
      <c r="BE5" s="79">
        <v>85.1</v>
      </c>
      <c r="BF5" s="80">
        <v>2.43</v>
      </c>
      <c r="BG5" s="78">
        <v>3569</v>
      </c>
      <c r="BH5" s="79">
        <v>78.9</v>
      </c>
      <c r="BI5" s="80">
        <v>2.26</v>
      </c>
      <c r="BJ5" s="78">
        <v>3850</v>
      </c>
      <c r="BK5" s="79">
        <v>83.9</v>
      </c>
      <c r="BL5" s="80">
        <v>2.38</v>
      </c>
      <c r="BM5" s="78">
        <v>3973</v>
      </c>
      <c r="BN5" s="79">
        <v>85.1</v>
      </c>
      <c r="BO5" s="80">
        <v>2.43</v>
      </c>
      <c r="BP5" s="78">
        <v>3870</v>
      </c>
      <c r="BQ5" s="79">
        <v>82.6</v>
      </c>
      <c r="BR5" s="80">
        <v>2.37</v>
      </c>
      <c r="BS5" s="78">
        <v>3700</v>
      </c>
      <c r="BT5" s="79">
        <v>79.01255659007433</v>
      </c>
      <c r="BU5" s="80">
        <v>2.28</v>
      </c>
      <c r="BV5" s="78">
        <v>3574</v>
      </c>
      <c r="BW5" s="78">
        <v>77.45654718044298</v>
      </c>
      <c r="BX5" s="80">
        <v>2.23</v>
      </c>
      <c r="BY5" s="78">
        <v>3406</v>
      </c>
      <c r="BZ5" s="87">
        <v>74.1708586485486</v>
      </c>
      <c r="CA5">
        <v>2.16</v>
      </c>
      <c r="CB5" s="78">
        <v>3255</v>
      </c>
      <c r="CC5" s="87">
        <v>70.88260273077678</v>
      </c>
      <c r="CD5">
        <v>2.04</v>
      </c>
    </row>
    <row r="6" spans="1:82" ht="12.75">
      <c r="A6" s="72" t="s">
        <v>106</v>
      </c>
      <c r="B6" s="13" t="s">
        <v>76</v>
      </c>
      <c r="C6" s="66">
        <v>4691</v>
      </c>
      <c r="D6" s="66">
        <v>4144</v>
      </c>
      <c r="E6" s="66">
        <v>3839</v>
      </c>
      <c r="F6" s="66">
        <v>4192</v>
      </c>
      <c r="G6" s="66">
        <v>4119</v>
      </c>
      <c r="H6" s="66">
        <v>4185</v>
      </c>
      <c r="I6" s="66">
        <v>4351</v>
      </c>
      <c r="J6" s="66">
        <v>4125</v>
      </c>
      <c r="K6" s="66">
        <v>4218</v>
      </c>
      <c r="L6" s="66">
        <v>4231</v>
      </c>
      <c r="M6" s="66">
        <v>4227</v>
      </c>
      <c r="N6" s="56">
        <v>4211</v>
      </c>
      <c r="O6" s="60">
        <v>55.4</v>
      </c>
      <c r="P6" s="65">
        <v>1.61</v>
      </c>
      <c r="Q6" s="56">
        <v>4130</v>
      </c>
      <c r="R6" s="60">
        <v>53.5</v>
      </c>
      <c r="S6" s="65">
        <v>1.57</v>
      </c>
      <c r="T6" s="56">
        <v>4063</v>
      </c>
      <c r="U6" s="60">
        <v>52</v>
      </c>
      <c r="V6" s="65">
        <v>1.54</v>
      </c>
      <c r="W6" s="10">
        <v>4180</v>
      </c>
      <c r="X6" s="11">
        <v>56.7</v>
      </c>
      <c r="Y6" s="65">
        <v>1.59</v>
      </c>
      <c r="Z6" s="10">
        <v>4334</v>
      </c>
      <c r="AA6" s="11">
        <v>58.6</v>
      </c>
      <c r="AB6" s="65">
        <v>1.67</v>
      </c>
      <c r="AC6" s="10">
        <v>4482</v>
      </c>
      <c r="AD6" s="11">
        <v>59.7</v>
      </c>
      <c r="AE6" s="65">
        <v>1.74</v>
      </c>
      <c r="AF6" s="10">
        <v>4728</v>
      </c>
      <c r="AG6" s="11">
        <v>62.8</v>
      </c>
      <c r="AH6" s="12">
        <v>1.77</v>
      </c>
      <c r="AI6" s="10">
        <v>4834</v>
      </c>
      <c r="AJ6" s="11">
        <v>63.7</v>
      </c>
      <c r="AK6" s="12">
        <v>1.81</v>
      </c>
      <c r="AL6" s="10">
        <v>5120</v>
      </c>
      <c r="AM6" s="42">
        <v>69.4</v>
      </c>
      <c r="AN6" s="43">
        <v>1.96</v>
      </c>
      <c r="AO6" s="10">
        <v>5195</v>
      </c>
      <c r="AP6" s="11">
        <v>71.7</v>
      </c>
      <c r="AQ6" s="12">
        <v>2.07</v>
      </c>
      <c r="AR6" s="10">
        <v>5286</v>
      </c>
      <c r="AS6" s="11">
        <v>70.7</v>
      </c>
      <c r="AT6" s="12">
        <v>2.01</v>
      </c>
      <c r="AU6" s="10">
        <v>5541</v>
      </c>
      <c r="AV6" s="11">
        <v>74.1</v>
      </c>
      <c r="AW6" s="12">
        <v>2.1</v>
      </c>
      <c r="AX6" s="10">
        <v>5506</v>
      </c>
      <c r="AY6" s="11">
        <v>67.6</v>
      </c>
      <c r="AZ6" s="12">
        <v>1.89</v>
      </c>
      <c r="BA6" s="10">
        <v>5585</v>
      </c>
      <c r="BB6" s="20">
        <v>68.30383895703646</v>
      </c>
      <c r="BC6" s="30">
        <v>1.9</v>
      </c>
      <c r="BD6" s="78">
        <v>5187</v>
      </c>
      <c r="BE6" s="79">
        <v>63.6</v>
      </c>
      <c r="BF6" s="80">
        <v>1.74</v>
      </c>
      <c r="BG6" s="78">
        <v>5244</v>
      </c>
      <c r="BH6" s="79">
        <v>64.3</v>
      </c>
      <c r="BI6" s="80">
        <v>1.76</v>
      </c>
      <c r="BJ6" s="78">
        <v>5261</v>
      </c>
      <c r="BK6" s="79">
        <v>64.6</v>
      </c>
      <c r="BL6" s="80">
        <v>1.77</v>
      </c>
      <c r="BM6" s="78">
        <v>5301</v>
      </c>
      <c r="BN6" s="79">
        <v>65</v>
      </c>
      <c r="BO6" s="80">
        <v>1.79</v>
      </c>
      <c r="BP6" s="78">
        <v>5190</v>
      </c>
      <c r="BQ6" s="79">
        <v>64.3</v>
      </c>
      <c r="BR6" s="80">
        <v>1.77</v>
      </c>
      <c r="BS6" s="78">
        <v>5111</v>
      </c>
      <c r="BT6" s="79">
        <v>63.33647268761773</v>
      </c>
      <c r="BU6" s="80">
        <v>1.76</v>
      </c>
      <c r="BV6" s="78">
        <v>4973</v>
      </c>
      <c r="BW6" s="78">
        <v>61.82631938832598</v>
      </c>
      <c r="BX6" s="80">
        <v>1.71</v>
      </c>
      <c r="BY6" s="78">
        <v>4755</v>
      </c>
      <c r="BZ6" s="87">
        <v>59.53051643192488</v>
      </c>
      <c r="CA6">
        <v>1.67</v>
      </c>
      <c r="CB6" s="78">
        <v>4780</v>
      </c>
      <c r="CC6" s="87">
        <v>59.8435054773083</v>
      </c>
      <c r="CD6">
        <v>1.68</v>
      </c>
    </row>
    <row r="7" spans="1:82" ht="12.75">
      <c r="A7" s="72" t="s">
        <v>107</v>
      </c>
      <c r="B7" s="13" t="s">
        <v>77</v>
      </c>
      <c r="C7" s="66">
        <v>3742</v>
      </c>
      <c r="D7" s="66">
        <v>3468</v>
      </c>
      <c r="E7" s="66">
        <v>2600</v>
      </c>
      <c r="F7" s="66">
        <v>3103</v>
      </c>
      <c r="G7" s="66">
        <v>3024</v>
      </c>
      <c r="H7" s="66">
        <v>2964</v>
      </c>
      <c r="I7" s="66">
        <v>2853</v>
      </c>
      <c r="J7" s="66">
        <v>2833</v>
      </c>
      <c r="K7" s="66">
        <v>2821</v>
      </c>
      <c r="L7" s="66">
        <v>2731</v>
      </c>
      <c r="M7" s="66">
        <v>2770</v>
      </c>
      <c r="N7" s="56">
        <v>2759</v>
      </c>
      <c r="O7" s="60">
        <v>61.6</v>
      </c>
      <c r="P7" s="65">
        <v>1.8</v>
      </c>
      <c r="Q7" s="56">
        <v>2677</v>
      </c>
      <c r="R7" s="60">
        <v>59.8</v>
      </c>
      <c r="S7" s="65">
        <v>1.75</v>
      </c>
      <c r="T7" s="56">
        <v>2626</v>
      </c>
      <c r="U7" s="60">
        <v>58.1</v>
      </c>
      <c r="V7" s="65">
        <v>1.73</v>
      </c>
      <c r="W7" s="10">
        <v>2517</v>
      </c>
      <c r="X7" s="11">
        <v>55.3</v>
      </c>
      <c r="Y7" s="65">
        <v>1.68</v>
      </c>
      <c r="Z7" s="10">
        <v>2640</v>
      </c>
      <c r="AA7" s="11">
        <v>58</v>
      </c>
      <c r="AB7" s="65">
        <v>1.77</v>
      </c>
      <c r="AC7" s="10">
        <v>2699</v>
      </c>
      <c r="AD7" s="11">
        <v>59.1</v>
      </c>
      <c r="AE7" s="65">
        <v>1.85</v>
      </c>
      <c r="AF7" s="10">
        <v>2686</v>
      </c>
      <c r="AG7" s="11">
        <v>58.6</v>
      </c>
      <c r="AH7" s="12">
        <v>1.85</v>
      </c>
      <c r="AI7" s="10">
        <v>2788</v>
      </c>
      <c r="AJ7" s="11">
        <v>60.5</v>
      </c>
      <c r="AK7" s="12">
        <v>1.93</v>
      </c>
      <c r="AL7" s="10">
        <v>2947</v>
      </c>
      <c r="AM7" s="42">
        <v>63.8</v>
      </c>
      <c r="AN7" s="43">
        <v>2.05</v>
      </c>
      <c r="AO7" s="10">
        <v>2975</v>
      </c>
      <c r="AP7" s="11">
        <v>64.7</v>
      </c>
      <c r="AQ7" s="12">
        <v>2.08</v>
      </c>
      <c r="AR7" s="10">
        <v>3029</v>
      </c>
      <c r="AS7" s="11">
        <v>65.1</v>
      </c>
      <c r="AT7" s="12">
        <v>2.07</v>
      </c>
      <c r="AU7" s="10">
        <v>2993</v>
      </c>
      <c r="AV7" s="11">
        <v>65</v>
      </c>
      <c r="AW7" s="12">
        <v>2.04</v>
      </c>
      <c r="AX7" s="10">
        <v>3172</v>
      </c>
      <c r="AY7" s="11">
        <v>66.9</v>
      </c>
      <c r="AZ7" s="12">
        <v>2.08</v>
      </c>
      <c r="BA7" s="10">
        <v>3076</v>
      </c>
      <c r="BB7" s="20">
        <v>64.93287173857976</v>
      </c>
      <c r="BC7" s="30">
        <v>1.99</v>
      </c>
      <c r="BD7" s="78">
        <v>2959</v>
      </c>
      <c r="BE7" s="79">
        <v>62</v>
      </c>
      <c r="BF7" s="80">
        <v>1.87</v>
      </c>
      <c r="BG7" s="78">
        <v>3036</v>
      </c>
      <c r="BH7" s="79">
        <v>63</v>
      </c>
      <c r="BI7" s="80">
        <v>1.87</v>
      </c>
      <c r="BJ7" s="78">
        <v>3162</v>
      </c>
      <c r="BK7" s="79">
        <v>65.3</v>
      </c>
      <c r="BL7" s="80">
        <v>1.9</v>
      </c>
      <c r="BM7" s="78">
        <v>3091</v>
      </c>
      <c r="BN7" s="79">
        <v>63.2</v>
      </c>
      <c r="BO7" s="80">
        <v>1.82</v>
      </c>
      <c r="BP7" s="78">
        <v>3095</v>
      </c>
      <c r="BQ7" s="79">
        <v>63.3</v>
      </c>
      <c r="BR7" s="80">
        <v>1.81</v>
      </c>
      <c r="BS7" s="78">
        <v>3030</v>
      </c>
      <c r="BT7" s="79">
        <v>61.99234813920658</v>
      </c>
      <c r="BU7" s="80">
        <v>1.75</v>
      </c>
      <c r="BV7" s="78">
        <v>2954</v>
      </c>
      <c r="BW7" s="78">
        <v>60.23531330927184</v>
      </c>
      <c r="BX7" s="80">
        <v>1.7</v>
      </c>
      <c r="BY7" s="76">
        <v>2786</v>
      </c>
      <c r="BZ7" s="87">
        <v>56.37850089039987</v>
      </c>
      <c r="CA7">
        <v>1.59</v>
      </c>
      <c r="CB7" s="76">
        <v>2837</v>
      </c>
      <c r="CC7" s="87">
        <v>57.410555285737416</v>
      </c>
      <c r="CD7">
        <v>1.62</v>
      </c>
    </row>
    <row r="8" spans="1:82" ht="12.75">
      <c r="A8" s="72" t="s">
        <v>108</v>
      </c>
      <c r="B8" s="13" t="s">
        <v>78</v>
      </c>
      <c r="C8" s="66">
        <v>6420</v>
      </c>
      <c r="D8" s="66">
        <v>4924</v>
      </c>
      <c r="E8" s="66">
        <v>3906</v>
      </c>
      <c r="F8" s="66">
        <v>3953</v>
      </c>
      <c r="G8" s="66">
        <v>4194</v>
      </c>
      <c r="H8" s="66">
        <v>4103</v>
      </c>
      <c r="I8" s="66">
        <v>3936</v>
      </c>
      <c r="J8" s="66">
        <v>3901</v>
      </c>
      <c r="K8" s="66">
        <v>4057</v>
      </c>
      <c r="L8" s="66">
        <v>3957</v>
      </c>
      <c r="M8" s="66">
        <v>3877</v>
      </c>
      <c r="N8" s="56">
        <v>3987</v>
      </c>
      <c r="O8" s="60">
        <v>67.1</v>
      </c>
      <c r="P8" s="65">
        <v>1.71</v>
      </c>
      <c r="Q8" s="56">
        <v>4021</v>
      </c>
      <c r="R8" s="60">
        <v>69.9</v>
      </c>
      <c r="S8" s="65">
        <v>1.69</v>
      </c>
      <c r="T8" s="56">
        <v>3917</v>
      </c>
      <c r="U8" s="60">
        <v>68.2</v>
      </c>
      <c r="V8" s="65">
        <v>1.62</v>
      </c>
      <c r="W8" s="10">
        <v>4155</v>
      </c>
      <c r="X8" s="11">
        <v>61.4</v>
      </c>
      <c r="Y8" s="65">
        <v>1.75</v>
      </c>
      <c r="Z8" s="10">
        <v>4376</v>
      </c>
      <c r="AA8" s="11">
        <v>64.2</v>
      </c>
      <c r="AB8" s="65">
        <v>1.89</v>
      </c>
      <c r="AC8" s="10">
        <v>4326</v>
      </c>
      <c r="AD8" s="11">
        <v>65.8</v>
      </c>
      <c r="AE8" s="65">
        <v>1.86</v>
      </c>
      <c r="AF8" s="10">
        <v>4503</v>
      </c>
      <c r="AG8" s="11">
        <v>69.2</v>
      </c>
      <c r="AH8" s="12">
        <v>1.96</v>
      </c>
      <c r="AI8" s="10">
        <v>4700</v>
      </c>
      <c r="AJ8" s="11">
        <v>71.6</v>
      </c>
      <c r="AK8" s="12">
        <v>2.03</v>
      </c>
      <c r="AL8" s="10">
        <v>4839</v>
      </c>
      <c r="AM8" s="42">
        <v>73.4</v>
      </c>
      <c r="AN8" s="43">
        <v>2.05</v>
      </c>
      <c r="AO8" s="10">
        <v>4899</v>
      </c>
      <c r="AP8" s="11">
        <v>76.3</v>
      </c>
      <c r="AQ8" s="12">
        <v>2.15</v>
      </c>
      <c r="AR8" s="10">
        <v>5132</v>
      </c>
      <c r="AS8" s="11">
        <v>89.7</v>
      </c>
      <c r="AT8" s="12">
        <v>2.57</v>
      </c>
      <c r="AU8" s="10">
        <v>5240</v>
      </c>
      <c r="AV8" s="11">
        <v>95.3</v>
      </c>
      <c r="AW8" s="12">
        <v>2.72</v>
      </c>
      <c r="AX8" s="10">
        <v>5228</v>
      </c>
      <c r="AY8" s="11">
        <v>69.8</v>
      </c>
      <c r="AZ8" s="12">
        <v>1.91</v>
      </c>
      <c r="BA8" s="10">
        <v>5340</v>
      </c>
      <c r="BB8" s="20">
        <v>72.13194472585809</v>
      </c>
      <c r="BC8" s="30">
        <v>1.97</v>
      </c>
      <c r="BD8" s="78">
        <v>5170</v>
      </c>
      <c r="BE8" s="79">
        <v>70.5</v>
      </c>
      <c r="BF8" s="80">
        <v>1.92</v>
      </c>
      <c r="BG8" s="78">
        <v>5078</v>
      </c>
      <c r="BH8" s="79">
        <v>70.2</v>
      </c>
      <c r="BI8" s="80">
        <v>1.91</v>
      </c>
      <c r="BJ8" s="78">
        <v>5204</v>
      </c>
      <c r="BK8" s="79">
        <v>72.6</v>
      </c>
      <c r="BL8" s="80">
        <v>1.99</v>
      </c>
      <c r="BM8" s="78">
        <v>5146</v>
      </c>
      <c r="BN8" s="79">
        <v>72.6</v>
      </c>
      <c r="BO8" s="80">
        <v>2.01</v>
      </c>
      <c r="BP8" s="78">
        <v>5208</v>
      </c>
      <c r="BQ8" s="79">
        <v>74.5</v>
      </c>
      <c r="BR8" s="80">
        <v>2.08</v>
      </c>
      <c r="BS8" s="78">
        <v>4705</v>
      </c>
      <c r="BT8" s="79">
        <v>67.32007440263271</v>
      </c>
      <c r="BU8" s="80">
        <v>1.92</v>
      </c>
      <c r="BV8" s="78">
        <v>4919</v>
      </c>
      <c r="BW8" s="78">
        <v>72.62553335990906</v>
      </c>
      <c r="BX8" s="80">
        <v>2.06</v>
      </c>
      <c r="BY8" s="78">
        <v>4613</v>
      </c>
      <c r="BZ8" s="87">
        <v>70.81887684608063</v>
      </c>
      <c r="CA8">
        <v>2.02</v>
      </c>
      <c r="CB8" s="78">
        <v>4427</v>
      </c>
      <c r="CC8" s="87">
        <v>67.9634007798827</v>
      </c>
      <c r="CD8">
        <v>1.87</v>
      </c>
    </row>
    <row r="9" spans="1:82" ht="12.75">
      <c r="A9" s="72" t="s">
        <v>109</v>
      </c>
      <c r="B9" s="13" t="s">
        <v>79</v>
      </c>
      <c r="C9" s="66">
        <v>4810</v>
      </c>
      <c r="D9" s="66">
        <v>4282</v>
      </c>
      <c r="E9" s="66">
        <v>3259</v>
      </c>
      <c r="F9" s="66">
        <v>3604</v>
      </c>
      <c r="G9" s="66">
        <v>3747</v>
      </c>
      <c r="H9" s="66">
        <v>3710</v>
      </c>
      <c r="I9" s="66">
        <v>3727</v>
      </c>
      <c r="J9" s="66">
        <v>3651</v>
      </c>
      <c r="K9" s="66">
        <v>3760</v>
      </c>
      <c r="L9" s="66">
        <v>3679</v>
      </c>
      <c r="M9" s="66">
        <v>3644</v>
      </c>
      <c r="N9" s="56">
        <v>3583</v>
      </c>
      <c r="O9" s="60">
        <v>59.6</v>
      </c>
      <c r="P9" s="65">
        <v>1.64</v>
      </c>
      <c r="Q9" s="56">
        <v>3551</v>
      </c>
      <c r="R9" s="60">
        <v>57.9</v>
      </c>
      <c r="S9" s="65">
        <v>1.64</v>
      </c>
      <c r="T9" s="56">
        <v>3414</v>
      </c>
      <c r="U9" s="60">
        <v>55.3</v>
      </c>
      <c r="V9" s="65">
        <v>1.58</v>
      </c>
      <c r="W9" s="10">
        <v>3401</v>
      </c>
      <c r="X9" s="11">
        <v>55.8</v>
      </c>
      <c r="Y9" s="65">
        <v>1.6</v>
      </c>
      <c r="Z9" s="10">
        <v>3651</v>
      </c>
      <c r="AA9" s="11">
        <v>59.7</v>
      </c>
      <c r="AB9" s="65">
        <v>1.76</v>
      </c>
      <c r="AC9" s="10">
        <v>3589</v>
      </c>
      <c r="AD9" s="11">
        <v>58.2</v>
      </c>
      <c r="AE9" s="65">
        <v>1.75</v>
      </c>
      <c r="AF9" s="10">
        <v>3663</v>
      </c>
      <c r="AG9" s="11">
        <v>59.1</v>
      </c>
      <c r="AH9" s="12">
        <v>1.76</v>
      </c>
      <c r="AI9" s="10">
        <v>3740</v>
      </c>
      <c r="AJ9" s="11">
        <v>59.6</v>
      </c>
      <c r="AK9" s="12">
        <v>1.81</v>
      </c>
      <c r="AL9" s="10">
        <v>3956</v>
      </c>
      <c r="AM9" s="42">
        <v>64.4</v>
      </c>
      <c r="AN9" s="43">
        <v>1.96</v>
      </c>
      <c r="AO9" s="10">
        <v>3983</v>
      </c>
      <c r="AP9" s="11">
        <v>64.5</v>
      </c>
      <c r="AQ9" s="12">
        <v>1.98</v>
      </c>
      <c r="AR9" s="10">
        <v>4104</v>
      </c>
      <c r="AS9" s="11">
        <v>64.9</v>
      </c>
      <c r="AT9" s="12">
        <v>1.98</v>
      </c>
      <c r="AU9" s="10">
        <v>4070</v>
      </c>
      <c r="AV9" s="11">
        <v>65.3</v>
      </c>
      <c r="AW9" s="12">
        <v>1.96</v>
      </c>
      <c r="AX9" s="10">
        <v>4141</v>
      </c>
      <c r="AY9" s="11">
        <v>67</v>
      </c>
      <c r="AZ9" s="12">
        <v>2.02</v>
      </c>
      <c r="BA9" s="10">
        <v>4140</v>
      </c>
      <c r="BB9" s="20">
        <v>66.49641015756758</v>
      </c>
      <c r="BC9" s="30">
        <v>1.98</v>
      </c>
      <c r="BD9" s="78">
        <v>3899</v>
      </c>
      <c r="BE9" s="79">
        <v>62</v>
      </c>
      <c r="BF9" s="80">
        <v>1.82</v>
      </c>
      <c r="BG9" s="78">
        <v>4086</v>
      </c>
      <c r="BH9" s="79">
        <v>64.6</v>
      </c>
      <c r="BI9" s="80">
        <v>1.87</v>
      </c>
      <c r="BJ9" s="78">
        <v>4098</v>
      </c>
      <c r="BK9" s="79">
        <v>64.1</v>
      </c>
      <c r="BL9" s="80">
        <v>1.83</v>
      </c>
      <c r="BM9" s="78">
        <v>4326</v>
      </c>
      <c r="BN9" s="79">
        <v>67.9</v>
      </c>
      <c r="BO9" s="80">
        <v>1.92</v>
      </c>
      <c r="BP9" s="78">
        <v>4238</v>
      </c>
      <c r="BQ9" s="79">
        <v>66.7</v>
      </c>
      <c r="BR9" s="80">
        <v>1.89</v>
      </c>
      <c r="BS9" s="78">
        <v>4005</v>
      </c>
      <c r="BT9" s="79">
        <v>62.99447913553644</v>
      </c>
      <c r="BU9" s="80">
        <v>1.78</v>
      </c>
      <c r="BV9" s="78">
        <v>3862</v>
      </c>
      <c r="BW9" s="78">
        <v>60.93212584014389</v>
      </c>
      <c r="BX9" s="80">
        <v>1.72</v>
      </c>
      <c r="BY9" s="78">
        <v>3691</v>
      </c>
      <c r="BZ9" s="87">
        <v>58.50557950798884</v>
      </c>
      <c r="CA9">
        <v>1.65</v>
      </c>
      <c r="CB9" s="78">
        <v>3728</v>
      </c>
      <c r="CC9" s="87">
        <v>59.09206188181588</v>
      </c>
      <c r="CD9">
        <v>1.64</v>
      </c>
    </row>
    <row r="10" spans="1:82" ht="12.75">
      <c r="A10" s="72" t="s">
        <v>110</v>
      </c>
      <c r="B10" s="13" t="s">
        <v>62</v>
      </c>
      <c r="C10" s="66">
        <v>3813</v>
      </c>
      <c r="D10" s="66">
        <v>2571</v>
      </c>
      <c r="E10" s="66">
        <v>2028</v>
      </c>
      <c r="F10" s="66">
        <v>2306</v>
      </c>
      <c r="G10" s="66">
        <v>2432</v>
      </c>
      <c r="H10" s="66">
        <v>2443</v>
      </c>
      <c r="I10" s="66">
        <v>2551</v>
      </c>
      <c r="J10" s="66">
        <v>2513</v>
      </c>
      <c r="K10" s="66">
        <v>2615</v>
      </c>
      <c r="L10" s="66">
        <v>2648</v>
      </c>
      <c r="M10" s="66">
        <v>2655</v>
      </c>
      <c r="N10" s="56">
        <v>2676</v>
      </c>
      <c r="O10" s="60">
        <v>57.5</v>
      </c>
      <c r="P10" s="65">
        <v>1.4</v>
      </c>
      <c r="Q10" s="56">
        <v>2749</v>
      </c>
      <c r="R10" s="60">
        <v>56</v>
      </c>
      <c r="S10" s="65">
        <v>1.39</v>
      </c>
      <c r="T10" s="56">
        <v>2792</v>
      </c>
      <c r="U10" s="60">
        <v>55</v>
      </c>
      <c r="V10" s="65">
        <v>1.36</v>
      </c>
      <c r="W10" s="10">
        <v>2839</v>
      </c>
      <c r="X10" s="11">
        <v>50.5</v>
      </c>
      <c r="Y10" s="65">
        <v>1.36</v>
      </c>
      <c r="Z10" s="10">
        <v>2944</v>
      </c>
      <c r="AA10" s="11">
        <v>50.5</v>
      </c>
      <c r="AB10" s="65">
        <v>1.39</v>
      </c>
      <c r="AC10" s="10">
        <v>3047</v>
      </c>
      <c r="AD10" s="11">
        <v>51.5</v>
      </c>
      <c r="AE10" s="65">
        <v>1.4</v>
      </c>
      <c r="AF10" s="10">
        <v>2954</v>
      </c>
      <c r="AG10" s="11">
        <v>48</v>
      </c>
      <c r="AH10" s="12">
        <v>1.32</v>
      </c>
      <c r="AI10" s="10">
        <v>3012</v>
      </c>
      <c r="AJ10" s="11">
        <v>46.2</v>
      </c>
      <c r="AK10" s="12">
        <v>1.28</v>
      </c>
      <c r="AL10" s="10">
        <v>3147</v>
      </c>
      <c r="AM10" s="42">
        <v>47.6</v>
      </c>
      <c r="AN10" s="43">
        <v>1.32</v>
      </c>
      <c r="AO10" s="10">
        <v>3061</v>
      </c>
      <c r="AP10" s="11">
        <v>44.6</v>
      </c>
      <c r="AQ10" s="12">
        <v>1.23</v>
      </c>
      <c r="AR10" s="10">
        <v>3094</v>
      </c>
      <c r="AS10" s="11">
        <v>47.3</v>
      </c>
      <c r="AT10" s="12">
        <v>1.3</v>
      </c>
      <c r="AU10" s="10">
        <v>3060</v>
      </c>
      <c r="AV10" s="11">
        <v>45.5</v>
      </c>
      <c r="AW10" s="12">
        <v>1.25</v>
      </c>
      <c r="AX10" s="10">
        <v>3117</v>
      </c>
      <c r="AY10" s="11">
        <v>51.5</v>
      </c>
      <c r="AZ10" s="12">
        <v>1.44</v>
      </c>
      <c r="BA10" s="10">
        <v>2944</v>
      </c>
      <c r="BB10" s="20">
        <v>48.24015206134889</v>
      </c>
      <c r="BC10" s="30">
        <v>1.35</v>
      </c>
      <c r="BD10" s="78">
        <v>2766</v>
      </c>
      <c r="BE10" s="79">
        <v>45.2</v>
      </c>
      <c r="BF10" s="80">
        <v>1.26</v>
      </c>
      <c r="BG10" s="78">
        <v>2700</v>
      </c>
      <c r="BH10" s="79">
        <v>43.9</v>
      </c>
      <c r="BI10" s="80">
        <v>1.23</v>
      </c>
      <c r="BJ10" s="78">
        <v>2699</v>
      </c>
      <c r="BK10" s="79">
        <v>43.1</v>
      </c>
      <c r="BL10" s="80">
        <v>1.2</v>
      </c>
      <c r="BM10" s="78">
        <v>2732</v>
      </c>
      <c r="BN10" s="79">
        <v>43.7</v>
      </c>
      <c r="BO10" s="80">
        <v>1.24</v>
      </c>
      <c r="BP10" s="78">
        <v>2607</v>
      </c>
      <c r="BQ10" s="79">
        <v>41.5</v>
      </c>
      <c r="BR10" s="80">
        <v>1.17</v>
      </c>
      <c r="BS10" s="78">
        <v>2519</v>
      </c>
      <c r="BT10" s="79">
        <v>40.08019220671768</v>
      </c>
      <c r="BU10" s="80">
        <v>1.1</v>
      </c>
      <c r="BV10" s="78">
        <v>2448</v>
      </c>
      <c r="BW10" s="78">
        <v>36.97215006343261</v>
      </c>
      <c r="BX10" s="80">
        <v>1.05</v>
      </c>
      <c r="BY10" s="78">
        <v>2240</v>
      </c>
      <c r="BZ10" s="87">
        <v>33.63464368299348</v>
      </c>
      <c r="CA10">
        <v>0.96</v>
      </c>
      <c r="CB10" s="78">
        <v>2317</v>
      </c>
      <c r="CC10" s="87">
        <v>34.790834559596384</v>
      </c>
      <c r="CD10">
        <v>1.02</v>
      </c>
    </row>
    <row r="11" spans="1:82" ht="12.75">
      <c r="A11" s="72" t="s">
        <v>111</v>
      </c>
      <c r="B11" s="13" t="s">
        <v>80</v>
      </c>
      <c r="C11" s="66">
        <v>5691</v>
      </c>
      <c r="D11" s="66">
        <v>5324</v>
      </c>
      <c r="E11" s="66">
        <v>4506</v>
      </c>
      <c r="F11" s="66">
        <v>4934</v>
      </c>
      <c r="G11" s="66">
        <v>4845</v>
      </c>
      <c r="H11" s="66">
        <v>4701</v>
      </c>
      <c r="I11" s="66">
        <v>4729</v>
      </c>
      <c r="J11" s="66">
        <v>4674</v>
      </c>
      <c r="K11" s="66">
        <v>4634</v>
      </c>
      <c r="L11" s="66">
        <v>4715</v>
      </c>
      <c r="M11" s="66">
        <v>4651</v>
      </c>
      <c r="N11" s="56">
        <v>4599</v>
      </c>
      <c r="O11" s="60">
        <v>60.4</v>
      </c>
      <c r="P11" s="65">
        <v>1.72</v>
      </c>
      <c r="Q11" s="56">
        <v>4572</v>
      </c>
      <c r="R11" s="60">
        <v>60.7</v>
      </c>
      <c r="S11" s="65">
        <v>1.72</v>
      </c>
      <c r="T11" s="56">
        <v>4401</v>
      </c>
      <c r="U11" s="60">
        <v>58.1</v>
      </c>
      <c r="V11" s="65">
        <v>1.67</v>
      </c>
      <c r="W11" s="10">
        <v>4372</v>
      </c>
      <c r="X11" s="11">
        <v>56.8</v>
      </c>
      <c r="Y11" s="65">
        <v>1.69</v>
      </c>
      <c r="Z11" s="10">
        <v>4591</v>
      </c>
      <c r="AA11" s="11">
        <v>59.3</v>
      </c>
      <c r="AB11" s="65">
        <v>1.81</v>
      </c>
      <c r="AC11" s="10">
        <v>4869</v>
      </c>
      <c r="AD11" s="11">
        <v>62.8</v>
      </c>
      <c r="AE11" s="65">
        <v>1.92</v>
      </c>
      <c r="AF11" s="10">
        <v>4704</v>
      </c>
      <c r="AG11" s="11">
        <v>60</v>
      </c>
      <c r="AH11" s="12">
        <v>1.8</v>
      </c>
      <c r="AI11" s="10">
        <v>5024</v>
      </c>
      <c r="AJ11" s="11">
        <v>63.6</v>
      </c>
      <c r="AK11" s="12">
        <v>1.93</v>
      </c>
      <c r="AL11" s="10">
        <v>5315</v>
      </c>
      <c r="AM11" s="42">
        <v>70.2</v>
      </c>
      <c r="AN11" s="43">
        <v>2.16</v>
      </c>
      <c r="AO11" s="10">
        <v>5331</v>
      </c>
      <c r="AP11" s="11">
        <v>70.9</v>
      </c>
      <c r="AQ11" s="12">
        <v>2.17</v>
      </c>
      <c r="AR11" s="10">
        <v>5235</v>
      </c>
      <c r="AS11" s="11">
        <v>69.7</v>
      </c>
      <c r="AT11" s="12">
        <v>2.13</v>
      </c>
      <c r="AU11" s="10">
        <v>5536</v>
      </c>
      <c r="AV11" s="11">
        <v>75.6</v>
      </c>
      <c r="AW11" s="12">
        <v>2.29</v>
      </c>
      <c r="AX11" s="10">
        <v>5720</v>
      </c>
      <c r="AY11" s="11">
        <v>71</v>
      </c>
      <c r="AZ11" s="12">
        <v>2.07</v>
      </c>
      <c r="BA11" s="10">
        <v>5884</v>
      </c>
      <c r="BB11" s="20">
        <v>73.03872889771598</v>
      </c>
      <c r="BC11" s="30">
        <v>2.12</v>
      </c>
      <c r="BD11" s="78">
        <v>5605</v>
      </c>
      <c r="BE11" s="79">
        <v>69.2</v>
      </c>
      <c r="BF11" s="80">
        <v>1.99</v>
      </c>
      <c r="BG11" s="78">
        <v>5645</v>
      </c>
      <c r="BH11" s="79">
        <v>69.9</v>
      </c>
      <c r="BI11" s="80">
        <v>2</v>
      </c>
      <c r="BJ11" s="78">
        <v>5832</v>
      </c>
      <c r="BK11" s="79">
        <v>72.2</v>
      </c>
      <c r="BL11" s="80">
        <v>2.07</v>
      </c>
      <c r="BM11" s="78">
        <v>5894</v>
      </c>
      <c r="BN11" s="79">
        <v>73.3</v>
      </c>
      <c r="BO11" s="80">
        <v>2.09</v>
      </c>
      <c r="BP11" s="78">
        <v>5761</v>
      </c>
      <c r="BQ11" s="79">
        <v>72.5</v>
      </c>
      <c r="BR11" s="80">
        <v>2.06</v>
      </c>
      <c r="BS11" s="78">
        <v>5425</v>
      </c>
      <c r="BT11" s="79">
        <v>68.24328574124158</v>
      </c>
      <c r="BU11" s="80">
        <v>1.95</v>
      </c>
      <c r="BV11" s="78">
        <v>5304</v>
      </c>
      <c r="BW11" s="78">
        <v>67.23967445044497</v>
      </c>
      <c r="BX11" s="80">
        <v>1.92</v>
      </c>
      <c r="BY11" s="78">
        <v>5252</v>
      </c>
      <c r="BZ11" s="87">
        <v>66.21113940646983</v>
      </c>
      <c r="CA11">
        <v>1.89</v>
      </c>
      <c r="CB11" s="78">
        <v>5001</v>
      </c>
      <c r="CC11" s="87">
        <v>63.04682181488112</v>
      </c>
      <c r="CD11">
        <v>1.83</v>
      </c>
    </row>
    <row r="12" spans="1:82" ht="12.75">
      <c r="A12" s="72" t="s">
        <v>112</v>
      </c>
      <c r="B12" s="13" t="s">
        <v>81</v>
      </c>
      <c r="C12" s="66">
        <v>5663</v>
      </c>
      <c r="D12" s="66">
        <v>5130</v>
      </c>
      <c r="E12" s="66">
        <v>4314</v>
      </c>
      <c r="F12" s="66">
        <v>4442</v>
      </c>
      <c r="G12" s="66">
        <v>4641</v>
      </c>
      <c r="H12" s="66">
        <v>4457</v>
      </c>
      <c r="I12" s="66">
        <v>4482</v>
      </c>
      <c r="J12" s="66">
        <v>4562</v>
      </c>
      <c r="K12" s="66">
        <v>4443</v>
      </c>
      <c r="L12" s="66">
        <v>4431</v>
      </c>
      <c r="M12" s="66">
        <v>4507</v>
      </c>
      <c r="N12" s="56">
        <v>4421</v>
      </c>
      <c r="O12" s="60">
        <v>62.3</v>
      </c>
      <c r="P12" s="65">
        <v>1.63</v>
      </c>
      <c r="Q12" s="56">
        <v>4396</v>
      </c>
      <c r="R12" s="60">
        <v>60.6</v>
      </c>
      <c r="S12" s="65">
        <v>1.63</v>
      </c>
      <c r="T12" s="56">
        <v>4392</v>
      </c>
      <c r="U12" s="60">
        <v>60.7</v>
      </c>
      <c r="V12" s="65">
        <v>1.62</v>
      </c>
      <c r="W12" s="10">
        <v>4436</v>
      </c>
      <c r="X12" s="11">
        <v>59</v>
      </c>
      <c r="Y12" s="65">
        <v>1.65</v>
      </c>
      <c r="Z12" s="10">
        <v>4479</v>
      </c>
      <c r="AA12" s="11">
        <v>59.5</v>
      </c>
      <c r="AB12" s="65">
        <v>1.71</v>
      </c>
      <c r="AC12" s="10">
        <v>4767</v>
      </c>
      <c r="AD12" s="11">
        <v>64.8</v>
      </c>
      <c r="AE12" s="65">
        <v>1.84</v>
      </c>
      <c r="AF12" s="10">
        <v>4838</v>
      </c>
      <c r="AG12" s="11">
        <v>66.9</v>
      </c>
      <c r="AH12" s="12">
        <v>1.89</v>
      </c>
      <c r="AI12" s="10">
        <v>5064</v>
      </c>
      <c r="AJ12" s="11">
        <v>71.1</v>
      </c>
      <c r="AK12" s="12">
        <v>2</v>
      </c>
      <c r="AL12" s="10">
        <v>5346</v>
      </c>
      <c r="AM12" s="42">
        <v>73.6</v>
      </c>
      <c r="AN12" s="43">
        <v>2.04</v>
      </c>
      <c r="AO12" s="10">
        <v>5549</v>
      </c>
      <c r="AP12" s="11">
        <v>77</v>
      </c>
      <c r="AQ12" s="12">
        <v>2.14</v>
      </c>
      <c r="AR12" s="10">
        <v>5638</v>
      </c>
      <c r="AS12" s="11">
        <v>77.1</v>
      </c>
      <c r="AT12" s="12">
        <v>2.12</v>
      </c>
      <c r="AU12" s="10">
        <v>5861</v>
      </c>
      <c r="AV12" s="11">
        <v>81.8</v>
      </c>
      <c r="AW12" s="12">
        <v>2.26</v>
      </c>
      <c r="AX12" s="10">
        <v>5803</v>
      </c>
      <c r="AY12" s="11">
        <v>72.1</v>
      </c>
      <c r="AZ12" s="12">
        <v>1.97</v>
      </c>
      <c r="BA12" s="10">
        <v>5847</v>
      </c>
      <c r="BB12" s="20">
        <v>73.6834146157045</v>
      </c>
      <c r="BC12" s="30">
        <v>2</v>
      </c>
      <c r="BD12" s="78">
        <v>5395</v>
      </c>
      <c r="BE12" s="79">
        <v>68.8</v>
      </c>
      <c r="BF12" s="80">
        <v>1.87</v>
      </c>
      <c r="BG12" s="78">
        <v>5472</v>
      </c>
      <c r="BH12" s="79">
        <v>71</v>
      </c>
      <c r="BI12" s="80">
        <v>1.93</v>
      </c>
      <c r="BJ12" s="78">
        <v>5210</v>
      </c>
      <c r="BK12" s="79">
        <v>68.6</v>
      </c>
      <c r="BL12" s="80">
        <v>1.88</v>
      </c>
      <c r="BM12" s="78">
        <v>5250</v>
      </c>
      <c r="BN12" s="79">
        <v>70.6</v>
      </c>
      <c r="BO12" s="80">
        <v>1.94</v>
      </c>
      <c r="BP12" s="78">
        <v>5116</v>
      </c>
      <c r="BQ12" s="79">
        <v>71</v>
      </c>
      <c r="BR12" s="80">
        <v>1.96</v>
      </c>
      <c r="BS12" s="78">
        <v>4732</v>
      </c>
      <c r="BT12" s="79">
        <v>65.65565468344595</v>
      </c>
      <c r="BU12" s="80">
        <v>1.87</v>
      </c>
      <c r="BV12" s="78">
        <v>4793</v>
      </c>
      <c r="BW12" s="78">
        <v>69.52523245187776</v>
      </c>
      <c r="BX12" s="80">
        <v>1.95</v>
      </c>
      <c r="BY12" s="78">
        <v>4462</v>
      </c>
      <c r="BZ12" s="87">
        <v>66.53842139011914</v>
      </c>
      <c r="CA12">
        <v>1.89</v>
      </c>
      <c r="CB12" s="78">
        <v>4397</v>
      </c>
      <c r="CC12" s="87">
        <v>65.56912569528325</v>
      </c>
      <c r="CD12">
        <v>1.87</v>
      </c>
    </row>
    <row r="13" spans="1:82" ht="12.75">
      <c r="A13" s="72" t="s">
        <v>113</v>
      </c>
      <c r="B13" s="13" t="s">
        <v>82</v>
      </c>
      <c r="C13" s="66">
        <v>4245</v>
      </c>
      <c r="D13" s="66">
        <v>3828</v>
      </c>
      <c r="E13" s="66">
        <v>3283</v>
      </c>
      <c r="F13" s="66">
        <v>3962</v>
      </c>
      <c r="G13" s="66">
        <v>4004</v>
      </c>
      <c r="H13" s="66">
        <v>3862</v>
      </c>
      <c r="I13" s="66">
        <v>3750</v>
      </c>
      <c r="J13" s="66">
        <v>4050</v>
      </c>
      <c r="K13" s="66">
        <v>3907</v>
      </c>
      <c r="L13" s="66">
        <v>3933</v>
      </c>
      <c r="M13" s="66">
        <v>3982</v>
      </c>
      <c r="N13" s="56">
        <v>3829</v>
      </c>
      <c r="O13" s="60">
        <v>68.5</v>
      </c>
      <c r="P13" s="65">
        <v>1.75</v>
      </c>
      <c r="Q13" s="56">
        <v>3872</v>
      </c>
      <c r="R13" s="60">
        <v>68.7</v>
      </c>
      <c r="S13" s="65">
        <v>1.75</v>
      </c>
      <c r="T13" s="56">
        <v>3747</v>
      </c>
      <c r="U13" s="60">
        <v>66.3</v>
      </c>
      <c r="V13" s="65">
        <v>1.7</v>
      </c>
      <c r="W13" s="10">
        <v>3988</v>
      </c>
      <c r="X13" s="11">
        <v>62.7</v>
      </c>
      <c r="Y13" s="65">
        <v>1.82</v>
      </c>
      <c r="Z13" s="10">
        <v>4087</v>
      </c>
      <c r="AA13" s="11">
        <v>63.3</v>
      </c>
      <c r="AB13" s="65">
        <v>1.9</v>
      </c>
      <c r="AC13" s="10">
        <v>4222</v>
      </c>
      <c r="AD13" s="11">
        <v>66.5</v>
      </c>
      <c r="AE13" s="65">
        <v>1.98</v>
      </c>
      <c r="AF13" s="10">
        <v>4496</v>
      </c>
      <c r="AG13" s="11">
        <v>71.4</v>
      </c>
      <c r="AH13" s="12">
        <v>2.16</v>
      </c>
      <c r="AI13" s="10">
        <v>4543</v>
      </c>
      <c r="AJ13" s="11">
        <v>72.9</v>
      </c>
      <c r="AK13" s="12">
        <v>2.21</v>
      </c>
      <c r="AL13" s="10">
        <v>4856</v>
      </c>
      <c r="AM13" s="42">
        <v>76.3</v>
      </c>
      <c r="AN13" s="43">
        <v>2.29</v>
      </c>
      <c r="AO13" s="10">
        <v>5000</v>
      </c>
      <c r="AP13" s="11">
        <v>79.4</v>
      </c>
      <c r="AQ13" s="12">
        <v>2.38</v>
      </c>
      <c r="AR13" s="10">
        <v>4828</v>
      </c>
      <c r="AS13" s="11">
        <v>76.1</v>
      </c>
      <c r="AT13" s="12">
        <v>2.27</v>
      </c>
      <c r="AU13" s="10">
        <v>5122</v>
      </c>
      <c r="AV13" s="11">
        <v>81.7</v>
      </c>
      <c r="AW13" s="12">
        <v>2.4</v>
      </c>
      <c r="AX13" s="10">
        <v>4904</v>
      </c>
      <c r="AY13" s="11">
        <v>68.8</v>
      </c>
      <c r="AZ13" s="12">
        <v>2</v>
      </c>
      <c r="BA13" s="10">
        <v>5094</v>
      </c>
      <c r="BB13" s="20">
        <v>71.89228858529977</v>
      </c>
      <c r="BC13" s="30">
        <v>2.07</v>
      </c>
      <c r="BD13" s="78">
        <v>4908</v>
      </c>
      <c r="BE13" s="79">
        <v>69.4</v>
      </c>
      <c r="BF13" s="80">
        <v>1.99</v>
      </c>
      <c r="BG13" s="78">
        <v>4824</v>
      </c>
      <c r="BH13" s="79">
        <v>68.1</v>
      </c>
      <c r="BI13" s="80">
        <v>1.94</v>
      </c>
      <c r="BJ13" s="78">
        <v>5027</v>
      </c>
      <c r="BK13" s="79">
        <v>70.6</v>
      </c>
      <c r="BL13" s="80">
        <v>2</v>
      </c>
      <c r="BM13" s="78">
        <v>5000</v>
      </c>
      <c r="BN13" s="79">
        <v>70.4</v>
      </c>
      <c r="BO13" s="80">
        <v>1.99</v>
      </c>
      <c r="BP13" s="78">
        <v>4778</v>
      </c>
      <c r="BQ13" s="79">
        <v>68.3</v>
      </c>
      <c r="BR13" s="80">
        <v>1.93</v>
      </c>
      <c r="BS13" s="78">
        <v>4672</v>
      </c>
      <c r="BT13" s="79">
        <v>66.76479414664819</v>
      </c>
      <c r="BU13" s="80">
        <v>1.91</v>
      </c>
      <c r="BV13" s="78">
        <v>4548</v>
      </c>
      <c r="BW13" s="78">
        <v>66.45042517752258</v>
      </c>
      <c r="BX13" s="80">
        <v>1.9</v>
      </c>
      <c r="BY13" s="78">
        <v>4086</v>
      </c>
      <c r="BZ13" s="87">
        <v>60.23439227537407</v>
      </c>
      <c r="CA13">
        <v>1.75</v>
      </c>
      <c r="CB13" s="78">
        <v>3936</v>
      </c>
      <c r="CC13" s="87">
        <v>58.02314439448662</v>
      </c>
      <c r="CD13">
        <v>1.68</v>
      </c>
    </row>
    <row r="14" spans="1:82" ht="12.75">
      <c r="A14" s="72" t="s">
        <v>114</v>
      </c>
      <c r="B14" s="13" t="s">
        <v>83</v>
      </c>
      <c r="C14" s="66">
        <v>3738</v>
      </c>
      <c r="D14" s="66">
        <v>3095</v>
      </c>
      <c r="E14" s="66">
        <v>3117</v>
      </c>
      <c r="F14" s="66">
        <v>3552</v>
      </c>
      <c r="G14" s="66">
        <v>3410</v>
      </c>
      <c r="H14" s="66">
        <v>3319</v>
      </c>
      <c r="I14" s="66">
        <v>3136</v>
      </c>
      <c r="J14" s="66">
        <v>3177</v>
      </c>
      <c r="K14" s="66">
        <v>3171</v>
      </c>
      <c r="L14" s="66">
        <v>3071</v>
      </c>
      <c r="M14" s="66">
        <v>3255</v>
      </c>
      <c r="N14" s="56">
        <v>3177</v>
      </c>
      <c r="O14" s="60">
        <v>64.9</v>
      </c>
      <c r="P14" s="65">
        <v>1.82</v>
      </c>
      <c r="Q14" s="56">
        <v>3240</v>
      </c>
      <c r="R14" s="60">
        <v>66.1</v>
      </c>
      <c r="S14" s="65">
        <v>1.82</v>
      </c>
      <c r="T14" s="56">
        <v>3210</v>
      </c>
      <c r="U14" s="60">
        <v>64.1</v>
      </c>
      <c r="V14" s="65">
        <v>1.75</v>
      </c>
      <c r="W14" s="10">
        <v>3345</v>
      </c>
      <c r="X14" s="11">
        <v>63.8</v>
      </c>
      <c r="Y14" s="65">
        <v>1.82</v>
      </c>
      <c r="Z14" s="10">
        <v>3446</v>
      </c>
      <c r="AA14" s="11">
        <v>63.8</v>
      </c>
      <c r="AB14" s="65">
        <v>1.87</v>
      </c>
      <c r="AC14" s="10">
        <v>3721</v>
      </c>
      <c r="AD14" s="11">
        <v>68</v>
      </c>
      <c r="AE14" s="65">
        <v>2</v>
      </c>
      <c r="AF14" s="10">
        <v>3963</v>
      </c>
      <c r="AG14" s="11">
        <v>71.6</v>
      </c>
      <c r="AH14" s="12">
        <v>2.03</v>
      </c>
      <c r="AI14" s="10">
        <v>4236</v>
      </c>
      <c r="AJ14" s="11">
        <v>75.4</v>
      </c>
      <c r="AK14" s="12">
        <v>2.14</v>
      </c>
      <c r="AL14" s="10">
        <v>4471</v>
      </c>
      <c r="AM14" s="42">
        <v>82.7</v>
      </c>
      <c r="AN14" s="43">
        <v>2.33</v>
      </c>
      <c r="AO14" s="10">
        <v>4361</v>
      </c>
      <c r="AP14" s="11">
        <v>81.7</v>
      </c>
      <c r="AQ14" s="12">
        <v>2.33</v>
      </c>
      <c r="AR14" s="10">
        <v>4480</v>
      </c>
      <c r="AS14" s="11">
        <v>82.7</v>
      </c>
      <c r="AT14" s="12">
        <v>2.35</v>
      </c>
      <c r="AU14" s="10">
        <v>4674</v>
      </c>
      <c r="AV14" s="11">
        <v>86.5</v>
      </c>
      <c r="AW14" s="12">
        <v>2.42</v>
      </c>
      <c r="AX14" s="10">
        <v>4561</v>
      </c>
      <c r="AY14" s="11">
        <v>74.3</v>
      </c>
      <c r="AZ14" s="12">
        <v>2.1</v>
      </c>
      <c r="BA14" s="10">
        <v>4624</v>
      </c>
      <c r="BB14" s="20">
        <v>74.6444541301435</v>
      </c>
      <c r="BC14" s="30">
        <v>2.08</v>
      </c>
      <c r="BD14" s="78">
        <v>4442</v>
      </c>
      <c r="BE14" s="79">
        <v>70.9</v>
      </c>
      <c r="BF14" s="80">
        <v>1.97</v>
      </c>
      <c r="BG14" s="78">
        <v>4369</v>
      </c>
      <c r="BH14" s="79">
        <v>69.5</v>
      </c>
      <c r="BI14" s="80">
        <v>1.91</v>
      </c>
      <c r="BJ14" s="78">
        <v>4644</v>
      </c>
      <c r="BK14" s="79">
        <v>72.8</v>
      </c>
      <c r="BL14" s="80">
        <v>2</v>
      </c>
      <c r="BM14" s="78">
        <v>4621</v>
      </c>
      <c r="BN14" s="79">
        <v>72</v>
      </c>
      <c r="BO14" s="80">
        <v>1.98</v>
      </c>
      <c r="BP14" s="78">
        <v>4453</v>
      </c>
      <c r="BQ14" s="79">
        <v>69.1</v>
      </c>
      <c r="BR14" s="80">
        <v>1.89</v>
      </c>
      <c r="BS14" s="78">
        <v>4228</v>
      </c>
      <c r="BT14" s="79">
        <v>65.65115448517881</v>
      </c>
      <c r="BU14" s="80">
        <v>1.78</v>
      </c>
      <c r="BV14" s="78">
        <v>4125</v>
      </c>
      <c r="BW14" s="78">
        <v>63.891083128107425</v>
      </c>
      <c r="BX14" s="80">
        <v>1.74</v>
      </c>
      <c r="BY14" s="78">
        <v>4031</v>
      </c>
      <c r="BZ14" s="87">
        <v>62.88513439727929</v>
      </c>
      <c r="CA14">
        <v>1.72</v>
      </c>
      <c r="CB14" s="78">
        <v>3906</v>
      </c>
      <c r="CC14" s="87">
        <v>60.935086816118314</v>
      </c>
      <c r="CD14">
        <v>1.62</v>
      </c>
    </row>
    <row r="15" spans="1:82" ht="12.75">
      <c r="A15" s="72" t="s">
        <v>115</v>
      </c>
      <c r="B15" s="1" t="s">
        <v>158</v>
      </c>
      <c r="C15" s="66">
        <v>5724</v>
      </c>
      <c r="D15" s="66">
        <v>4097</v>
      </c>
      <c r="E15" s="66">
        <v>3258</v>
      </c>
      <c r="F15" s="66">
        <v>3798</v>
      </c>
      <c r="G15" s="66">
        <v>3618</v>
      </c>
      <c r="H15" s="66">
        <v>3557</v>
      </c>
      <c r="I15" s="66">
        <v>3587</v>
      </c>
      <c r="J15" s="66">
        <v>3621</v>
      </c>
      <c r="K15" s="66">
        <v>3787</v>
      </c>
      <c r="L15" s="66">
        <v>3805</v>
      </c>
      <c r="M15" s="66">
        <v>3905</v>
      </c>
      <c r="N15" s="56">
        <v>3952</v>
      </c>
      <c r="O15" s="60">
        <v>82.7</v>
      </c>
      <c r="P15" s="65">
        <v>2.1</v>
      </c>
      <c r="Q15" s="56">
        <v>3896</v>
      </c>
      <c r="R15" s="60">
        <v>79.4</v>
      </c>
      <c r="S15" s="65">
        <v>2</v>
      </c>
      <c r="T15" s="56">
        <v>4095</v>
      </c>
      <c r="U15" s="60">
        <v>81.9</v>
      </c>
      <c r="V15" s="65">
        <v>2.04</v>
      </c>
      <c r="W15" s="10">
        <v>4084</v>
      </c>
      <c r="X15" s="11">
        <v>73.2</v>
      </c>
      <c r="Y15" s="65">
        <v>2.06</v>
      </c>
      <c r="Z15" s="10">
        <v>4261</v>
      </c>
      <c r="AA15" s="11">
        <v>75</v>
      </c>
      <c r="AB15" s="65">
        <v>2.17</v>
      </c>
      <c r="AC15" s="10">
        <v>4366</v>
      </c>
      <c r="AD15" s="11">
        <v>78</v>
      </c>
      <c r="AE15" s="65">
        <v>2.23</v>
      </c>
      <c r="AF15" s="10">
        <v>4439</v>
      </c>
      <c r="AG15" s="11">
        <v>77</v>
      </c>
      <c r="AH15" s="12">
        <v>2.2</v>
      </c>
      <c r="AI15" s="10">
        <v>4613</v>
      </c>
      <c r="AJ15" s="11">
        <v>79.3</v>
      </c>
      <c r="AK15" s="12">
        <v>2.26</v>
      </c>
      <c r="AL15" s="10">
        <v>4500</v>
      </c>
      <c r="AM15" s="42">
        <v>77.9</v>
      </c>
      <c r="AN15" s="43">
        <v>2.21</v>
      </c>
      <c r="AO15" s="10">
        <v>4485</v>
      </c>
      <c r="AP15" s="11">
        <v>76.8</v>
      </c>
      <c r="AQ15" s="12">
        <v>2.16</v>
      </c>
      <c r="AR15" s="10">
        <v>4574</v>
      </c>
      <c r="AS15" s="11">
        <v>76</v>
      </c>
      <c r="AT15" s="12">
        <v>2.13</v>
      </c>
      <c r="AU15" s="10">
        <v>4677</v>
      </c>
      <c r="AV15" s="11">
        <v>75.9</v>
      </c>
      <c r="AW15" s="12">
        <v>2.12</v>
      </c>
      <c r="AX15" s="10">
        <v>4450</v>
      </c>
      <c r="AY15" s="11">
        <v>62.8</v>
      </c>
      <c r="AZ15" s="12">
        <v>1.74</v>
      </c>
      <c r="BA15" s="10">
        <v>4585</v>
      </c>
      <c r="BB15" s="20">
        <v>63.749617641333664</v>
      </c>
      <c r="BC15" s="30">
        <v>1.76</v>
      </c>
      <c r="BD15" s="78">
        <v>4418</v>
      </c>
      <c r="BE15" s="79">
        <v>61.7</v>
      </c>
      <c r="BF15" s="80">
        <v>1.7</v>
      </c>
      <c r="BG15" s="78">
        <v>4375</v>
      </c>
      <c r="BH15" s="79">
        <v>60</v>
      </c>
      <c r="BI15" s="80">
        <v>1.66</v>
      </c>
      <c r="BJ15" s="78">
        <v>4500</v>
      </c>
      <c r="BK15" s="79">
        <v>60.9</v>
      </c>
      <c r="BL15" s="80">
        <v>1.69</v>
      </c>
      <c r="BM15" s="78">
        <v>4447</v>
      </c>
      <c r="BN15" s="79">
        <v>59.8</v>
      </c>
      <c r="BO15" s="80">
        <v>1.64</v>
      </c>
      <c r="BP15" s="78">
        <v>4336</v>
      </c>
      <c r="BQ15" s="79">
        <v>58.1</v>
      </c>
      <c r="BR15" s="80">
        <v>1.6</v>
      </c>
      <c r="BS15" s="78">
        <v>4384</v>
      </c>
      <c r="BT15" s="79">
        <v>58.75572948776369</v>
      </c>
      <c r="BU15" s="80">
        <v>1.62</v>
      </c>
      <c r="BV15" s="78">
        <v>4094</v>
      </c>
      <c r="BW15" s="78">
        <v>54.81836562537659</v>
      </c>
      <c r="BX15" s="80">
        <v>1.51</v>
      </c>
      <c r="BY15" s="78">
        <v>3930</v>
      </c>
      <c r="BZ15" s="87">
        <v>53.55317844246099</v>
      </c>
      <c r="CA15" s="85">
        <v>1.48</v>
      </c>
      <c r="CB15" s="78">
        <v>3971</v>
      </c>
      <c r="CC15" s="87">
        <v>54.11187572392178</v>
      </c>
      <c r="CD15" s="85">
        <v>1.45</v>
      </c>
    </row>
    <row r="16" spans="1:82" ht="12.75">
      <c r="A16" s="72" t="s">
        <v>116</v>
      </c>
      <c r="B16" s="13" t="s">
        <v>63</v>
      </c>
      <c r="C16" s="66">
        <v>4166</v>
      </c>
      <c r="D16" s="66">
        <v>2992</v>
      </c>
      <c r="E16" s="66">
        <v>2022</v>
      </c>
      <c r="F16" s="66">
        <v>2243</v>
      </c>
      <c r="G16" s="66">
        <v>2293</v>
      </c>
      <c r="H16" s="66">
        <v>2200</v>
      </c>
      <c r="I16" s="66">
        <v>2323</v>
      </c>
      <c r="J16" s="66">
        <v>2227</v>
      </c>
      <c r="K16" s="66">
        <v>2333</v>
      </c>
      <c r="L16" s="66">
        <v>2292</v>
      </c>
      <c r="M16" s="66">
        <v>2347</v>
      </c>
      <c r="N16" s="56">
        <v>2531</v>
      </c>
      <c r="O16" s="60">
        <v>57.2</v>
      </c>
      <c r="P16" s="65">
        <v>1.49</v>
      </c>
      <c r="Q16" s="56">
        <v>2479</v>
      </c>
      <c r="R16" s="60">
        <v>54.3</v>
      </c>
      <c r="S16" s="65">
        <v>1.47</v>
      </c>
      <c r="T16" s="56">
        <v>2365</v>
      </c>
      <c r="U16" s="60">
        <v>51.5</v>
      </c>
      <c r="V16" s="65">
        <v>1.37</v>
      </c>
      <c r="W16" s="10">
        <v>2585</v>
      </c>
      <c r="X16" s="11">
        <v>53.7</v>
      </c>
      <c r="Y16" s="65">
        <v>1.48</v>
      </c>
      <c r="Z16" s="10">
        <v>2559</v>
      </c>
      <c r="AA16" s="11">
        <v>52.3</v>
      </c>
      <c r="AB16" s="65">
        <v>1.51</v>
      </c>
      <c r="AC16" s="10">
        <v>2623</v>
      </c>
      <c r="AD16" s="11">
        <v>53.5</v>
      </c>
      <c r="AE16" s="65">
        <v>1.54</v>
      </c>
      <c r="AF16" s="10">
        <v>2686</v>
      </c>
      <c r="AG16" s="11">
        <v>53.9</v>
      </c>
      <c r="AH16" s="12">
        <v>1.49</v>
      </c>
      <c r="AI16" s="10">
        <v>2770</v>
      </c>
      <c r="AJ16" s="11">
        <v>54.4</v>
      </c>
      <c r="AK16" s="12">
        <v>1.51</v>
      </c>
      <c r="AL16" s="10">
        <v>2695</v>
      </c>
      <c r="AM16" s="42">
        <v>56.7</v>
      </c>
      <c r="AN16" s="43">
        <v>1.56</v>
      </c>
      <c r="AO16" s="10">
        <v>2733</v>
      </c>
      <c r="AP16" s="11">
        <v>58.2</v>
      </c>
      <c r="AQ16" s="12">
        <v>1.6</v>
      </c>
      <c r="AR16" s="10">
        <v>2841</v>
      </c>
      <c r="AS16" s="11">
        <v>62.3</v>
      </c>
      <c r="AT16" s="12">
        <v>1.72</v>
      </c>
      <c r="AU16" s="10">
        <v>2773</v>
      </c>
      <c r="AV16" s="11">
        <v>63.6</v>
      </c>
      <c r="AW16" s="12">
        <v>1.74</v>
      </c>
      <c r="AX16" s="10">
        <v>2754</v>
      </c>
      <c r="AY16" s="11">
        <v>52.6</v>
      </c>
      <c r="AZ16" s="12">
        <v>1.43</v>
      </c>
      <c r="BA16" s="10">
        <v>2646</v>
      </c>
      <c r="BB16" s="20">
        <v>52.493750743959055</v>
      </c>
      <c r="BC16" s="30">
        <v>1.42</v>
      </c>
      <c r="BD16" s="78">
        <v>2552</v>
      </c>
      <c r="BE16" s="79">
        <v>51.3</v>
      </c>
      <c r="BF16" s="80">
        <v>1.38</v>
      </c>
      <c r="BG16" s="78">
        <v>2440</v>
      </c>
      <c r="BH16" s="79">
        <v>50.1</v>
      </c>
      <c r="BI16" s="80">
        <v>1.34</v>
      </c>
      <c r="BJ16" s="78">
        <v>2345</v>
      </c>
      <c r="BK16" s="79">
        <v>49.1</v>
      </c>
      <c r="BL16" s="80">
        <v>1.32</v>
      </c>
      <c r="BM16" s="78">
        <v>2509</v>
      </c>
      <c r="BN16" s="79">
        <v>54.5</v>
      </c>
      <c r="BO16" s="80">
        <v>1.45</v>
      </c>
      <c r="BP16" s="78">
        <v>2392</v>
      </c>
      <c r="BQ16" s="79">
        <v>52.8</v>
      </c>
      <c r="BR16" s="80">
        <v>1.41</v>
      </c>
      <c r="BS16" s="78">
        <v>2314</v>
      </c>
      <c r="BT16" s="79">
        <v>51.10085462535609</v>
      </c>
      <c r="BU16" s="80">
        <v>1.38</v>
      </c>
      <c r="BV16" s="78">
        <v>2189</v>
      </c>
      <c r="BW16" s="78">
        <v>48.87033398821218</v>
      </c>
      <c r="BX16" s="80">
        <v>1.34</v>
      </c>
      <c r="BY16" s="78">
        <v>2031</v>
      </c>
      <c r="BZ16" s="87">
        <v>47.81748834581156</v>
      </c>
      <c r="CA16">
        <v>1.33</v>
      </c>
      <c r="CB16" s="78">
        <v>2146</v>
      </c>
      <c r="CC16" s="87">
        <v>50.52502707538729</v>
      </c>
      <c r="CD16">
        <v>1.35</v>
      </c>
    </row>
    <row r="17" spans="1:82" ht="12.75">
      <c r="A17" s="72" t="s">
        <v>117</v>
      </c>
      <c r="B17" s="13" t="s">
        <v>64</v>
      </c>
      <c r="C17" s="66">
        <v>5655</v>
      </c>
      <c r="D17" s="66">
        <v>4205</v>
      </c>
      <c r="E17" s="66">
        <v>3045</v>
      </c>
      <c r="F17" s="66">
        <v>3489</v>
      </c>
      <c r="G17" s="66">
        <v>3510</v>
      </c>
      <c r="H17" s="66">
        <v>3462</v>
      </c>
      <c r="I17" s="66">
        <v>3490</v>
      </c>
      <c r="J17" s="66">
        <v>3546</v>
      </c>
      <c r="K17" s="66">
        <v>3598</v>
      </c>
      <c r="L17" s="66">
        <v>3614</v>
      </c>
      <c r="M17" s="66">
        <v>3599</v>
      </c>
      <c r="N17" s="56">
        <v>3627</v>
      </c>
      <c r="O17" s="60">
        <v>65.9</v>
      </c>
      <c r="P17" s="65">
        <v>1.73</v>
      </c>
      <c r="Q17" s="56">
        <v>3734</v>
      </c>
      <c r="R17" s="60">
        <v>67.5</v>
      </c>
      <c r="S17" s="65">
        <v>1.78</v>
      </c>
      <c r="T17" s="56">
        <v>3830</v>
      </c>
      <c r="U17" s="60">
        <v>69.6</v>
      </c>
      <c r="V17" s="65">
        <v>1.81</v>
      </c>
      <c r="W17" s="10">
        <v>3731</v>
      </c>
      <c r="X17" s="11">
        <v>63</v>
      </c>
      <c r="Y17" s="65">
        <v>1.79</v>
      </c>
      <c r="Z17" s="10">
        <v>3890</v>
      </c>
      <c r="AA17" s="11">
        <v>65.1</v>
      </c>
      <c r="AB17" s="65">
        <v>1.9</v>
      </c>
      <c r="AC17" s="10">
        <v>4017</v>
      </c>
      <c r="AD17" s="11">
        <v>68.1</v>
      </c>
      <c r="AE17" s="65">
        <v>1.98</v>
      </c>
      <c r="AF17" s="10">
        <v>4026</v>
      </c>
      <c r="AG17" s="11">
        <v>69.1</v>
      </c>
      <c r="AH17" s="12">
        <v>1.97</v>
      </c>
      <c r="AI17" s="10">
        <v>4076</v>
      </c>
      <c r="AJ17" s="11">
        <v>70.6</v>
      </c>
      <c r="AK17" s="12">
        <v>2.01</v>
      </c>
      <c r="AL17" s="10">
        <v>4325</v>
      </c>
      <c r="AM17" s="42">
        <v>74.2</v>
      </c>
      <c r="AN17" s="43">
        <v>2.1</v>
      </c>
      <c r="AO17" s="10">
        <v>4289</v>
      </c>
      <c r="AP17" s="11">
        <v>74.9</v>
      </c>
      <c r="AQ17" s="12">
        <v>2.12</v>
      </c>
      <c r="AR17" s="10">
        <v>4193</v>
      </c>
      <c r="AS17" s="11">
        <v>74.2</v>
      </c>
      <c r="AT17" s="12">
        <v>2.08</v>
      </c>
      <c r="AU17" s="10">
        <v>4456</v>
      </c>
      <c r="AV17" s="11">
        <v>83.5</v>
      </c>
      <c r="AW17" s="12">
        <v>2.35</v>
      </c>
      <c r="AX17" s="10">
        <v>4227</v>
      </c>
      <c r="AY17" s="11">
        <v>64.8</v>
      </c>
      <c r="AZ17" s="12">
        <v>1.8</v>
      </c>
      <c r="BA17" s="10">
        <v>4209</v>
      </c>
      <c r="BB17" s="20">
        <v>64.67524086110727</v>
      </c>
      <c r="BC17" s="30">
        <v>1.79</v>
      </c>
      <c r="BD17" s="78">
        <v>4141</v>
      </c>
      <c r="BE17" s="79">
        <v>64</v>
      </c>
      <c r="BF17" s="80">
        <v>1.76</v>
      </c>
      <c r="BG17" s="78">
        <v>4006</v>
      </c>
      <c r="BH17" s="79">
        <v>61.9</v>
      </c>
      <c r="BI17" s="80">
        <v>1.69</v>
      </c>
      <c r="BJ17" s="78">
        <v>4108</v>
      </c>
      <c r="BK17" s="79">
        <v>63.4</v>
      </c>
      <c r="BL17" s="80">
        <v>1.74</v>
      </c>
      <c r="BM17" s="78">
        <v>4114</v>
      </c>
      <c r="BN17" s="79">
        <v>63.5</v>
      </c>
      <c r="BO17" s="80">
        <v>1.74</v>
      </c>
      <c r="BP17" s="78">
        <v>3881</v>
      </c>
      <c r="BQ17" s="79">
        <v>61.5</v>
      </c>
      <c r="BR17" s="80">
        <v>1.69</v>
      </c>
      <c r="BS17" s="78">
        <v>3756</v>
      </c>
      <c r="BT17" s="79">
        <v>59.55476628401091</v>
      </c>
      <c r="BU17" s="80">
        <v>1.67</v>
      </c>
      <c r="BV17" s="78">
        <v>3595</v>
      </c>
      <c r="BW17" s="78">
        <v>59.67696419382148</v>
      </c>
      <c r="BX17" s="80">
        <v>1.66</v>
      </c>
      <c r="BY17" s="78">
        <v>3383</v>
      </c>
      <c r="BZ17" s="87">
        <v>58.55372472999169</v>
      </c>
      <c r="CA17">
        <v>1.64</v>
      </c>
      <c r="CB17" s="78">
        <v>3376</v>
      </c>
      <c r="CC17" s="87">
        <v>58.43256715591249</v>
      </c>
      <c r="CD17">
        <v>1.57</v>
      </c>
    </row>
    <row r="18" spans="1:82" ht="12.75">
      <c r="A18" s="72" t="s">
        <v>118</v>
      </c>
      <c r="B18" s="13" t="s">
        <v>84</v>
      </c>
      <c r="C18" s="66">
        <v>3178</v>
      </c>
      <c r="D18" s="66">
        <v>2943</v>
      </c>
      <c r="E18" s="66">
        <v>2569</v>
      </c>
      <c r="F18" s="66">
        <v>2779</v>
      </c>
      <c r="G18" s="66">
        <v>2792</v>
      </c>
      <c r="H18" s="66">
        <v>2721</v>
      </c>
      <c r="I18" s="66">
        <v>2748</v>
      </c>
      <c r="J18" s="66">
        <v>2726</v>
      </c>
      <c r="K18" s="66">
        <v>2769</v>
      </c>
      <c r="L18" s="66">
        <v>2753</v>
      </c>
      <c r="M18" s="66">
        <v>2749</v>
      </c>
      <c r="N18" s="56">
        <v>2609</v>
      </c>
      <c r="O18" s="60">
        <v>57.4</v>
      </c>
      <c r="P18" s="65">
        <v>1.6</v>
      </c>
      <c r="Q18" s="56">
        <v>2560</v>
      </c>
      <c r="R18" s="60">
        <v>55.9</v>
      </c>
      <c r="S18" s="65">
        <v>1.57</v>
      </c>
      <c r="T18" s="56">
        <v>2581</v>
      </c>
      <c r="U18" s="60">
        <v>56</v>
      </c>
      <c r="V18" s="65">
        <v>1.59</v>
      </c>
      <c r="W18" s="10">
        <v>2564</v>
      </c>
      <c r="X18" s="11">
        <v>55.2</v>
      </c>
      <c r="Y18" s="65">
        <v>1.59</v>
      </c>
      <c r="Z18" s="10">
        <v>2848</v>
      </c>
      <c r="AA18" s="11">
        <v>61</v>
      </c>
      <c r="AB18" s="65">
        <v>1.81</v>
      </c>
      <c r="AC18" s="10">
        <v>2870</v>
      </c>
      <c r="AD18" s="11">
        <v>62.2</v>
      </c>
      <c r="AE18" s="65">
        <v>1.83</v>
      </c>
      <c r="AF18" s="10">
        <v>2872</v>
      </c>
      <c r="AG18" s="11">
        <v>62.2</v>
      </c>
      <c r="AH18" s="12">
        <v>1.83</v>
      </c>
      <c r="AI18" s="10">
        <v>2924</v>
      </c>
      <c r="AJ18" s="11">
        <v>62.3</v>
      </c>
      <c r="AK18" s="12">
        <v>1.84</v>
      </c>
      <c r="AL18" s="10">
        <v>3088</v>
      </c>
      <c r="AM18" s="42">
        <v>66.6</v>
      </c>
      <c r="AN18" s="43">
        <v>1.97</v>
      </c>
      <c r="AO18" s="10">
        <v>3230</v>
      </c>
      <c r="AP18" s="11">
        <v>70.9</v>
      </c>
      <c r="AQ18" s="12">
        <v>2.1</v>
      </c>
      <c r="AR18" s="10">
        <v>3265</v>
      </c>
      <c r="AS18" s="11">
        <v>66.9</v>
      </c>
      <c r="AT18" s="12">
        <v>1.93</v>
      </c>
      <c r="AU18" s="10">
        <v>3503</v>
      </c>
      <c r="AV18" s="11">
        <v>72.2</v>
      </c>
      <c r="AW18" s="12">
        <v>2.06</v>
      </c>
      <c r="AX18" s="10">
        <v>3466</v>
      </c>
      <c r="AY18" s="11">
        <v>67.1</v>
      </c>
      <c r="AZ18" s="12">
        <v>1.9</v>
      </c>
      <c r="BA18" s="10">
        <v>3585</v>
      </c>
      <c r="BB18" s="20">
        <v>69.63869463869464</v>
      </c>
      <c r="BC18" s="30">
        <v>1.95</v>
      </c>
      <c r="BD18" s="78">
        <v>3559</v>
      </c>
      <c r="BE18" s="79">
        <v>70.1</v>
      </c>
      <c r="BF18" s="80">
        <v>1.95</v>
      </c>
      <c r="BG18" s="78">
        <v>3525</v>
      </c>
      <c r="BH18" s="79">
        <v>70.1</v>
      </c>
      <c r="BI18" s="80">
        <v>1.93</v>
      </c>
      <c r="BJ18" s="78">
        <v>3601</v>
      </c>
      <c r="BK18" s="79">
        <v>72.2</v>
      </c>
      <c r="BL18" s="80">
        <v>2.02</v>
      </c>
      <c r="BM18" s="78">
        <v>3606</v>
      </c>
      <c r="BN18" s="79">
        <v>72.7</v>
      </c>
      <c r="BO18" s="80">
        <v>2.04</v>
      </c>
      <c r="BP18" s="78">
        <v>3695</v>
      </c>
      <c r="BQ18" s="79">
        <v>75.9</v>
      </c>
      <c r="BR18" s="80">
        <v>2.15</v>
      </c>
      <c r="BS18" s="78">
        <v>3582</v>
      </c>
      <c r="BT18" s="79">
        <v>73.58258011503698</v>
      </c>
      <c r="BU18" s="80">
        <v>2.11</v>
      </c>
      <c r="BV18" s="78">
        <v>3526</v>
      </c>
      <c r="BW18" s="78">
        <v>73.7749508306482</v>
      </c>
      <c r="BX18" s="80">
        <v>2.12</v>
      </c>
      <c r="BY18" s="78">
        <v>3452</v>
      </c>
      <c r="BZ18" s="87">
        <v>72.88389671262378</v>
      </c>
      <c r="CA18">
        <v>2.12</v>
      </c>
      <c r="CB18" s="78">
        <v>3312</v>
      </c>
      <c r="CC18" s="87">
        <v>69.92800287143973</v>
      </c>
      <c r="CD18">
        <v>2.05</v>
      </c>
    </row>
    <row r="19" spans="1:82" ht="12.75">
      <c r="A19" s="72" t="s">
        <v>119</v>
      </c>
      <c r="B19" s="13" t="s">
        <v>85</v>
      </c>
      <c r="C19" s="66">
        <v>4232</v>
      </c>
      <c r="D19" s="66">
        <v>3837</v>
      </c>
      <c r="E19" s="66">
        <v>2844</v>
      </c>
      <c r="F19" s="66">
        <v>2833</v>
      </c>
      <c r="G19" s="66">
        <v>2745</v>
      </c>
      <c r="H19" s="66">
        <v>2647</v>
      </c>
      <c r="I19" s="66">
        <v>2758</v>
      </c>
      <c r="J19" s="66">
        <v>2579</v>
      </c>
      <c r="K19" s="66">
        <v>2592</v>
      </c>
      <c r="L19" s="66">
        <v>2483</v>
      </c>
      <c r="M19" s="66">
        <v>2583</v>
      </c>
      <c r="N19" s="56">
        <v>2539</v>
      </c>
      <c r="O19" s="60">
        <v>57</v>
      </c>
      <c r="P19" s="65">
        <v>1.7</v>
      </c>
      <c r="Q19" s="56">
        <v>2305</v>
      </c>
      <c r="R19" s="60">
        <v>51.3</v>
      </c>
      <c r="S19" s="65">
        <v>1.56</v>
      </c>
      <c r="T19" s="56">
        <v>2382</v>
      </c>
      <c r="U19" s="60">
        <v>53.1</v>
      </c>
      <c r="V19" s="65">
        <v>1.64</v>
      </c>
      <c r="W19" s="10">
        <v>2257</v>
      </c>
      <c r="X19" s="11">
        <v>50.9</v>
      </c>
      <c r="Y19" s="65">
        <v>1.57</v>
      </c>
      <c r="Z19" s="10">
        <v>2366</v>
      </c>
      <c r="AA19" s="11">
        <v>53.6</v>
      </c>
      <c r="AB19" s="65">
        <v>1.67</v>
      </c>
      <c r="AC19" s="10">
        <v>2559</v>
      </c>
      <c r="AD19" s="11">
        <v>57.9</v>
      </c>
      <c r="AE19" s="65">
        <v>1.82</v>
      </c>
      <c r="AF19" s="10">
        <v>2474</v>
      </c>
      <c r="AG19" s="11">
        <v>55.9</v>
      </c>
      <c r="AH19" s="12">
        <v>1.77</v>
      </c>
      <c r="AI19" s="10">
        <v>2426</v>
      </c>
      <c r="AJ19" s="11">
        <v>54.4</v>
      </c>
      <c r="AK19" s="12">
        <v>1.75</v>
      </c>
      <c r="AL19" s="10">
        <v>2575</v>
      </c>
      <c r="AM19" s="42">
        <v>57.5</v>
      </c>
      <c r="AN19" s="43">
        <v>1.86</v>
      </c>
      <c r="AO19" s="10">
        <v>2787</v>
      </c>
      <c r="AP19" s="11">
        <v>61.9</v>
      </c>
      <c r="AQ19" s="12">
        <v>1.97</v>
      </c>
      <c r="AR19" s="10">
        <v>2697</v>
      </c>
      <c r="AS19" s="11">
        <v>59.1</v>
      </c>
      <c r="AT19" s="12">
        <v>1.87</v>
      </c>
      <c r="AU19" s="10">
        <v>2817</v>
      </c>
      <c r="AV19" s="11">
        <v>61.6</v>
      </c>
      <c r="AW19" s="12">
        <v>1.91</v>
      </c>
      <c r="AX19" s="10">
        <v>2895</v>
      </c>
      <c r="AY19" s="11">
        <v>62.2</v>
      </c>
      <c r="AZ19" s="12">
        <v>1.91</v>
      </c>
      <c r="BA19" s="10">
        <v>2888</v>
      </c>
      <c r="BB19" s="20">
        <v>61.86671236691588</v>
      </c>
      <c r="BC19" s="30">
        <v>1.88</v>
      </c>
      <c r="BD19" s="78">
        <v>3004</v>
      </c>
      <c r="BE19" s="79">
        <v>63.8</v>
      </c>
      <c r="BF19" s="80">
        <v>1.9</v>
      </c>
      <c r="BG19" s="78">
        <v>3150</v>
      </c>
      <c r="BH19" s="79">
        <v>65.9</v>
      </c>
      <c r="BI19" s="80">
        <v>1.93</v>
      </c>
      <c r="BJ19" s="78">
        <v>3275</v>
      </c>
      <c r="BK19" s="79">
        <v>67.3</v>
      </c>
      <c r="BL19" s="80">
        <v>1.94</v>
      </c>
      <c r="BM19" s="78">
        <v>3423</v>
      </c>
      <c r="BN19" s="79">
        <v>69.3</v>
      </c>
      <c r="BO19" s="80">
        <v>1.97</v>
      </c>
      <c r="BP19" s="78">
        <v>3395</v>
      </c>
      <c r="BQ19" s="79">
        <v>68</v>
      </c>
      <c r="BR19" s="80">
        <v>1.91</v>
      </c>
      <c r="BS19" s="78">
        <v>3307</v>
      </c>
      <c r="BT19" s="79">
        <v>66.26324964433847</v>
      </c>
      <c r="BU19" s="80">
        <v>1.83</v>
      </c>
      <c r="BV19" s="78">
        <v>3186</v>
      </c>
      <c r="BW19" s="78">
        <v>62.917176823729214</v>
      </c>
      <c r="BX19" s="80">
        <v>1.75</v>
      </c>
      <c r="BY19" s="78">
        <v>3116</v>
      </c>
      <c r="BZ19" s="87">
        <v>60.95342422879051</v>
      </c>
      <c r="CA19">
        <v>1.71</v>
      </c>
      <c r="CB19" s="78">
        <v>3057</v>
      </c>
      <c r="CC19" s="87">
        <v>59.79929970071008</v>
      </c>
      <c r="CD19">
        <v>1.66</v>
      </c>
    </row>
    <row r="20" spans="1:82" ht="12.75">
      <c r="A20" s="72" t="s">
        <v>120</v>
      </c>
      <c r="B20" s="13" t="s">
        <v>86</v>
      </c>
      <c r="C20" s="66">
        <v>3820</v>
      </c>
      <c r="D20" s="66">
        <v>3403</v>
      </c>
      <c r="E20" s="66">
        <v>2986</v>
      </c>
      <c r="F20" s="66">
        <v>3605</v>
      </c>
      <c r="G20" s="66">
        <v>3525</v>
      </c>
      <c r="H20" s="66">
        <v>3435</v>
      </c>
      <c r="I20" s="66">
        <v>3522</v>
      </c>
      <c r="J20" s="66">
        <v>3406</v>
      </c>
      <c r="K20" s="66">
        <v>3454</v>
      </c>
      <c r="L20" s="66">
        <v>3465</v>
      </c>
      <c r="M20" s="66">
        <v>3534</v>
      </c>
      <c r="N20" s="56">
        <v>3329</v>
      </c>
      <c r="O20" s="60">
        <v>59.5</v>
      </c>
      <c r="P20" s="65">
        <v>1.69</v>
      </c>
      <c r="Q20" s="56">
        <v>3297</v>
      </c>
      <c r="R20" s="60">
        <v>58</v>
      </c>
      <c r="S20" s="65">
        <v>1.67</v>
      </c>
      <c r="T20" s="56">
        <v>3244</v>
      </c>
      <c r="U20" s="60">
        <v>56.5</v>
      </c>
      <c r="V20" s="65">
        <v>1.67</v>
      </c>
      <c r="W20" s="10">
        <v>3292</v>
      </c>
      <c r="X20" s="11">
        <v>59.5</v>
      </c>
      <c r="Y20" s="65">
        <v>1.71</v>
      </c>
      <c r="Z20" s="10">
        <v>3334</v>
      </c>
      <c r="AA20" s="11">
        <v>59.5</v>
      </c>
      <c r="AB20" s="65">
        <v>1.76</v>
      </c>
      <c r="AC20" s="10">
        <v>3473</v>
      </c>
      <c r="AD20" s="11">
        <v>61.5</v>
      </c>
      <c r="AE20" s="65">
        <v>1.85</v>
      </c>
      <c r="AF20" s="10">
        <v>3489</v>
      </c>
      <c r="AG20" s="11">
        <v>61.2</v>
      </c>
      <c r="AH20" s="12">
        <v>1.81</v>
      </c>
      <c r="AI20" s="10">
        <v>3691</v>
      </c>
      <c r="AJ20" s="11">
        <v>63.3</v>
      </c>
      <c r="AK20" s="12">
        <v>1.88</v>
      </c>
      <c r="AL20" s="10">
        <v>3845</v>
      </c>
      <c r="AM20" s="42">
        <v>67.2</v>
      </c>
      <c r="AN20" s="43">
        <v>2.03</v>
      </c>
      <c r="AO20" s="10">
        <v>4126</v>
      </c>
      <c r="AP20" s="11">
        <v>71.9</v>
      </c>
      <c r="AQ20" s="12">
        <v>2.18</v>
      </c>
      <c r="AR20" s="10">
        <v>4207</v>
      </c>
      <c r="AS20" s="11">
        <v>71.1</v>
      </c>
      <c r="AT20" s="12">
        <v>2.13</v>
      </c>
      <c r="AU20" s="10">
        <v>4192</v>
      </c>
      <c r="AV20" s="11">
        <v>69.8</v>
      </c>
      <c r="AW20" s="12">
        <v>2.05</v>
      </c>
      <c r="AX20" s="10">
        <v>4357</v>
      </c>
      <c r="AY20" s="11">
        <v>70.9</v>
      </c>
      <c r="AZ20" s="12">
        <v>2.06</v>
      </c>
      <c r="BA20" s="10">
        <v>4536</v>
      </c>
      <c r="BB20" s="20">
        <v>72.50871191534256</v>
      </c>
      <c r="BC20" s="30">
        <v>2.08</v>
      </c>
      <c r="BD20" s="78">
        <v>4330</v>
      </c>
      <c r="BE20" s="79">
        <v>68.9</v>
      </c>
      <c r="BF20" s="80">
        <v>1.95</v>
      </c>
      <c r="BG20" s="78">
        <v>4425</v>
      </c>
      <c r="BH20" s="79">
        <v>69.6</v>
      </c>
      <c r="BI20" s="80">
        <v>1.96</v>
      </c>
      <c r="BJ20" s="78">
        <v>4394</v>
      </c>
      <c r="BK20" s="79">
        <v>68.7</v>
      </c>
      <c r="BL20" s="80">
        <v>1.93</v>
      </c>
      <c r="BM20" s="78">
        <v>4508</v>
      </c>
      <c r="BN20" s="79">
        <v>70.5</v>
      </c>
      <c r="BO20" s="80">
        <v>1.98</v>
      </c>
      <c r="BP20" s="78">
        <v>4408</v>
      </c>
      <c r="BQ20" s="79">
        <v>69</v>
      </c>
      <c r="BR20" s="80">
        <v>1.93</v>
      </c>
      <c r="BS20" s="78">
        <v>4075</v>
      </c>
      <c r="BT20" s="79">
        <v>63.78050116604843</v>
      </c>
      <c r="BU20" s="80">
        <v>1.8</v>
      </c>
      <c r="BV20" s="78">
        <v>4139</v>
      </c>
      <c r="BW20" s="78">
        <v>65.20163831127915</v>
      </c>
      <c r="BX20" s="80">
        <v>1.85</v>
      </c>
      <c r="BY20" s="78">
        <v>3958</v>
      </c>
      <c r="BZ20" s="87">
        <v>62.69403788886777</v>
      </c>
      <c r="CA20">
        <v>1.79</v>
      </c>
      <c r="CB20" s="78">
        <v>4061</v>
      </c>
      <c r="CC20" s="87">
        <v>64.32554013812329</v>
      </c>
      <c r="CD20">
        <v>1.85</v>
      </c>
    </row>
    <row r="21" spans="1:82" ht="12.75">
      <c r="A21" s="72" t="s">
        <v>121</v>
      </c>
      <c r="B21" s="13" t="s">
        <v>87</v>
      </c>
      <c r="C21" s="66">
        <v>3530</v>
      </c>
      <c r="D21" s="66">
        <v>3248</v>
      </c>
      <c r="E21" s="66">
        <v>2969</v>
      </c>
      <c r="F21" s="66">
        <v>3177</v>
      </c>
      <c r="G21" s="66">
        <v>3218</v>
      </c>
      <c r="H21" s="66">
        <v>3163</v>
      </c>
      <c r="I21" s="66">
        <v>3192</v>
      </c>
      <c r="J21" s="66">
        <v>3100</v>
      </c>
      <c r="K21" s="66">
        <v>3202</v>
      </c>
      <c r="L21" s="66">
        <v>3315</v>
      </c>
      <c r="M21" s="66">
        <v>3281</v>
      </c>
      <c r="N21" s="56">
        <v>3330</v>
      </c>
      <c r="O21" s="60">
        <v>69.6</v>
      </c>
      <c r="P21" s="65">
        <v>1.81</v>
      </c>
      <c r="Q21" s="56">
        <v>3088</v>
      </c>
      <c r="R21" s="60">
        <v>64.2</v>
      </c>
      <c r="S21" s="65">
        <v>1.68</v>
      </c>
      <c r="T21" s="56">
        <v>3134</v>
      </c>
      <c r="U21" s="60">
        <v>66</v>
      </c>
      <c r="V21" s="65">
        <v>1.68</v>
      </c>
      <c r="W21" s="10">
        <v>3253</v>
      </c>
      <c r="X21" s="11">
        <v>62.5</v>
      </c>
      <c r="Y21" s="65">
        <v>1.78</v>
      </c>
      <c r="Z21" s="10">
        <v>3306</v>
      </c>
      <c r="AA21" s="11">
        <v>63.5</v>
      </c>
      <c r="AB21" s="65">
        <v>1.85</v>
      </c>
      <c r="AC21" s="10">
        <v>3638</v>
      </c>
      <c r="AD21" s="11">
        <v>72.1</v>
      </c>
      <c r="AE21" s="65">
        <v>2.03</v>
      </c>
      <c r="AF21" s="10">
        <v>3674</v>
      </c>
      <c r="AG21" s="11">
        <v>73.3</v>
      </c>
      <c r="AH21" s="12">
        <v>2.09</v>
      </c>
      <c r="AI21" s="10">
        <v>3828</v>
      </c>
      <c r="AJ21" s="11">
        <v>76.9</v>
      </c>
      <c r="AK21" s="12">
        <v>2.2</v>
      </c>
      <c r="AL21" s="10">
        <v>4082</v>
      </c>
      <c r="AM21" s="42">
        <v>78.7</v>
      </c>
      <c r="AN21" s="43">
        <v>2.21</v>
      </c>
      <c r="AO21" s="10">
        <v>4209</v>
      </c>
      <c r="AP21" s="11">
        <v>80.9</v>
      </c>
      <c r="AQ21" s="12">
        <v>2.26</v>
      </c>
      <c r="AR21" s="10">
        <v>4297</v>
      </c>
      <c r="AS21" s="11">
        <v>77.9</v>
      </c>
      <c r="AT21" s="12">
        <v>2.14</v>
      </c>
      <c r="AU21" s="10">
        <v>4433</v>
      </c>
      <c r="AV21" s="11">
        <v>81.2</v>
      </c>
      <c r="AW21" s="12">
        <v>2.21</v>
      </c>
      <c r="AX21" s="10">
        <v>4561</v>
      </c>
      <c r="AY21" s="11">
        <v>75.3</v>
      </c>
      <c r="AZ21" s="12">
        <v>2.05</v>
      </c>
      <c r="BA21" s="10">
        <v>4621</v>
      </c>
      <c r="BB21" s="20">
        <v>76.16991115433432</v>
      </c>
      <c r="BC21" s="30">
        <v>2.07</v>
      </c>
      <c r="BD21" s="78">
        <v>4443</v>
      </c>
      <c r="BE21" s="79">
        <v>73.8</v>
      </c>
      <c r="BF21" s="80">
        <v>1.99</v>
      </c>
      <c r="BG21" s="78">
        <v>4245</v>
      </c>
      <c r="BH21" s="79">
        <v>70.9</v>
      </c>
      <c r="BI21" s="80">
        <v>1.91</v>
      </c>
      <c r="BJ21" s="78">
        <v>4455</v>
      </c>
      <c r="BK21" s="79">
        <v>74.8</v>
      </c>
      <c r="BL21" s="80">
        <v>2.02</v>
      </c>
      <c r="BM21" s="78">
        <v>4351</v>
      </c>
      <c r="BN21" s="79">
        <v>74.3</v>
      </c>
      <c r="BO21" s="80">
        <v>2.02</v>
      </c>
      <c r="BP21" s="78">
        <v>4166</v>
      </c>
      <c r="BQ21" s="79">
        <v>72.3</v>
      </c>
      <c r="BR21" s="80">
        <v>1.98</v>
      </c>
      <c r="BS21" s="78">
        <v>3947</v>
      </c>
      <c r="BT21" s="79">
        <v>68.45300034686092</v>
      </c>
      <c r="BU21" s="80">
        <v>1.91</v>
      </c>
      <c r="BV21" s="78">
        <v>3866</v>
      </c>
      <c r="BW21" s="78">
        <v>68.73866505458554</v>
      </c>
      <c r="BX21" s="80">
        <v>1.92</v>
      </c>
      <c r="BY21" s="78">
        <v>3718</v>
      </c>
      <c r="BZ21" s="87">
        <v>67.68984288237115</v>
      </c>
      <c r="CA21">
        <v>1.91</v>
      </c>
      <c r="CB21" s="78">
        <v>3678</v>
      </c>
      <c r="CC21" s="87">
        <v>66.96160358293736</v>
      </c>
      <c r="CD21">
        <v>1.88</v>
      </c>
    </row>
    <row r="22" spans="1:82" ht="12.75">
      <c r="A22" s="72" t="s">
        <v>122</v>
      </c>
      <c r="B22" s="13" t="s">
        <v>65</v>
      </c>
      <c r="C22" s="66">
        <v>5878</v>
      </c>
      <c r="D22" s="66">
        <v>3568</v>
      </c>
      <c r="E22" s="66">
        <v>2354</v>
      </c>
      <c r="F22" s="66">
        <v>2740</v>
      </c>
      <c r="G22" s="66">
        <v>2742</v>
      </c>
      <c r="H22" s="66">
        <v>2795</v>
      </c>
      <c r="I22" s="66">
        <v>2580</v>
      </c>
      <c r="J22" s="66">
        <v>2640</v>
      </c>
      <c r="K22" s="66">
        <v>2484</v>
      </c>
      <c r="L22" s="66">
        <v>2562</v>
      </c>
      <c r="M22" s="66">
        <v>2564</v>
      </c>
      <c r="N22" s="56">
        <v>2604</v>
      </c>
      <c r="O22" s="60">
        <v>56.7</v>
      </c>
      <c r="P22" s="65">
        <v>1.46</v>
      </c>
      <c r="Q22" s="56">
        <v>2709</v>
      </c>
      <c r="R22" s="60">
        <v>59.9</v>
      </c>
      <c r="S22" s="65">
        <v>1.51</v>
      </c>
      <c r="T22" s="56">
        <v>2500</v>
      </c>
      <c r="U22" s="60">
        <v>54.5</v>
      </c>
      <c r="V22" s="65">
        <v>1.39</v>
      </c>
      <c r="W22" s="10">
        <v>2510</v>
      </c>
      <c r="X22" s="11">
        <v>49.9</v>
      </c>
      <c r="Y22" s="65">
        <v>1.37</v>
      </c>
      <c r="Z22" s="10">
        <v>2671</v>
      </c>
      <c r="AA22" s="11">
        <v>52.1</v>
      </c>
      <c r="AB22" s="65">
        <v>1.46</v>
      </c>
      <c r="AC22" s="10">
        <v>2675</v>
      </c>
      <c r="AD22" s="11">
        <v>52.5</v>
      </c>
      <c r="AE22" s="65">
        <v>1.47</v>
      </c>
      <c r="AF22" s="10">
        <v>2731</v>
      </c>
      <c r="AG22" s="11">
        <v>53.4</v>
      </c>
      <c r="AH22" s="12">
        <v>1.49</v>
      </c>
      <c r="AI22" s="10">
        <v>2803</v>
      </c>
      <c r="AJ22" s="11">
        <v>53.5</v>
      </c>
      <c r="AK22" s="12">
        <v>1.5</v>
      </c>
      <c r="AL22" s="10">
        <v>2792</v>
      </c>
      <c r="AM22" s="42">
        <v>51.9</v>
      </c>
      <c r="AN22" s="43">
        <v>1.45</v>
      </c>
      <c r="AO22" s="10">
        <v>2917</v>
      </c>
      <c r="AP22" s="11">
        <v>52.9</v>
      </c>
      <c r="AQ22" s="12">
        <v>1.49</v>
      </c>
      <c r="AR22" s="10">
        <v>2983</v>
      </c>
      <c r="AS22" s="11">
        <v>55.1</v>
      </c>
      <c r="AT22" s="12">
        <v>1.56</v>
      </c>
      <c r="AU22" s="10">
        <v>2952</v>
      </c>
      <c r="AV22" s="11">
        <v>54</v>
      </c>
      <c r="AW22" s="12">
        <v>1.53</v>
      </c>
      <c r="AX22" s="10">
        <v>3008</v>
      </c>
      <c r="AY22" s="11">
        <v>50.5</v>
      </c>
      <c r="AZ22" s="12">
        <v>1.42</v>
      </c>
      <c r="BA22" s="10">
        <v>2988</v>
      </c>
      <c r="BB22" s="20">
        <v>49.51282561145357</v>
      </c>
      <c r="BC22" s="30">
        <v>1.39</v>
      </c>
      <c r="BD22" s="78">
        <v>2819</v>
      </c>
      <c r="BE22" s="79">
        <v>45.9</v>
      </c>
      <c r="BF22" s="80">
        <v>1.29</v>
      </c>
      <c r="BG22" s="78">
        <v>2879</v>
      </c>
      <c r="BH22" s="79">
        <v>45.8</v>
      </c>
      <c r="BI22" s="80">
        <v>1.28</v>
      </c>
      <c r="BJ22" s="78">
        <v>2939</v>
      </c>
      <c r="BK22" s="79">
        <v>45.6</v>
      </c>
      <c r="BL22" s="80">
        <v>1.29</v>
      </c>
      <c r="BM22" s="78">
        <v>2945</v>
      </c>
      <c r="BN22" s="79">
        <v>45.3</v>
      </c>
      <c r="BO22" s="80">
        <v>1.3</v>
      </c>
      <c r="BP22" s="78">
        <v>2946</v>
      </c>
      <c r="BQ22" s="79">
        <v>44.8</v>
      </c>
      <c r="BR22" s="80">
        <v>1.29</v>
      </c>
      <c r="BS22" s="78">
        <v>2793</v>
      </c>
      <c r="BT22" s="79">
        <v>42.47004440119214</v>
      </c>
      <c r="BU22" s="80">
        <v>1.2</v>
      </c>
      <c r="BV22" s="78">
        <v>2680</v>
      </c>
      <c r="BW22" s="78">
        <v>39.2875467272594</v>
      </c>
      <c r="BX22" s="80">
        <v>1.16</v>
      </c>
      <c r="BY22" s="78">
        <v>2594</v>
      </c>
      <c r="BZ22" s="87">
        <v>37.38075337925469</v>
      </c>
      <c r="CA22">
        <v>1.11</v>
      </c>
      <c r="CB22" s="78">
        <v>2657</v>
      </c>
      <c r="CC22" s="87">
        <v>38.288612848373056</v>
      </c>
      <c r="CD22">
        <v>1.18</v>
      </c>
    </row>
    <row r="23" spans="1:82" ht="12.75">
      <c r="A23" s="72" t="s">
        <v>123</v>
      </c>
      <c r="B23" s="13" t="s">
        <v>66</v>
      </c>
      <c r="C23" s="66">
        <v>3416</v>
      </c>
      <c r="D23" s="66">
        <v>2429</v>
      </c>
      <c r="E23" s="66">
        <v>1724</v>
      </c>
      <c r="F23" s="66">
        <v>1829</v>
      </c>
      <c r="G23" s="66">
        <v>1798</v>
      </c>
      <c r="H23" s="66">
        <v>1844</v>
      </c>
      <c r="I23" s="66">
        <v>1883</v>
      </c>
      <c r="J23" s="66">
        <v>1864</v>
      </c>
      <c r="K23" s="66">
        <v>1997</v>
      </c>
      <c r="L23" s="66">
        <v>1963</v>
      </c>
      <c r="M23" s="66">
        <v>2001</v>
      </c>
      <c r="N23" s="56">
        <v>1970</v>
      </c>
      <c r="O23" s="60">
        <v>44.4</v>
      </c>
      <c r="P23" s="65">
        <v>1.38</v>
      </c>
      <c r="Q23" s="56">
        <v>2020</v>
      </c>
      <c r="R23" s="60">
        <v>43.5</v>
      </c>
      <c r="S23" s="65">
        <v>1.35</v>
      </c>
      <c r="T23" s="56">
        <v>2138</v>
      </c>
      <c r="U23" s="60">
        <v>43</v>
      </c>
      <c r="V23" s="65">
        <v>1.36</v>
      </c>
      <c r="W23" s="10">
        <v>2156</v>
      </c>
      <c r="X23" s="11">
        <v>52</v>
      </c>
      <c r="Y23" s="65">
        <v>1.34</v>
      </c>
      <c r="Z23" s="10">
        <v>2235</v>
      </c>
      <c r="AA23" s="11">
        <v>52.5</v>
      </c>
      <c r="AB23" s="65">
        <v>1.39</v>
      </c>
      <c r="AC23" s="10">
        <v>2205</v>
      </c>
      <c r="AD23" s="11">
        <v>47.6</v>
      </c>
      <c r="AE23" s="65">
        <v>1.34</v>
      </c>
      <c r="AF23" s="10">
        <v>2188</v>
      </c>
      <c r="AG23" s="11">
        <v>43.9</v>
      </c>
      <c r="AH23" s="12">
        <v>1.19</v>
      </c>
      <c r="AI23" s="10">
        <v>2321</v>
      </c>
      <c r="AJ23" s="11">
        <v>42.4</v>
      </c>
      <c r="AK23" s="12">
        <v>1.17</v>
      </c>
      <c r="AL23" s="10">
        <v>2218</v>
      </c>
      <c r="AM23" s="42">
        <v>49.3</v>
      </c>
      <c r="AN23" s="43">
        <v>1.3</v>
      </c>
      <c r="AO23" s="10">
        <v>2216</v>
      </c>
      <c r="AP23" s="11">
        <v>50.2</v>
      </c>
      <c r="AQ23" s="12">
        <v>1.35</v>
      </c>
      <c r="AR23" s="10">
        <v>2227</v>
      </c>
      <c r="AS23" s="11">
        <v>54.6</v>
      </c>
      <c r="AT23" s="12">
        <v>1.47</v>
      </c>
      <c r="AU23" s="10">
        <v>2221</v>
      </c>
      <c r="AV23" s="11">
        <v>57.8</v>
      </c>
      <c r="AW23" s="12">
        <v>1.55</v>
      </c>
      <c r="AX23" s="10">
        <v>2185</v>
      </c>
      <c r="AY23" s="11">
        <v>55.8</v>
      </c>
      <c r="AZ23" s="12">
        <v>1.46</v>
      </c>
      <c r="BA23" s="10">
        <v>2024</v>
      </c>
      <c r="BB23" s="20">
        <v>53.86416861826697</v>
      </c>
      <c r="BC23" s="30">
        <v>1.4</v>
      </c>
      <c r="BD23" s="78">
        <v>1803</v>
      </c>
      <c r="BE23" s="79">
        <v>48.6</v>
      </c>
      <c r="BF23" s="80">
        <v>1.25</v>
      </c>
      <c r="BG23" s="78">
        <v>1821</v>
      </c>
      <c r="BH23" s="79">
        <v>49.9</v>
      </c>
      <c r="BI23" s="80">
        <v>1.29</v>
      </c>
      <c r="BJ23" s="78">
        <v>1805</v>
      </c>
      <c r="BK23" s="79">
        <v>50.5</v>
      </c>
      <c r="BL23" s="80">
        <v>1.3</v>
      </c>
      <c r="BM23" s="78">
        <v>1729</v>
      </c>
      <c r="BN23" s="79">
        <v>50.9</v>
      </c>
      <c r="BO23" s="80">
        <v>1.32</v>
      </c>
      <c r="BP23" s="78">
        <v>1699</v>
      </c>
      <c r="BQ23" s="79">
        <v>51.7</v>
      </c>
      <c r="BR23" s="80">
        <v>1.36</v>
      </c>
      <c r="BS23" s="78">
        <v>1637</v>
      </c>
      <c r="BT23" s="79">
        <v>49.85230075829095</v>
      </c>
      <c r="BU23" s="80">
        <v>1.36</v>
      </c>
      <c r="BV23" s="78">
        <v>1612</v>
      </c>
      <c r="BW23" s="78">
        <v>50.730110775427995</v>
      </c>
      <c r="BX23" s="80">
        <v>1.38</v>
      </c>
      <c r="BY23" s="78">
        <v>1410</v>
      </c>
      <c r="BZ23" s="87">
        <v>45.393084798145644</v>
      </c>
      <c r="CA23">
        <v>1.27</v>
      </c>
      <c r="CB23" s="78">
        <v>1455</v>
      </c>
      <c r="CC23" s="87">
        <v>46.84180027042689</v>
      </c>
      <c r="CD23">
        <v>1.33</v>
      </c>
    </row>
    <row r="24" spans="1:82" ht="12.75">
      <c r="A24" s="72" t="s">
        <v>124</v>
      </c>
      <c r="B24" s="13" t="s">
        <v>88</v>
      </c>
      <c r="C24" s="66">
        <v>2258</v>
      </c>
      <c r="D24" s="66">
        <v>1881</v>
      </c>
      <c r="E24" s="66">
        <v>1581</v>
      </c>
      <c r="F24" s="66">
        <v>1835</v>
      </c>
      <c r="G24" s="66">
        <v>1767</v>
      </c>
      <c r="H24" s="66">
        <v>1653</v>
      </c>
      <c r="I24" s="66">
        <v>1874</v>
      </c>
      <c r="J24" s="66">
        <v>1734</v>
      </c>
      <c r="K24" s="66">
        <v>1809</v>
      </c>
      <c r="L24" s="66">
        <v>1808</v>
      </c>
      <c r="M24" s="66">
        <v>1914</v>
      </c>
      <c r="N24" s="56">
        <v>1869</v>
      </c>
      <c r="O24" s="60">
        <v>56.6</v>
      </c>
      <c r="P24" s="65">
        <v>1.54</v>
      </c>
      <c r="Q24" s="56">
        <v>1818</v>
      </c>
      <c r="R24" s="60">
        <v>53.5</v>
      </c>
      <c r="S24" s="65">
        <v>1.48</v>
      </c>
      <c r="T24" s="56">
        <v>1787</v>
      </c>
      <c r="U24" s="60">
        <v>51.6</v>
      </c>
      <c r="V24" s="65">
        <v>1.45</v>
      </c>
      <c r="W24" s="10">
        <v>1815</v>
      </c>
      <c r="X24" s="11">
        <v>52.6</v>
      </c>
      <c r="Y24" s="65">
        <v>1.47</v>
      </c>
      <c r="Z24" s="10">
        <v>1859</v>
      </c>
      <c r="AA24" s="11">
        <v>53.1</v>
      </c>
      <c r="AB24" s="65">
        <v>1.51</v>
      </c>
      <c r="AC24" s="10">
        <v>2041</v>
      </c>
      <c r="AD24" s="11">
        <v>57.9</v>
      </c>
      <c r="AE24" s="65">
        <v>1.64</v>
      </c>
      <c r="AF24" s="10">
        <v>2000</v>
      </c>
      <c r="AG24" s="11">
        <v>55.7</v>
      </c>
      <c r="AH24" s="12">
        <v>1.59</v>
      </c>
      <c r="AI24" s="10">
        <v>2046</v>
      </c>
      <c r="AJ24" s="11">
        <v>56.5</v>
      </c>
      <c r="AK24" s="12">
        <v>1.62</v>
      </c>
      <c r="AL24" s="10">
        <v>2197</v>
      </c>
      <c r="AM24" s="42">
        <v>59.6</v>
      </c>
      <c r="AN24" s="43">
        <v>1.7</v>
      </c>
      <c r="AO24" s="10">
        <v>2248</v>
      </c>
      <c r="AP24" s="11">
        <v>59.5</v>
      </c>
      <c r="AQ24" s="12">
        <v>1.7</v>
      </c>
      <c r="AR24" s="10">
        <v>2321</v>
      </c>
      <c r="AS24" s="11">
        <v>58.8</v>
      </c>
      <c r="AT24" s="12">
        <v>1.7</v>
      </c>
      <c r="AU24" s="10">
        <v>2312</v>
      </c>
      <c r="AV24" s="11">
        <v>58.8</v>
      </c>
      <c r="AW24" s="12">
        <v>1.66</v>
      </c>
      <c r="AX24" s="10">
        <v>2289</v>
      </c>
      <c r="AY24" s="11">
        <v>60.7</v>
      </c>
      <c r="AZ24" s="12">
        <v>1.75</v>
      </c>
      <c r="BA24" s="10">
        <v>2328</v>
      </c>
      <c r="BB24" s="20">
        <v>60.61552882362131</v>
      </c>
      <c r="BC24" s="30">
        <v>1.74</v>
      </c>
      <c r="BD24" s="78">
        <v>2112</v>
      </c>
      <c r="BE24" s="79">
        <v>55</v>
      </c>
      <c r="BF24" s="80">
        <v>1.57</v>
      </c>
      <c r="BG24" s="78">
        <v>2247</v>
      </c>
      <c r="BH24" s="79">
        <v>58.2</v>
      </c>
      <c r="BI24" s="80">
        <v>1.65</v>
      </c>
      <c r="BJ24" s="78">
        <v>2350</v>
      </c>
      <c r="BK24" s="79">
        <v>60</v>
      </c>
      <c r="BL24" s="80">
        <v>1.69</v>
      </c>
      <c r="BM24" s="78">
        <v>2204</v>
      </c>
      <c r="BN24" s="79">
        <v>56.2</v>
      </c>
      <c r="BO24" s="80">
        <v>1.59</v>
      </c>
      <c r="BP24" s="78">
        <v>2185</v>
      </c>
      <c r="BQ24" s="79">
        <v>56.6</v>
      </c>
      <c r="BR24" s="80">
        <v>1.59</v>
      </c>
      <c r="BS24" s="78">
        <v>2025</v>
      </c>
      <c r="BT24" s="79">
        <v>52.46385823099642</v>
      </c>
      <c r="BU24" s="80">
        <v>1.5</v>
      </c>
      <c r="BV24" s="78">
        <v>1946</v>
      </c>
      <c r="BW24" s="78">
        <v>51.34429170734282</v>
      </c>
      <c r="BX24" s="80">
        <v>1.44</v>
      </c>
      <c r="BY24" s="78">
        <v>1838</v>
      </c>
      <c r="BZ24" s="87">
        <v>48.64879172070617</v>
      </c>
      <c r="CA24">
        <v>1.38</v>
      </c>
      <c r="CB24" s="78">
        <v>1849</v>
      </c>
      <c r="CC24" s="87">
        <v>48.93994335777242</v>
      </c>
      <c r="CD24">
        <v>1.42</v>
      </c>
    </row>
    <row r="25" spans="1:82" ht="12.75">
      <c r="A25" s="72" t="s">
        <v>125</v>
      </c>
      <c r="B25" s="13" t="s">
        <v>67</v>
      </c>
      <c r="C25" s="66">
        <v>7374</v>
      </c>
      <c r="D25" s="66">
        <v>5275</v>
      </c>
      <c r="E25" s="66">
        <v>3799</v>
      </c>
      <c r="F25" s="66">
        <v>4356</v>
      </c>
      <c r="G25" s="66">
        <v>4361</v>
      </c>
      <c r="H25" s="66">
        <v>4316</v>
      </c>
      <c r="I25" s="66">
        <v>4320</v>
      </c>
      <c r="J25" s="66">
        <v>4213</v>
      </c>
      <c r="K25" s="66">
        <v>4396</v>
      </c>
      <c r="L25" s="66">
        <v>4417</v>
      </c>
      <c r="M25" s="66">
        <v>4249</v>
      </c>
      <c r="N25" s="56">
        <v>4392</v>
      </c>
      <c r="O25" s="60">
        <v>61.8</v>
      </c>
      <c r="P25" s="65">
        <v>1.65</v>
      </c>
      <c r="Q25" s="56">
        <v>4344</v>
      </c>
      <c r="R25" s="60">
        <v>60.1</v>
      </c>
      <c r="S25" s="65">
        <v>1.62</v>
      </c>
      <c r="T25" s="56">
        <v>4397</v>
      </c>
      <c r="U25" s="60">
        <v>60.1</v>
      </c>
      <c r="V25" s="65">
        <v>1.64</v>
      </c>
      <c r="W25" s="10">
        <v>4374</v>
      </c>
      <c r="X25" s="11">
        <v>57.8</v>
      </c>
      <c r="Y25" s="65">
        <v>1.68</v>
      </c>
      <c r="Z25" s="10">
        <v>4787</v>
      </c>
      <c r="AA25" s="11">
        <v>64.2</v>
      </c>
      <c r="AB25" s="65">
        <v>1.88</v>
      </c>
      <c r="AC25" s="10">
        <v>4753</v>
      </c>
      <c r="AD25" s="11">
        <v>65.2</v>
      </c>
      <c r="AE25" s="65">
        <v>1.88</v>
      </c>
      <c r="AF25" s="10">
        <v>4739</v>
      </c>
      <c r="AG25" s="11">
        <v>65.7</v>
      </c>
      <c r="AH25" s="12">
        <v>1.87</v>
      </c>
      <c r="AI25" s="10">
        <v>4908</v>
      </c>
      <c r="AJ25" s="11">
        <v>67.9</v>
      </c>
      <c r="AK25" s="12">
        <v>1.94</v>
      </c>
      <c r="AL25" s="10">
        <v>4822</v>
      </c>
      <c r="AM25" s="42">
        <v>65.9</v>
      </c>
      <c r="AN25" s="43">
        <v>1.88</v>
      </c>
      <c r="AO25" s="10">
        <v>4837</v>
      </c>
      <c r="AP25" s="11">
        <v>66</v>
      </c>
      <c r="AQ25" s="12">
        <v>1.85</v>
      </c>
      <c r="AR25" s="10">
        <v>4863</v>
      </c>
      <c r="AS25" s="11">
        <v>64.2</v>
      </c>
      <c r="AT25" s="12">
        <v>1.8</v>
      </c>
      <c r="AU25" s="10">
        <v>4929</v>
      </c>
      <c r="AV25" s="11">
        <v>65.5</v>
      </c>
      <c r="AW25" s="12">
        <v>1.81</v>
      </c>
      <c r="AX25" s="10">
        <v>4784</v>
      </c>
      <c r="AY25" s="11">
        <v>56.2</v>
      </c>
      <c r="AZ25" s="12">
        <v>1.56</v>
      </c>
      <c r="BA25" s="10">
        <v>4825</v>
      </c>
      <c r="BB25" s="20">
        <v>55.98292085813406</v>
      </c>
      <c r="BC25" s="30">
        <v>1.56</v>
      </c>
      <c r="BD25" s="78">
        <v>4589</v>
      </c>
      <c r="BE25" s="79">
        <v>53.3</v>
      </c>
      <c r="BF25" s="80">
        <v>1.47</v>
      </c>
      <c r="BG25" s="78">
        <v>4530</v>
      </c>
      <c r="BH25" s="79">
        <v>52.3</v>
      </c>
      <c r="BI25" s="80">
        <v>1.44</v>
      </c>
      <c r="BJ25" s="78">
        <v>4620</v>
      </c>
      <c r="BK25" s="79">
        <v>52.9</v>
      </c>
      <c r="BL25" s="80">
        <v>1.46</v>
      </c>
      <c r="BM25" s="78">
        <v>4209</v>
      </c>
      <c r="BN25" s="79">
        <v>48.1</v>
      </c>
      <c r="BO25" s="80">
        <v>1.33</v>
      </c>
      <c r="BP25" s="78">
        <v>4265</v>
      </c>
      <c r="BQ25" s="79">
        <v>48.9</v>
      </c>
      <c r="BR25" s="80">
        <v>1.35</v>
      </c>
      <c r="BS25" s="78">
        <v>3917</v>
      </c>
      <c r="BT25" s="79">
        <v>44.95529719617587</v>
      </c>
      <c r="BU25" s="80">
        <v>1.23</v>
      </c>
      <c r="BV25" s="78">
        <v>3844</v>
      </c>
      <c r="BW25" s="78">
        <v>44.2989835665061</v>
      </c>
      <c r="BX25" s="80">
        <v>1.21</v>
      </c>
      <c r="BY25" s="78">
        <v>3542</v>
      </c>
      <c r="BZ25" s="87">
        <v>42.13857428381079</v>
      </c>
      <c r="CA25">
        <v>1.14</v>
      </c>
      <c r="CB25" s="78">
        <v>3554</v>
      </c>
      <c r="CC25" s="87">
        <v>42.28133625202246</v>
      </c>
      <c r="CD25">
        <v>1.14</v>
      </c>
    </row>
    <row r="26" spans="1:82" ht="12.75">
      <c r="A26" s="72" t="s">
        <v>126</v>
      </c>
      <c r="B26" s="13" t="s">
        <v>68</v>
      </c>
      <c r="C26" s="66">
        <v>5595</v>
      </c>
      <c r="D26" s="66">
        <v>4036</v>
      </c>
      <c r="E26" s="66">
        <v>3147</v>
      </c>
      <c r="F26" s="66">
        <v>3918</v>
      </c>
      <c r="G26" s="66">
        <v>4083</v>
      </c>
      <c r="H26" s="66">
        <v>3807</v>
      </c>
      <c r="I26" s="66">
        <v>3899</v>
      </c>
      <c r="J26" s="66">
        <v>3857</v>
      </c>
      <c r="K26" s="66">
        <v>3794</v>
      </c>
      <c r="L26" s="66">
        <v>3973</v>
      </c>
      <c r="M26" s="66">
        <v>3883</v>
      </c>
      <c r="N26" s="56">
        <v>3921</v>
      </c>
      <c r="O26" s="60">
        <v>65.7</v>
      </c>
      <c r="P26" s="65">
        <v>1.71</v>
      </c>
      <c r="Q26" s="56">
        <v>3887</v>
      </c>
      <c r="R26" s="60">
        <v>63.8</v>
      </c>
      <c r="S26" s="65">
        <v>1.68</v>
      </c>
      <c r="T26" s="56">
        <v>3718</v>
      </c>
      <c r="U26" s="60">
        <v>60.9</v>
      </c>
      <c r="V26" s="65">
        <v>1.6</v>
      </c>
      <c r="W26" s="10">
        <v>3845</v>
      </c>
      <c r="X26" s="11">
        <v>59</v>
      </c>
      <c r="Y26" s="65">
        <v>1.68</v>
      </c>
      <c r="Z26" s="10">
        <v>3932</v>
      </c>
      <c r="AA26" s="11">
        <v>60.5</v>
      </c>
      <c r="AB26" s="65">
        <v>1.78</v>
      </c>
      <c r="AC26" s="10">
        <v>4068</v>
      </c>
      <c r="AD26" s="11">
        <v>64.6</v>
      </c>
      <c r="AE26" s="65">
        <v>1.82</v>
      </c>
      <c r="AF26" s="10">
        <v>4284</v>
      </c>
      <c r="AG26" s="11">
        <v>68.5</v>
      </c>
      <c r="AH26" s="12">
        <v>2</v>
      </c>
      <c r="AI26" s="10">
        <v>4568</v>
      </c>
      <c r="AJ26" s="11">
        <v>73.1</v>
      </c>
      <c r="AK26" s="12">
        <v>2.14</v>
      </c>
      <c r="AL26" s="10">
        <v>4671</v>
      </c>
      <c r="AM26" s="42">
        <v>71.7</v>
      </c>
      <c r="AN26" s="43">
        <v>2.06</v>
      </c>
      <c r="AO26" s="10">
        <v>4872</v>
      </c>
      <c r="AP26" s="11">
        <v>73.7</v>
      </c>
      <c r="AQ26" s="12">
        <v>2.12</v>
      </c>
      <c r="AR26" s="10">
        <v>4888</v>
      </c>
      <c r="AS26" s="11">
        <v>73.8</v>
      </c>
      <c r="AT26" s="12">
        <v>2.11</v>
      </c>
      <c r="AU26" s="10">
        <v>4982</v>
      </c>
      <c r="AV26" s="11">
        <v>76.8</v>
      </c>
      <c r="AW26" s="12">
        <v>2.17</v>
      </c>
      <c r="AX26" s="10">
        <v>4896</v>
      </c>
      <c r="AY26" s="11">
        <v>70.2</v>
      </c>
      <c r="AZ26" s="12">
        <v>1.95</v>
      </c>
      <c r="BA26" s="10">
        <v>5095</v>
      </c>
      <c r="BB26" s="20">
        <v>72.14159292035397</v>
      </c>
      <c r="BC26" s="30">
        <v>2</v>
      </c>
      <c r="BD26" s="78">
        <v>4827</v>
      </c>
      <c r="BE26" s="79">
        <v>68.4</v>
      </c>
      <c r="BF26" s="80">
        <v>1.88</v>
      </c>
      <c r="BG26" s="78">
        <v>4758</v>
      </c>
      <c r="BH26" s="79">
        <v>66.1</v>
      </c>
      <c r="BI26" s="80">
        <v>1.8</v>
      </c>
      <c r="BJ26" s="78">
        <v>4814</v>
      </c>
      <c r="BK26" s="79">
        <v>66</v>
      </c>
      <c r="BL26" s="80">
        <v>1.79</v>
      </c>
      <c r="BM26" s="78">
        <v>4721</v>
      </c>
      <c r="BN26" s="79">
        <v>64.4</v>
      </c>
      <c r="BO26" s="80">
        <v>1.74</v>
      </c>
      <c r="BP26" s="78">
        <v>4751</v>
      </c>
      <c r="BQ26" s="79">
        <v>64.7</v>
      </c>
      <c r="BR26" s="80">
        <v>1.73</v>
      </c>
      <c r="BS26" s="78">
        <v>4504</v>
      </c>
      <c r="BT26" s="79">
        <v>61.32396590692481</v>
      </c>
      <c r="BU26" s="80">
        <v>1.64</v>
      </c>
      <c r="BV26" s="78">
        <v>4393</v>
      </c>
      <c r="BW26" s="78">
        <v>59.818352646414034</v>
      </c>
      <c r="BX26" s="80">
        <v>1.6</v>
      </c>
      <c r="BY26" s="78">
        <v>4006</v>
      </c>
      <c r="BZ26" s="87">
        <v>55.482459177596496</v>
      </c>
      <c r="CA26">
        <v>1.48</v>
      </c>
      <c r="CB26" s="78">
        <v>4024</v>
      </c>
      <c r="CC26" s="87">
        <v>55.73175629821476</v>
      </c>
      <c r="CD26">
        <v>1.46</v>
      </c>
    </row>
    <row r="27" spans="1:82" ht="12.75">
      <c r="A27" s="72" t="s">
        <v>127</v>
      </c>
      <c r="B27" s="13" t="s">
        <v>89</v>
      </c>
      <c r="C27" s="66">
        <v>2875</v>
      </c>
      <c r="D27" s="66">
        <v>2467</v>
      </c>
      <c r="E27" s="66">
        <v>2013</v>
      </c>
      <c r="F27" s="66">
        <v>2552</v>
      </c>
      <c r="G27" s="66">
        <v>2644</v>
      </c>
      <c r="H27" s="66">
        <v>2641</v>
      </c>
      <c r="I27" s="66">
        <v>2696</v>
      </c>
      <c r="J27" s="66">
        <v>2638</v>
      </c>
      <c r="K27" s="66">
        <v>2710</v>
      </c>
      <c r="L27" s="66">
        <v>2800</v>
      </c>
      <c r="M27" s="66">
        <v>2689</v>
      </c>
      <c r="N27" s="56">
        <v>2664</v>
      </c>
      <c r="O27" s="60">
        <v>61.7</v>
      </c>
      <c r="P27" s="65">
        <v>1.6</v>
      </c>
      <c r="Q27" s="56">
        <v>2602</v>
      </c>
      <c r="R27" s="60">
        <v>58.8</v>
      </c>
      <c r="S27" s="65">
        <v>1.53</v>
      </c>
      <c r="T27" s="56">
        <v>2664</v>
      </c>
      <c r="U27" s="60">
        <v>59</v>
      </c>
      <c r="V27" s="65">
        <v>1.59</v>
      </c>
      <c r="W27" s="10">
        <v>2535</v>
      </c>
      <c r="X27" s="11">
        <v>55.7</v>
      </c>
      <c r="Y27" s="65">
        <v>1.51</v>
      </c>
      <c r="Z27" s="10">
        <v>2737</v>
      </c>
      <c r="AA27" s="11">
        <v>60</v>
      </c>
      <c r="AB27" s="65">
        <v>1.64</v>
      </c>
      <c r="AC27" s="10">
        <v>2828</v>
      </c>
      <c r="AD27" s="11">
        <v>61.9</v>
      </c>
      <c r="AE27" s="65">
        <v>1.69</v>
      </c>
      <c r="AF27" s="10">
        <v>2925</v>
      </c>
      <c r="AG27" s="11">
        <v>63.3</v>
      </c>
      <c r="AH27" s="12">
        <v>1.73</v>
      </c>
      <c r="AI27" s="10">
        <v>3091</v>
      </c>
      <c r="AJ27" s="11">
        <v>65.5</v>
      </c>
      <c r="AK27" s="12">
        <v>1.81</v>
      </c>
      <c r="AL27" s="10">
        <v>3300</v>
      </c>
      <c r="AM27" s="42">
        <v>68.3</v>
      </c>
      <c r="AN27" s="43">
        <v>1.88</v>
      </c>
      <c r="AO27" s="10">
        <v>3330</v>
      </c>
      <c r="AP27" s="11">
        <v>68.5</v>
      </c>
      <c r="AQ27" s="12">
        <v>1.87</v>
      </c>
      <c r="AR27" s="10">
        <v>3462</v>
      </c>
      <c r="AS27" s="11">
        <v>70.8</v>
      </c>
      <c r="AT27" s="12">
        <v>1.92</v>
      </c>
      <c r="AU27" s="10">
        <v>3523</v>
      </c>
      <c r="AV27" s="11">
        <v>71.5</v>
      </c>
      <c r="AW27" s="12">
        <v>1.93</v>
      </c>
      <c r="AX27" s="10">
        <v>3537</v>
      </c>
      <c r="AY27" s="11">
        <v>73.8</v>
      </c>
      <c r="AZ27" s="12">
        <v>1.98</v>
      </c>
      <c r="BA27" s="10">
        <v>3476</v>
      </c>
      <c r="BB27" s="20">
        <v>72.62698230291886</v>
      </c>
      <c r="BC27" s="30">
        <v>1.94</v>
      </c>
      <c r="BD27" s="78">
        <v>3370</v>
      </c>
      <c r="BE27" s="79">
        <v>70.7</v>
      </c>
      <c r="BF27" s="80">
        <v>1.86</v>
      </c>
      <c r="BG27" s="78">
        <v>3274</v>
      </c>
      <c r="BH27" s="79">
        <v>69.3</v>
      </c>
      <c r="BI27" s="80">
        <v>1.84</v>
      </c>
      <c r="BJ27" s="78">
        <v>3412</v>
      </c>
      <c r="BK27" s="79">
        <v>72.4</v>
      </c>
      <c r="BL27" s="80">
        <v>1.91</v>
      </c>
      <c r="BM27" s="78">
        <v>3246</v>
      </c>
      <c r="BN27" s="79">
        <v>69.6</v>
      </c>
      <c r="BO27" s="80">
        <v>1.83</v>
      </c>
      <c r="BP27" s="78">
        <v>3172</v>
      </c>
      <c r="BQ27" s="79">
        <v>69.2</v>
      </c>
      <c r="BR27" s="80">
        <v>1.84</v>
      </c>
      <c r="BS27" s="78">
        <v>3018</v>
      </c>
      <c r="BT27" s="79">
        <v>65.80324437467294</v>
      </c>
      <c r="BU27" s="80">
        <v>1.8</v>
      </c>
      <c r="BV27" s="78">
        <v>2924</v>
      </c>
      <c r="BW27" s="78">
        <v>65.4959233043634</v>
      </c>
      <c r="BX27" s="80">
        <v>1.77</v>
      </c>
      <c r="BY27" s="78">
        <v>2783</v>
      </c>
      <c r="BZ27" s="87">
        <v>63.57509994288978</v>
      </c>
      <c r="CA27">
        <v>1.71</v>
      </c>
      <c r="CB27" s="78">
        <v>2739</v>
      </c>
      <c r="CC27" s="87">
        <v>62.56996002284409</v>
      </c>
      <c r="CD27">
        <v>1.68</v>
      </c>
    </row>
    <row r="28" spans="1:82" ht="12.75">
      <c r="A28" s="72" t="s">
        <v>128</v>
      </c>
      <c r="B28" s="13" t="s">
        <v>69</v>
      </c>
      <c r="C28" s="66">
        <v>5277</v>
      </c>
      <c r="D28" s="66">
        <v>4228</v>
      </c>
      <c r="E28" s="66">
        <v>3698</v>
      </c>
      <c r="F28" s="66">
        <v>4558</v>
      </c>
      <c r="G28" s="66">
        <v>4524</v>
      </c>
      <c r="H28" s="66">
        <v>4559</v>
      </c>
      <c r="I28" s="66">
        <v>4490</v>
      </c>
      <c r="J28" s="66">
        <v>4608</v>
      </c>
      <c r="K28" s="66">
        <v>4821</v>
      </c>
      <c r="L28" s="66">
        <v>4607</v>
      </c>
      <c r="M28" s="66">
        <v>4662</v>
      </c>
      <c r="N28" s="56">
        <v>4816</v>
      </c>
      <c r="O28" s="60">
        <v>92.2</v>
      </c>
      <c r="P28" s="65">
        <v>2.35</v>
      </c>
      <c r="Q28" s="56">
        <v>4927</v>
      </c>
      <c r="R28" s="60">
        <v>91.2</v>
      </c>
      <c r="S28" s="65">
        <v>2.32</v>
      </c>
      <c r="T28" s="56">
        <v>4805</v>
      </c>
      <c r="U28" s="60">
        <v>87.5</v>
      </c>
      <c r="V28" s="65">
        <v>2.2</v>
      </c>
      <c r="W28" s="10">
        <v>4938</v>
      </c>
      <c r="X28" s="11">
        <v>79.2</v>
      </c>
      <c r="Y28" s="65">
        <v>2.2</v>
      </c>
      <c r="Z28" s="10">
        <v>5102</v>
      </c>
      <c r="AA28" s="11">
        <v>80.3</v>
      </c>
      <c r="AB28" s="65">
        <v>2.28</v>
      </c>
      <c r="AC28" s="10">
        <v>5170</v>
      </c>
      <c r="AD28" s="11">
        <v>82.7</v>
      </c>
      <c r="AE28" s="65">
        <v>2.31</v>
      </c>
      <c r="AF28" s="10">
        <v>5353</v>
      </c>
      <c r="AG28" s="11">
        <v>86.8</v>
      </c>
      <c r="AH28" s="12">
        <v>2.47</v>
      </c>
      <c r="AI28" s="10">
        <v>5523</v>
      </c>
      <c r="AJ28" s="11">
        <v>90.4</v>
      </c>
      <c r="AK28" s="12">
        <v>2.56</v>
      </c>
      <c r="AL28" s="10">
        <v>6053</v>
      </c>
      <c r="AM28" s="42">
        <v>97.7</v>
      </c>
      <c r="AN28" s="43">
        <v>2.71</v>
      </c>
      <c r="AO28" s="10">
        <v>5963</v>
      </c>
      <c r="AP28" s="11">
        <v>97.6</v>
      </c>
      <c r="AQ28" s="12">
        <v>2.7</v>
      </c>
      <c r="AR28" s="10">
        <v>6003</v>
      </c>
      <c r="AS28" s="11">
        <v>103</v>
      </c>
      <c r="AT28" s="12">
        <v>2.87</v>
      </c>
      <c r="AU28" s="10">
        <v>6262</v>
      </c>
      <c r="AV28" s="11">
        <v>113.9</v>
      </c>
      <c r="AW28" s="12">
        <v>3.18</v>
      </c>
      <c r="AX28" s="10">
        <v>6335</v>
      </c>
      <c r="AY28" s="11">
        <v>81.4</v>
      </c>
      <c r="AZ28" s="12">
        <v>2.2</v>
      </c>
      <c r="BA28" s="10">
        <v>6426</v>
      </c>
      <c r="BB28" s="20">
        <v>82.32972889868293</v>
      </c>
      <c r="BC28" s="30">
        <v>2.21</v>
      </c>
      <c r="BD28" s="78">
        <v>6267</v>
      </c>
      <c r="BE28" s="79">
        <v>79.4</v>
      </c>
      <c r="BF28" s="80">
        <v>2.12</v>
      </c>
      <c r="BG28" s="78">
        <v>6023</v>
      </c>
      <c r="BH28" s="79">
        <v>75.8</v>
      </c>
      <c r="BI28" s="80">
        <v>2.02</v>
      </c>
      <c r="BJ28" s="78">
        <v>6226</v>
      </c>
      <c r="BK28" s="79">
        <v>77.1</v>
      </c>
      <c r="BL28" s="80">
        <v>2.05</v>
      </c>
      <c r="BM28" s="78">
        <v>6027</v>
      </c>
      <c r="BN28" s="79">
        <v>73.9</v>
      </c>
      <c r="BO28" s="80">
        <v>1.97</v>
      </c>
      <c r="BP28" s="78">
        <v>5966</v>
      </c>
      <c r="BQ28" s="79">
        <v>73.4</v>
      </c>
      <c r="BR28" s="80">
        <v>1.96</v>
      </c>
      <c r="BS28" s="78">
        <v>5678</v>
      </c>
      <c r="BT28" s="79">
        <v>69.81605351170568</v>
      </c>
      <c r="BU28" s="80">
        <v>1.88</v>
      </c>
      <c r="BV28" s="78">
        <v>5492</v>
      </c>
      <c r="BW28" s="78">
        <v>67.76314977728973</v>
      </c>
      <c r="BX28" s="80">
        <v>1.83</v>
      </c>
      <c r="BY28" s="78">
        <v>5442</v>
      </c>
      <c r="BZ28" s="87">
        <v>67.921419834752</v>
      </c>
      <c r="CA28">
        <v>1.85</v>
      </c>
      <c r="CB28" s="78">
        <v>5346</v>
      </c>
      <c r="CC28" s="87">
        <v>66.72324704825142</v>
      </c>
      <c r="CD28">
        <v>1.8</v>
      </c>
    </row>
    <row r="29" spans="1:82" ht="12.75">
      <c r="A29" s="72" t="s">
        <v>129</v>
      </c>
      <c r="B29" s="13" t="s">
        <v>90</v>
      </c>
      <c r="C29" s="66">
        <v>3907</v>
      </c>
      <c r="D29" s="66">
        <v>3294</v>
      </c>
      <c r="E29" s="66">
        <v>2789</v>
      </c>
      <c r="F29" s="66">
        <v>3335</v>
      </c>
      <c r="G29" s="66">
        <v>3336</v>
      </c>
      <c r="H29" s="66">
        <v>3263</v>
      </c>
      <c r="I29" s="66">
        <v>3125</v>
      </c>
      <c r="J29" s="66">
        <v>3144</v>
      </c>
      <c r="K29" s="66">
        <v>3146</v>
      </c>
      <c r="L29" s="66">
        <v>3194</v>
      </c>
      <c r="M29" s="66">
        <v>3156</v>
      </c>
      <c r="N29" s="56">
        <v>3067</v>
      </c>
      <c r="O29" s="60">
        <v>62</v>
      </c>
      <c r="P29" s="65">
        <v>1.68</v>
      </c>
      <c r="Q29" s="56">
        <v>3185</v>
      </c>
      <c r="R29" s="60">
        <v>64.5</v>
      </c>
      <c r="S29" s="65">
        <v>1.75</v>
      </c>
      <c r="T29" s="56">
        <v>3110</v>
      </c>
      <c r="U29" s="60">
        <v>62.8</v>
      </c>
      <c r="V29" s="65">
        <v>1.69</v>
      </c>
      <c r="W29" s="10">
        <v>3231</v>
      </c>
      <c r="X29" s="11">
        <v>60.9</v>
      </c>
      <c r="Y29" s="65">
        <v>1.75</v>
      </c>
      <c r="Z29" s="10">
        <v>3376</v>
      </c>
      <c r="AA29" s="11">
        <v>63.2</v>
      </c>
      <c r="AB29" s="65">
        <v>1.82</v>
      </c>
      <c r="AC29" s="10">
        <v>3483</v>
      </c>
      <c r="AD29" s="11">
        <v>64.9</v>
      </c>
      <c r="AE29" s="65">
        <v>1.87</v>
      </c>
      <c r="AF29" s="10">
        <v>3577</v>
      </c>
      <c r="AG29" s="11">
        <v>66</v>
      </c>
      <c r="AH29" s="12">
        <v>1.94</v>
      </c>
      <c r="AI29" s="10">
        <v>3977</v>
      </c>
      <c r="AJ29" s="11">
        <v>71.6</v>
      </c>
      <c r="AK29" s="12">
        <v>2.11</v>
      </c>
      <c r="AL29" s="10">
        <v>4085</v>
      </c>
      <c r="AM29" s="42">
        <v>73.4</v>
      </c>
      <c r="AN29" s="43">
        <v>2.14</v>
      </c>
      <c r="AO29" s="10">
        <v>4013</v>
      </c>
      <c r="AP29" s="11">
        <v>70.7</v>
      </c>
      <c r="AQ29" s="12">
        <v>2.06</v>
      </c>
      <c r="AR29" s="10">
        <v>4253</v>
      </c>
      <c r="AS29" s="11">
        <v>71.9</v>
      </c>
      <c r="AT29" s="12">
        <v>2.06</v>
      </c>
      <c r="AU29" s="10">
        <v>4462</v>
      </c>
      <c r="AV29" s="11">
        <v>75</v>
      </c>
      <c r="AW29" s="12">
        <v>2.13</v>
      </c>
      <c r="AX29" s="10">
        <v>4605</v>
      </c>
      <c r="AY29" s="11">
        <v>73.6</v>
      </c>
      <c r="AZ29" s="12">
        <v>2.06</v>
      </c>
      <c r="BA29" s="10">
        <v>4792</v>
      </c>
      <c r="BB29" s="20">
        <v>75.52879614160072</v>
      </c>
      <c r="BC29" s="30">
        <v>2.11</v>
      </c>
      <c r="BD29" s="78">
        <v>4591</v>
      </c>
      <c r="BE29" s="79">
        <v>72</v>
      </c>
      <c r="BF29" s="80">
        <v>2</v>
      </c>
      <c r="BG29" s="78">
        <v>4678</v>
      </c>
      <c r="BH29" s="79">
        <v>72.5</v>
      </c>
      <c r="BI29" s="80">
        <v>2.01</v>
      </c>
      <c r="BJ29" s="78">
        <v>4798</v>
      </c>
      <c r="BK29" s="79">
        <v>73.8</v>
      </c>
      <c r="BL29" s="80">
        <v>2.04</v>
      </c>
      <c r="BM29" s="78">
        <v>4782</v>
      </c>
      <c r="BN29" s="79">
        <v>73.5</v>
      </c>
      <c r="BO29" s="80">
        <v>2.05</v>
      </c>
      <c r="BP29" s="78">
        <v>4707</v>
      </c>
      <c r="BQ29" s="79">
        <v>73.4</v>
      </c>
      <c r="BR29" s="80">
        <v>2.05</v>
      </c>
      <c r="BS29" s="78">
        <v>4539</v>
      </c>
      <c r="BT29" s="79">
        <v>70.8211761401757</v>
      </c>
      <c r="BU29" s="80">
        <v>2.02</v>
      </c>
      <c r="BV29" s="78">
        <v>4495</v>
      </c>
      <c r="BW29" s="78">
        <v>71.22597410828884</v>
      </c>
      <c r="BX29" s="80">
        <v>2.03</v>
      </c>
      <c r="BY29" s="78">
        <v>4343</v>
      </c>
      <c r="BZ29" s="87">
        <v>69.83887048531824</v>
      </c>
      <c r="CA29">
        <v>2.01</v>
      </c>
      <c r="CB29" s="78">
        <v>4275</v>
      </c>
      <c r="CC29" s="87">
        <v>68.74537677290708</v>
      </c>
      <c r="CD29">
        <v>1.99</v>
      </c>
    </row>
    <row r="30" spans="1:82" ht="12.75">
      <c r="A30" s="72" t="s">
        <v>130</v>
      </c>
      <c r="B30" s="13" t="s">
        <v>91</v>
      </c>
      <c r="C30" s="66">
        <v>2776</v>
      </c>
      <c r="D30" s="66">
        <v>2300</v>
      </c>
      <c r="E30" s="66">
        <v>1878</v>
      </c>
      <c r="F30" s="66">
        <v>2150</v>
      </c>
      <c r="G30" s="66">
        <v>2164</v>
      </c>
      <c r="H30" s="66">
        <v>2187</v>
      </c>
      <c r="I30" s="66">
        <v>2255</v>
      </c>
      <c r="J30" s="66">
        <v>2274</v>
      </c>
      <c r="K30" s="66">
        <v>2361</v>
      </c>
      <c r="L30" s="66">
        <v>2379</v>
      </c>
      <c r="M30" s="66">
        <v>2503</v>
      </c>
      <c r="N30" s="56">
        <v>2508</v>
      </c>
      <c r="O30" s="60">
        <v>59.2</v>
      </c>
      <c r="P30" s="65">
        <v>1.62</v>
      </c>
      <c r="Q30" s="56">
        <v>2384</v>
      </c>
      <c r="R30" s="60">
        <v>53.8</v>
      </c>
      <c r="S30" s="65">
        <v>1.56</v>
      </c>
      <c r="T30" s="56">
        <v>2394</v>
      </c>
      <c r="U30" s="60">
        <v>53.1</v>
      </c>
      <c r="V30" s="65">
        <v>1.56</v>
      </c>
      <c r="W30" s="10">
        <v>2413</v>
      </c>
      <c r="X30" s="11">
        <v>61.1</v>
      </c>
      <c r="Y30" s="65">
        <v>1.59</v>
      </c>
      <c r="Z30" s="10">
        <v>2548</v>
      </c>
      <c r="AA30" s="11">
        <v>64.5</v>
      </c>
      <c r="AB30" s="65">
        <v>1.7</v>
      </c>
      <c r="AC30" s="10">
        <v>2585</v>
      </c>
      <c r="AD30" s="11">
        <v>62.4</v>
      </c>
      <c r="AE30" s="65">
        <v>1.71</v>
      </c>
      <c r="AF30" s="10">
        <v>2580</v>
      </c>
      <c r="AG30" s="11">
        <v>60.6</v>
      </c>
      <c r="AH30" s="12">
        <v>1.59</v>
      </c>
      <c r="AI30" s="10">
        <v>2767</v>
      </c>
      <c r="AJ30" s="11">
        <v>63.5</v>
      </c>
      <c r="AK30" s="12">
        <v>1.68</v>
      </c>
      <c r="AL30" s="10">
        <v>2884</v>
      </c>
      <c r="AM30" s="42">
        <v>71.6</v>
      </c>
      <c r="AN30" s="43">
        <v>1.89</v>
      </c>
      <c r="AO30" s="10">
        <v>2865</v>
      </c>
      <c r="AP30" s="11">
        <v>72.8</v>
      </c>
      <c r="AQ30" s="12">
        <v>1.95</v>
      </c>
      <c r="AR30" s="10">
        <v>2859</v>
      </c>
      <c r="AS30" s="11">
        <v>68.3</v>
      </c>
      <c r="AT30" s="12">
        <v>1.82</v>
      </c>
      <c r="AU30" s="10">
        <v>2992</v>
      </c>
      <c r="AV30" s="11">
        <v>72.4</v>
      </c>
      <c r="AW30" s="12">
        <v>1.93</v>
      </c>
      <c r="AX30" s="10">
        <v>2935</v>
      </c>
      <c r="AY30" s="11">
        <v>72</v>
      </c>
      <c r="AZ30" s="12">
        <v>1.9</v>
      </c>
      <c r="BA30" s="10">
        <v>2916</v>
      </c>
      <c r="BB30" s="20">
        <v>72.09612817089453</v>
      </c>
      <c r="BC30" s="30">
        <v>1.88</v>
      </c>
      <c r="BD30" s="78">
        <v>2805</v>
      </c>
      <c r="BE30" s="79">
        <v>69.6</v>
      </c>
      <c r="BF30" s="80">
        <v>1.8</v>
      </c>
      <c r="BG30" s="78">
        <v>2589</v>
      </c>
      <c r="BH30" s="79">
        <v>64.3</v>
      </c>
      <c r="BI30" s="80">
        <v>1.69</v>
      </c>
      <c r="BJ30" s="78">
        <v>2609</v>
      </c>
      <c r="BK30" s="79">
        <v>65.6</v>
      </c>
      <c r="BL30" s="80">
        <v>1.75</v>
      </c>
      <c r="BM30" s="78">
        <v>2544</v>
      </c>
      <c r="BN30" s="79">
        <v>64.9</v>
      </c>
      <c r="BO30" s="80">
        <v>1.73</v>
      </c>
      <c r="BP30" s="78">
        <v>2441</v>
      </c>
      <c r="BQ30" s="79">
        <v>63.6</v>
      </c>
      <c r="BR30" s="80">
        <v>1.73</v>
      </c>
      <c r="BS30" s="78">
        <v>2310</v>
      </c>
      <c r="BT30" s="79">
        <v>60.143720058321186</v>
      </c>
      <c r="BU30" s="80">
        <v>1.64</v>
      </c>
      <c r="BV30" s="78">
        <v>2181</v>
      </c>
      <c r="BW30" s="78">
        <v>58.26565505449882</v>
      </c>
      <c r="BX30" s="80">
        <v>1.59</v>
      </c>
      <c r="BY30" s="78">
        <v>2021</v>
      </c>
      <c r="BZ30" s="87">
        <v>55.03812636165578</v>
      </c>
      <c r="CA30">
        <v>1.51</v>
      </c>
      <c r="CB30" s="78">
        <v>2120</v>
      </c>
      <c r="CC30" s="87">
        <v>57.73420479302832</v>
      </c>
      <c r="CD30">
        <v>1.56</v>
      </c>
    </row>
    <row r="31" spans="1:82" ht="12.75">
      <c r="A31" s="72" t="s">
        <v>131</v>
      </c>
      <c r="B31" s="13" t="s">
        <v>70</v>
      </c>
      <c r="C31" s="66">
        <v>5722</v>
      </c>
      <c r="D31" s="66">
        <v>3755</v>
      </c>
      <c r="E31" s="66">
        <v>3272</v>
      </c>
      <c r="F31" s="66">
        <v>4068</v>
      </c>
      <c r="G31" s="66">
        <v>4070</v>
      </c>
      <c r="H31" s="66">
        <v>4054</v>
      </c>
      <c r="I31" s="66">
        <v>4166</v>
      </c>
      <c r="J31" s="66">
        <v>4168</v>
      </c>
      <c r="K31" s="66">
        <v>4056</v>
      </c>
      <c r="L31" s="66">
        <v>4313</v>
      </c>
      <c r="M31" s="66">
        <v>4118</v>
      </c>
      <c r="N31" s="56">
        <v>4152</v>
      </c>
      <c r="O31" s="60">
        <v>74.5</v>
      </c>
      <c r="P31" s="65">
        <v>1.76</v>
      </c>
      <c r="Q31" s="56">
        <v>4122</v>
      </c>
      <c r="R31" s="60">
        <v>71.5</v>
      </c>
      <c r="S31" s="65">
        <v>1.73</v>
      </c>
      <c r="T31" s="56">
        <v>3998</v>
      </c>
      <c r="U31" s="60">
        <v>68.3</v>
      </c>
      <c r="V31" s="65">
        <v>1.64</v>
      </c>
      <c r="W31" s="10">
        <v>4138</v>
      </c>
      <c r="X31" s="11">
        <v>62.7</v>
      </c>
      <c r="Y31" s="65">
        <v>1.73</v>
      </c>
      <c r="Z31" s="10">
        <v>4342</v>
      </c>
      <c r="AA31" s="11">
        <v>65.7</v>
      </c>
      <c r="AB31" s="65">
        <v>1.84</v>
      </c>
      <c r="AC31" s="10">
        <v>4452</v>
      </c>
      <c r="AD31" s="11">
        <v>67.6</v>
      </c>
      <c r="AE31" s="65">
        <v>1.85</v>
      </c>
      <c r="AF31" s="10">
        <v>4714</v>
      </c>
      <c r="AG31" s="11">
        <v>71.3</v>
      </c>
      <c r="AH31" s="12">
        <v>2.01</v>
      </c>
      <c r="AI31" s="10">
        <v>4753</v>
      </c>
      <c r="AJ31" s="11">
        <v>70.7</v>
      </c>
      <c r="AK31" s="12">
        <v>1.99</v>
      </c>
      <c r="AL31" s="10">
        <v>4966</v>
      </c>
      <c r="AM31" s="42">
        <v>69.5</v>
      </c>
      <c r="AN31" s="43">
        <v>1.94</v>
      </c>
      <c r="AO31" s="10">
        <v>5008</v>
      </c>
      <c r="AP31" s="11">
        <v>68.3</v>
      </c>
      <c r="AQ31" s="12">
        <v>1.9</v>
      </c>
      <c r="AR31" s="10">
        <v>4873</v>
      </c>
      <c r="AS31" s="11">
        <v>64.8</v>
      </c>
      <c r="AT31" s="12">
        <v>1.8</v>
      </c>
      <c r="AU31" s="10">
        <v>5131</v>
      </c>
      <c r="AV31" s="11">
        <v>69</v>
      </c>
      <c r="AW31" s="12">
        <v>1.89</v>
      </c>
      <c r="AX31" s="10">
        <v>5089</v>
      </c>
      <c r="AY31" s="11">
        <v>63.9</v>
      </c>
      <c r="AZ31" s="12">
        <v>1.77</v>
      </c>
      <c r="BA31" s="10">
        <v>5030</v>
      </c>
      <c r="BB31" s="20">
        <v>62.70803984391557</v>
      </c>
      <c r="BC31" s="30">
        <v>1.72</v>
      </c>
      <c r="BD31" s="78">
        <v>4706</v>
      </c>
      <c r="BE31" s="79">
        <v>58</v>
      </c>
      <c r="BF31" s="80">
        <v>1.59</v>
      </c>
      <c r="BG31" s="78">
        <v>4648</v>
      </c>
      <c r="BH31" s="79">
        <v>57.2</v>
      </c>
      <c r="BI31" s="80">
        <v>1.55</v>
      </c>
      <c r="BJ31" s="78">
        <v>4587</v>
      </c>
      <c r="BK31" s="79">
        <v>55.7</v>
      </c>
      <c r="BL31" s="80">
        <v>1.51</v>
      </c>
      <c r="BM31" s="78">
        <v>4503</v>
      </c>
      <c r="BN31" s="79">
        <v>54.8</v>
      </c>
      <c r="BO31" s="80">
        <v>1.49</v>
      </c>
      <c r="BP31" s="78">
        <v>4381</v>
      </c>
      <c r="BQ31" s="79">
        <v>53.3</v>
      </c>
      <c r="BR31" s="80">
        <v>1.44</v>
      </c>
      <c r="BS31" s="78">
        <v>4181</v>
      </c>
      <c r="BT31" s="79">
        <v>50.87860202492212</v>
      </c>
      <c r="BU31" s="80">
        <v>1.37</v>
      </c>
      <c r="BV31" s="78">
        <v>4027</v>
      </c>
      <c r="BW31" s="78">
        <v>49.16731783551475</v>
      </c>
      <c r="BX31" s="80">
        <v>1.33</v>
      </c>
      <c r="BY31" s="78">
        <v>3557</v>
      </c>
      <c r="BZ31" s="87">
        <v>44.23854237920527</v>
      </c>
      <c r="CA31">
        <v>1.18</v>
      </c>
      <c r="CB31" s="78">
        <v>3525</v>
      </c>
      <c r="CC31" s="87">
        <v>43.8405571792799</v>
      </c>
      <c r="CD31">
        <v>1.14</v>
      </c>
    </row>
    <row r="32" spans="1:82" ht="12.75">
      <c r="A32" s="72" t="s">
        <v>132</v>
      </c>
      <c r="B32" s="13" t="s">
        <v>92</v>
      </c>
      <c r="C32" s="66">
        <v>2466</v>
      </c>
      <c r="D32" s="66">
        <v>2374</v>
      </c>
      <c r="E32" s="66">
        <v>2105</v>
      </c>
      <c r="F32" s="66">
        <v>2460</v>
      </c>
      <c r="G32" s="66">
        <v>2460</v>
      </c>
      <c r="H32" s="66">
        <v>2462</v>
      </c>
      <c r="I32" s="66">
        <v>2465</v>
      </c>
      <c r="J32" s="66">
        <v>2405</v>
      </c>
      <c r="K32" s="66">
        <v>2324</v>
      </c>
      <c r="L32" s="66">
        <v>2318</v>
      </c>
      <c r="M32" s="66">
        <v>2267</v>
      </c>
      <c r="N32" s="56">
        <v>2351</v>
      </c>
      <c r="O32" s="60">
        <v>61.3</v>
      </c>
      <c r="P32" s="65">
        <v>1.66</v>
      </c>
      <c r="Q32" s="56">
        <v>2166</v>
      </c>
      <c r="R32" s="60">
        <v>56.3</v>
      </c>
      <c r="S32" s="65">
        <v>1.55</v>
      </c>
      <c r="T32" s="56">
        <v>2090</v>
      </c>
      <c r="U32" s="60">
        <v>54.3</v>
      </c>
      <c r="V32" s="65">
        <v>1.5</v>
      </c>
      <c r="W32" s="10">
        <v>2131</v>
      </c>
      <c r="X32" s="11">
        <v>53.3</v>
      </c>
      <c r="Y32" s="65">
        <v>1.53</v>
      </c>
      <c r="Z32" s="10">
        <v>2247</v>
      </c>
      <c r="AA32" s="11">
        <v>56.6</v>
      </c>
      <c r="AB32" s="65">
        <v>1.64</v>
      </c>
      <c r="AC32" s="10">
        <v>2220</v>
      </c>
      <c r="AD32" s="11">
        <v>57.3</v>
      </c>
      <c r="AE32" s="65">
        <v>1.63</v>
      </c>
      <c r="AF32" s="10">
        <v>2325</v>
      </c>
      <c r="AG32" s="11">
        <v>60.4</v>
      </c>
      <c r="AH32" s="12">
        <v>1.82</v>
      </c>
      <c r="AI32" s="10">
        <v>2426</v>
      </c>
      <c r="AJ32" s="11">
        <v>63.4</v>
      </c>
      <c r="AK32" s="12">
        <v>1.94</v>
      </c>
      <c r="AL32" s="10">
        <v>2568</v>
      </c>
      <c r="AM32" s="42">
        <v>63.2</v>
      </c>
      <c r="AN32" s="43">
        <v>1.89</v>
      </c>
      <c r="AO32" s="10">
        <v>2605</v>
      </c>
      <c r="AP32" s="11">
        <v>63.7</v>
      </c>
      <c r="AQ32" s="12">
        <v>1.93</v>
      </c>
      <c r="AR32" s="10">
        <v>2786</v>
      </c>
      <c r="AS32" s="11">
        <v>67.2</v>
      </c>
      <c r="AT32" s="12">
        <v>2.02</v>
      </c>
      <c r="AU32" s="10">
        <v>2675</v>
      </c>
      <c r="AV32" s="11">
        <v>64.5</v>
      </c>
      <c r="AW32" s="12">
        <v>1.93</v>
      </c>
      <c r="AX32" s="10">
        <v>2756</v>
      </c>
      <c r="AY32" s="11">
        <v>67.3</v>
      </c>
      <c r="AZ32" s="12">
        <v>1.99</v>
      </c>
      <c r="BA32" s="10">
        <v>2708</v>
      </c>
      <c r="BB32" s="20">
        <v>65.99244547337639</v>
      </c>
      <c r="BC32" s="30">
        <v>1.93</v>
      </c>
      <c r="BD32" s="78">
        <v>2629</v>
      </c>
      <c r="BE32" s="79">
        <v>64.2</v>
      </c>
      <c r="BF32" s="80">
        <v>1.86</v>
      </c>
      <c r="BG32" s="78">
        <v>2751</v>
      </c>
      <c r="BH32" s="79">
        <v>67.1</v>
      </c>
      <c r="BI32" s="80">
        <v>1.93</v>
      </c>
      <c r="BJ32" s="78">
        <v>2765</v>
      </c>
      <c r="BK32" s="79">
        <v>67.2</v>
      </c>
      <c r="BL32" s="80">
        <v>1.91</v>
      </c>
      <c r="BM32" s="78">
        <v>2741</v>
      </c>
      <c r="BN32" s="79">
        <v>66.7</v>
      </c>
      <c r="BO32" s="80">
        <v>1.89</v>
      </c>
      <c r="BP32" s="78">
        <v>2642</v>
      </c>
      <c r="BQ32" s="79">
        <v>64.8</v>
      </c>
      <c r="BR32" s="80">
        <v>1.84</v>
      </c>
      <c r="BS32" s="78">
        <v>2472</v>
      </c>
      <c r="BT32" s="79">
        <v>60.65513433934486</v>
      </c>
      <c r="BU32" s="80">
        <v>1.74</v>
      </c>
      <c r="BV32" s="78">
        <v>2555</v>
      </c>
      <c r="BW32" s="78">
        <v>62.3490080285024</v>
      </c>
      <c r="BX32" s="80">
        <v>1.8</v>
      </c>
      <c r="BY32" s="78">
        <v>2350</v>
      </c>
      <c r="BZ32" s="87">
        <v>57.43895583310928</v>
      </c>
      <c r="CA32">
        <v>1.69</v>
      </c>
      <c r="CB32" s="78">
        <v>2347</v>
      </c>
      <c r="CC32" s="87">
        <v>57.36562950651383</v>
      </c>
      <c r="CD32">
        <v>1.66</v>
      </c>
    </row>
    <row r="33" spans="1:82" ht="12.75">
      <c r="A33" s="72" t="s">
        <v>133</v>
      </c>
      <c r="B33" s="13" t="s">
        <v>71</v>
      </c>
      <c r="C33" s="66">
        <v>3697</v>
      </c>
      <c r="D33" s="66">
        <v>2234</v>
      </c>
      <c r="E33" s="66">
        <v>2628</v>
      </c>
      <c r="F33" s="66">
        <v>3228</v>
      </c>
      <c r="G33" s="66">
        <v>3273</v>
      </c>
      <c r="H33" s="66">
        <v>3280</v>
      </c>
      <c r="I33" s="66">
        <v>3318</v>
      </c>
      <c r="J33" s="66">
        <v>3429</v>
      </c>
      <c r="K33" s="66">
        <v>3445</v>
      </c>
      <c r="L33" s="66">
        <v>3571</v>
      </c>
      <c r="M33" s="66">
        <v>3418</v>
      </c>
      <c r="N33" s="56">
        <v>3521</v>
      </c>
      <c r="O33" s="60">
        <v>82.6</v>
      </c>
      <c r="P33" s="65">
        <v>1.92</v>
      </c>
      <c r="Q33" s="56">
        <v>3541</v>
      </c>
      <c r="R33" s="60">
        <v>79.9</v>
      </c>
      <c r="S33" s="65">
        <v>1.86</v>
      </c>
      <c r="T33" s="56">
        <v>3646</v>
      </c>
      <c r="U33" s="60">
        <v>80.1</v>
      </c>
      <c r="V33" s="65">
        <v>1.82</v>
      </c>
      <c r="W33" s="10">
        <v>3845</v>
      </c>
      <c r="X33" s="11">
        <v>72.4</v>
      </c>
      <c r="Y33" s="65">
        <v>1.84</v>
      </c>
      <c r="Z33" s="10">
        <v>3940</v>
      </c>
      <c r="AA33" s="11">
        <v>71.1</v>
      </c>
      <c r="AB33" s="65">
        <v>1.87</v>
      </c>
      <c r="AC33" s="10">
        <v>4086</v>
      </c>
      <c r="AD33" s="11">
        <v>73.5</v>
      </c>
      <c r="AE33" s="65">
        <v>1.9</v>
      </c>
      <c r="AF33" s="10">
        <v>3968</v>
      </c>
      <c r="AG33" s="11">
        <v>69.5</v>
      </c>
      <c r="AH33" s="12">
        <v>1.82</v>
      </c>
      <c r="AI33" s="10">
        <v>4152</v>
      </c>
      <c r="AJ33" s="11">
        <v>70.2</v>
      </c>
      <c r="AK33" s="12">
        <v>1.83</v>
      </c>
      <c r="AL33" s="10">
        <v>4144</v>
      </c>
      <c r="AM33" s="42">
        <v>69.4</v>
      </c>
      <c r="AN33" s="43">
        <v>1.8</v>
      </c>
      <c r="AO33" s="10">
        <v>4230</v>
      </c>
      <c r="AP33" s="11">
        <v>67.1</v>
      </c>
      <c r="AQ33" s="12">
        <v>1.75</v>
      </c>
      <c r="AR33" s="10">
        <v>4337</v>
      </c>
      <c r="AS33" s="11">
        <v>66.1</v>
      </c>
      <c r="AT33" s="12">
        <v>1.73</v>
      </c>
      <c r="AU33" s="10">
        <v>4565</v>
      </c>
      <c r="AV33" s="11">
        <v>66.3</v>
      </c>
      <c r="AW33" s="12">
        <v>1.69</v>
      </c>
      <c r="AX33" s="10">
        <v>4545</v>
      </c>
      <c r="AY33" s="11">
        <v>60.4</v>
      </c>
      <c r="AZ33" s="12">
        <v>1.6</v>
      </c>
      <c r="BA33" s="10">
        <v>4784</v>
      </c>
      <c r="BB33" s="20">
        <v>62.14520466089035</v>
      </c>
      <c r="BC33" s="30">
        <v>1.62</v>
      </c>
      <c r="BD33" s="78">
        <v>4608</v>
      </c>
      <c r="BE33" s="79">
        <v>58.1</v>
      </c>
      <c r="BF33" s="80">
        <v>1.5</v>
      </c>
      <c r="BG33" s="78">
        <v>4622</v>
      </c>
      <c r="BH33" s="79">
        <v>56.5</v>
      </c>
      <c r="BI33" s="80">
        <v>1.46</v>
      </c>
      <c r="BJ33" s="78">
        <v>4560</v>
      </c>
      <c r="BK33" s="79">
        <v>54.6</v>
      </c>
      <c r="BL33" s="80">
        <v>1.41</v>
      </c>
      <c r="BM33" s="78">
        <v>4592</v>
      </c>
      <c r="BN33" s="79">
        <v>54.4</v>
      </c>
      <c r="BO33" s="80">
        <v>1.41</v>
      </c>
      <c r="BP33" s="78">
        <v>4604</v>
      </c>
      <c r="BQ33" s="79">
        <v>53.7</v>
      </c>
      <c r="BR33" s="80">
        <v>1.39</v>
      </c>
      <c r="BS33" s="78">
        <v>4381</v>
      </c>
      <c r="BT33" s="79">
        <v>51.08203908399795</v>
      </c>
      <c r="BU33" s="80">
        <v>1.3</v>
      </c>
      <c r="BV33" s="78">
        <v>4307</v>
      </c>
      <c r="BW33" s="78">
        <v>48.24310852739227</v>
      </c>
      <c r="BX33" s="80">
        <v>1.26</v>
      </c>
      <c r="BY33" s="78">
        <v>4291</v>
      </c>
      <c r="BZ33" s="87">
        <v>48.25740280479988</v>
      </c>
      <c r="CA33">
        <v>1.26</v>
      </c>
      <c r="CB33" s="78">
        <v>4381</v>
      </c>
      <c r="CC33" s="87">
        <v>49.26955993657148</v>
      </c>
      <c r="CD33">
        <v>1.28</v>
      </c>
    </row>
    <row r="34" spans="1:82" ht="12.75">
      <c r="A34" s="72" t="s">
        <v>134</v>
      </c>
      <c r="B34" s="13" t="s">
        <v>93</v>
      </c>
      <c r="C34" s="66">
        <v>4071</v>
      </c>
      <c r="D34" s="66">
        <v>4014</v>
      </c>
      <c r="E34" s="66">
        <v>3055</v>
      </c>
      <c r="F34" s="66">
        <v>3856</v>
      </c>
      <c r="G34" s="66">
        <v>3933</v>
      </c>
      <c r="H34" s="66">
        <v>3784</v>
      </c>
      <c r="I34" s="66">
        <v>3711</v>
      </c>
      <c r="J34" s="66">
        <v>3642</v>
      </c>
      <c r="K34" s="66">
        <v>3644</v>
      </c>
      <c r="L34" s="66">
        <v>3585</v>
      </c>
      <c r="M34" s="66">
        <v>3603</v>
      </c>
      <c r="N34" s="56">
        <v>3549</v>
      </c>
      <c r="O34" s="60">
        <v>69.7</v>
      </c>
      <c r="P34" s="65">
        <v>1.84</v>
      </c>
      <c r="Q34" s="56">
        <v>3521</v>
      </c>
      <c r="R34" s="60">
        <v>70.2</v>
      </c>
      <c r="S34" s="65">
        <v>1.85</v>
      </c>
      <c r="T34" s="56">
        <v>3510</v>
      </c>
      <c r="U34" s="60">
        <v>70.3</v>
      </c>
      <c r="V34" s="65">
        <v>1.81</v>
      </c>
      <c r="W34" s="10">
        <v>3565</v>
      </c>
      <c r="X34" s="11">
        <v>65.8</v>
      </c>
      <c r="Y34" s="65">
        <v>1.87</v>
      </c>
      <c r="Z34" s="10">
        <v>3770</v>
      </c>
      <c r="AA34" s="11">
        <v>68.9</v>
      </c>
      <c r="AB34" s="65">
        <v>2.03</v>
      </c>
      <c r="AC34" s="10">
        <v>3957</v>
      </c>
      <c r="AD34" s="11">
        <v>73.4</v>
      </c>
      <c r="AE34" s="65">
        <v>2.15</v>
      </c>
      <c r="AF34" s="10">
        <v>3989</v>
      </c>
      <c r="AG34" s="11">
        <v>74.1</v>
      </c>
      <c r="AH34" s="12">
        <v>2.13</v>
      </c>
      <c r="AI34" s="10">
        <v>4185</v>
      </c>
      <c r="AJ34" s="11">
        <v>76.8</v>
      </c>
      <c r="AK34" s="12">
        <v>2.23</v>
      </c>
      <c r="AL34" s="10">
        <v>4449</v>
      </c>
      <c r="AM34" s="42">
        <v>83.7</v>
      </c>
      <c r="AN34" s="43">
        <v>2.44</v>
      </c>
      <c r="AO34" s="10">
        <v>4582</v>
      </c>
      <c r="AP34" s="11">
        <v>87.4</v>
      </c>
      <c r="AQ34" s="12">
        <v>2.55</v>
      </c>
      <c r="AR34" s="10">
        <v>4533</v>
      </c>
      <c r="AS34" s="11">
        <v>87.3</v>
      </c>
      <c r="AT34" s="12">
        <v>2.54</v>
      </c>
      <c r="AU34" s="10">
        <v>4823</v>
      </c>
      <c r="AV34" s="11">
        <v>93.7</v>
      </c>
      <c r="AW34" s="12">
        <v>2.71</v>
      </c>
      <c r="AX34" s="10">
        <v>4811</v>
      </c>
      <c r="AY34" s="11">
        <v>77</v>
      </c>
      <c r="AZ34" s="12">
        <v>2.14</v>
      </c>
      <c r="BA34" s="10">
        <v>4832</v>
      </c>
      <c r="BB34" s="20">
        <v>77.48432513910939</v>
      </c>
      <c r="BC34" s="30">
        <v>2.15</v>
      </c>
      <c r="BD34" s="78">
        <v>4721</v>
      </c>
      <c r="BE34" s="79">
        <v>75.8</v>
      </c>
      <c r="BF34" s="80">
        <v>2.09</v>
      </c>
      <c r="BG34" s="78">
        <v>4618</v>
      </c>
      <c r="BH34" s="79">
        <v>74.6</v>
      </c>
      <c r="BI34" s="80">
        <v>2.04</v>
      </c>
      <c r="BJ34" s="78">
        <v>4651</v>
      </c>
      <c r="BK34" s="79">
        <v>74.9</v>
      </c>
      <c r="BL34" s="80">
        <v>2.03</v>
      </c>
      <c r="BM34" s="78">
        <v>4700</v>
      </c>
      <c r="BN34" s="79">
        <v>75.5</v>
      </c>
      <c r="BO34" s="80">
        <v>2.04</v>
      </c>
      <c r="BP34" s="78">
        <v>4684</v>
      </c>
      <c r="BQ34" s="79">
        <v>75.9</v>
      </c>
      <c r="BR34" s="80">
        <v>2.05</v>
      </c>
      <c r="BS34" s="78">
        <v>4468</v>
      </c>
      <c r="BT34" s="79">
        <v>72.40904302730735</v>
      </c>
      <c r="BU34" s="80">
        <v>1.95</v>
      </c>
      <c r="BV34" s="78">
        <v>4482</v>
      </c>
      <c r="BW34" s="78">
        <v>73.11463108269032</v>
      </c>
      <c r="BX34" s="80">
        <v>1.98</v>
      </c>
      <c r="BY34" s="78">
        <v>4197</v>
      </c>
      <c r="BZ34" s="87">
        <v>69.41090860979725</v>
      </c>
      <c r="CA34">
        <v>1.87</v>
      </c>
      <c r="CB34" s="78">
        <v>4136</v>
      </c>
      <c r="CC34" s="87">
        <v>68.40207720041015</v>
      </c>
      <c r="CD34">
        <v>1.78</v>
      </c>
    </row>
    <row r="35" spans="1:82" ht="12.75">
      <c r="A35" s="72" t="s">
        <v>135</v>
      </c>
      <c r="B35" s="13" t="s">
        <v>72</v>
      </c>
      <c r="C35" s="66">
        <v>6402</v>
      </c>
      <c r="D35" s="66">
        <v>4891</v>
      </c>
      <c r="E35" s="66">
        <v>3644</v>
      </c>
      <c r="F35" s="66">
        <v>4037</v>
      </c>
      <c r="G35" s="66">
        <v>4143</v>
      </c>
      <c r="H35" s="66">
        <v>4025</v>
      </c>
      <c r="I35" s="66">
        <v>4075</v>
      </c>
      <c r="J35" s="66">
        <v>4146</v>
      </c>
      <c r="K35" s="66">
        <v>4189</v>
      </c>
      <c r="L35" s="66">
        <v>4069</v>
      </c>
      <c r="M35" s="66">
        <v>3956</v>
      </c>
      <c r="N35" s="56">
        <v>4177</v>
      </c>
      <c r="O35" s="60">
        <v>58.9</v>
      </c>
      <c r="P35" s="65">
        <v>1.5</v>
      </c>
      <c r="Q35" s="56">
        <v>3948</v>
      </c>
      <c r="R35" s="60">
        <v>54.7</v>
      </c>
      <c r="S35" s="65">
        <v>1.4</v>
      </c>
      <c r="T35" s="56">
        <v>4182</v>
      </c>
      <c r="U35" s="60">
        <v>56.8</v>
      </c>
      <c r="V35" s="65">
        <v>1.44</v>
      </c>
      <c r="W35" s="10">
        <v>4080</v>
      </c>
      <c r="X35" s="11">
        <v>51.8</v>
      </c>
      <c r="Y35" s="65">
        <v>1.39</v>
      </c>
      <c r="Z35" s="10">
        <v>4359</v>
      </c>
      <c r="AA35" s="11">
        <v>54.3</v>
      </c>
      <c r="AB35" s="65">
        <v>1.49</v>
      </c>
      <c r="AC35" s="10">
        <v>4345</v>
      </c>
      <c r="AD35" s="11">
        <v>53.1</v>
      </c>
      <c r="AE35" s="65">
        <v>1.46</v>
      </c>
      <c r="AF35" s="10">
        <v>4554</v>
      </c>
      <c r="AG35" s="11">
        <v>54.8</v>
      </c>
      <c r="AH35" s="12">
        <v>1.51</v>
      </c>
      <c r="AI35" s="10">
        <v>5000</v>
      </c>
      <c r="AJ35" s="11">
        <v>58.7</v>
      </c>
      <c r="AK35" s="12">
        <v>1.58</v>
      </c>
      <c r="AL35" s="10">
        <v>4936</v>
      </c>
      <c r="AM35" s="42">
        <v>58.2</v>
      </c>
      <c r="AN35" s="43">
        <v>1.57</v>
      </c>
      <c r="AO35" s="10">
        <v>5246</v>
      </c>
      <c r="AP35" s="11">
        <v>61.1</v>
      </c>
      <c r="AQ35" s="12">
        <v>1.63</v>
      </c>
      <c r="AR35" s="10">
        <v>5335</v>
      </c>
      <c r="AS35" s="11">
        <v>62.2</v>
      </c>
      <c r="AT35" s="12">
        <v>1.65</v>
      </c>
      <c r="AU35" s="10">
        <v>5546</v>
      </c>
      <c r="AV35" s="11">
        <v>64.4</v>
      </c>
      <c r="AW35" s="12">
        <v>1.66</v>
      </c>
      <c r="AX35" s="10">
        <v>5477</v>
      </c>
      <c r="AY35" s="11">
        <v>59.9</v>
      </c>
      <c r="AZ35" s="12">
        <v>1.6</v>
      </c>
      <c r="BA35" s="10">
        <v>5451</v>
      </c>
      <c r="BB35" s="20">
        <v>59.78678131923574</v>
      </c>
      <c r="BC35" s="30">
        <v>1.59</v>
      </c>
      <c r="BD35" s="78">
        <v>5152</v>
      </c>
      <c r="BE35" s="79">
        <v>56</v>
      </c>
      <c r="BF35" s="80">
        <v>1.49</v>
      </c>
      <c r="BG35" s="78">
        <v>5108</v>
      </c>
      <c r="BH35" s="79">
        <v>55.3</v>
      </c>
      <c r="BI35" s="80">
        <v>1.44</v>
      </c>
      <c r="BJ35" s="78">
        <v>5038</v>
      </c>
      <c r="BK35" s="79">
        <v>54.6</v>
      </c>
      <c r="BL35" s="80">
        <v>1.41</v>
      </c>
      <c r="BM35" s="78">
        <v>4860</v>
      </c>
      <c r="BN35" s="79">
        <v>52.8</v>
      </c>
      <c r="BO35" s="80">
        <v>1.37</v>
      </c>
      <c r="BP35" s="78">
        <v>4721</v>
      </c>
      <c r="BQ35" s="79">
        <v>51.6</v>
      </c>
      <c r="BR35" s="80">
        <v>1.32</v>
      </c>
      <c r="BS35" s="78">
        <v>4697</v>
      </c>
      <c r="BT35" s="79">
        <v>51.30417686123733</v>
      </c>
      <c r="BU35" s="80">
        <v>1.31</v>
      </c>
      <c r="BV35" s="78">
        <v>4471</v>
      </c>
      <c r="BW35" s="78">
        <v>48.137899848189576</v>
      </c>
      <c r="BX35" s="80">
        <v>1.24</v>
      </c>
      <c r="BY35" s="78">
        <v>4258</v>
      </c>
      <c r="BZ35" s="87">
        <v>46.452767201597155</v>
      </c>
      <c r="CA35">
        <v>1.2</v>
      </c>
      <c r="CB35" s="78">
        <v>4198</v>
      </c>
      <c r="CC35" s="87">
        <v>45.7981955641862</v>
      </c>
      <c r="CD35">
        <v>1.18</v>
      </c>
    </row>
    <row r="36" spans="1:82" ht="12.75">
      <c r="A36" s="72" t="s">
        <v>136</v>
      </c>
      <c r="B36" s="13" t="s">
        <v>73</v>
      </c>
      <c r="C36" s="66">
        <v>3692</v>
      </c>
      <c r="D36" s="66">
        <v>2621</v>
      </c>
      <c r="E36" s="66">
        <v>2156</v>
      </c>
      <c r="F36" s="66">
        <v>2521</v>
      </c>
      <c r="G36" s="66">
        <v>2393</v>
      </c>
      <c r="H36" s="66">
        <v>2353</v>
      </c>
      <c r="I36" s="66">
        <v>2357</v>
      </c>
      <c r="J36" s="66">
        <v>2357</v>
      </c>
      <c r="K36" s="66">
        <v>2400</v>
      </c>
      <c r="L36" s="66">
        <v>2379</v>
      </c>
      <c r="M36" s="66">
        <v>2297</v>
      </c>
      <c r="N36" s="56">
        <v>2468</v>
      </c>
      <c r="O36" s="60">
        <v>43</v>
      </c>
      <c r="P36" s="65">
        <v>1.35</v>
      </c>
      <c r="Q36" s="56">
        <v>2580</v>
      </c>
      <c r="R36" s="60">
        <v>42.8</v>
      </c>
      <c r="S36" s="65">
        <v>1.34</v>
      </c>
      <c r="T36" s="56">
        <v>2570</v>
      </c>
      <c r="U36" s="60">
        <v>40</v>
      </c>
      <c r="V36" s="65">
        <v>1.29</v>
      </c>
      <c r="W36" s="10">
        <v>2552</v>
      </c>
      <c r="X36" s="11">
        <v>51.6</v>
      </c>
      <c r="Y36" s="65">
        <v>1.2</v>
      </c>
      <c r="Z36" s="10">
        <v>2764</v>
      </c>
      <c r="AA36" s="11">
        <v>52.9</v>
      </c>
      <c r="AB36" s="65">
        <v>1.27</v>
      </c>
      <c r="AC36" s="10">
        <v>2734</v>
      </c>
      <c r="AD36" s="11">
        <v>43.9</v>
      </c>
      <c r="AE36" s="65">
        <v>1.24</v>
      </c>
      <c r="AF36" s="10">
        <v>2912</v>
      </c>
      <c r="AG36" s="11">
        <v>44.6</v>
      </c>
      <c r="AH36" s="12">
        <v>1.23</v>
      </c>
      <c r="AI36" s="10">
        <v>2886</v>
      </c>
      <c r="AJ36" s="11">
        <v>40.6</v>
      </c>
      <c r="AK36" s="12">
        <v>1.12</v>
      </c>
      <c r="AL36" s="10">
        <v>2929</v>
      </c>
      <c r="AM36" s="42">
        <v>44.7</v>
      </c>
      <c r="AN36" s="43">
        <v>1.24</v>
      </c>
      <c r="AO36" s="10">
        <v>2887</v>
      </c>
      <c r="AP36" s="11">
        <v>43.9</v>
      </c>
      <c r="AQ36" s="12">
        <v>1.2</v>
      </c>
      <c r="AR36" s="10">
        <v>2998</v>
      </c>
      <c r="AS36" s="11">
        <v>42.6</v>
      </c>
      <c r="AT36" s="12">
        <v>1.18</v>
      </c>
      <c r="AU36" s="10">
        <v>3059</v>
      </c>
      <c r="AV36" s="11">
        <v>43.6</v>
      </c>
      <c r="AW36" s="12">
        <v>1.17</v>
      </c>
      <c r="AX36" s="10">
        <v>3041</v>
      </c>
      <c r="AY36" s="11">
        <v>53.7</v>
      </c>
      <c r="AZ36" s="12">
        <v>1.43</v>
      </c>
      <c r="BA36" s="10">
        <v>2950</v>
      </c>
      <c r="BB36" s="20">
        <v>51.58966108215872</v>
      </c>
      <c r="BC36" s="30">
        <v>1.37</v>
      </c>
      <c r="BD36" s="78">
        <v>2677</v>
      </c>
      <c r="BE36" s="79">
        <v>48.7</v>
      </c>
      <c r="BF36" s="80">
        <v>1.27</v>
      </c>
      <c r="BG36" s="78">
        <v>2604</v>
      </c>
      <c r="BH36" s="79">
        <v>47.7</v>
      </c>
      <c r="BI36" s="80">
        <v>1.23</v>
      </c>
      <c r="BJ36" s="78">
        <v>2707</v>
      </c>
      <c r="BK36" s="79">
        <v>48.3</v>
      </c>
      <c r="BL36" s="80">
        <v>1.26</v>
      </c>
      <c r="BM36" s="78">
        <v>2654</v>
      </c>
      <c r="BN36" s="79">
        <v>47.8</v>
      </c>
      <c r="BO36" s="80">
        <v>1.25</v>
      </c>
      <c r="BP36" s="78">
        <v>2481</v>
      </c>
      <c r="BQ36" s="79">
        <v>45.1</v>
      </c>
      <c r="BR36" s="80">
        <v>1.18</v>
      </c>
      <c r="BS36" s="78">
        <v>2510</v>
      </c>
      <c r="BT36" s="79">
        <v>45.58497693509135</v>
      </c>
      <c r="BU36" s="80">
        <v>1.16</v>
      </c>
      <c r="BV36" s="78">
        <v>2315</v>
      </c>
      <c r="BW36" s="78">
        <v>39.51995629758613</v>
      </c>
      <c r="BX36" s="80">
        <v>1.06</v>
      </c>
      <c r="BY36" s="78">
        <v>2094</v>
      </c>
      <c r="BZ36" s="87">
        <v>35.834074885344656</v>
      </c>
      <c r="CA36">
        <v>0.97</v>
      </c>
      <c r="CB36" s="78">
        <v>2110</v>
      </c>
      <c r="CC36" s="87">
        <v>36.10787870490793</v>
      </c>
      <c r="CD36">
        <v>1</v>
      </c>
    </row>
    <row r="37" spans="14:82" ht="15">
      <c r="N37" s="57"/>
      <c r="Q37" s="60"/>
      <c r="R37" s="60"/>
      <c r="W37" s="40"/>
      <c r="X37" s="11"/>
      <c r="Y37" s="11"/>
      <c r="Z37" s="40"/>
      <c r="AA37" s="11"/>
      <c r="AB37" s="11"/>
      <c r="AC37" s="40"/>
      <c r="AD37" s="11"/>
      <c r="AE37" s="11"/>
      <c r="AF37" s="40"/>
      <c r="AG37" s="11"/>
      <c r="AH37" s="12"/>
      <c r="AI37" s="40"/>
      <c r="AJ37" s="11"/>
      <c r="AK37" s="12"/>
      <c r="AL37" s="10"/>
      <c r="AM37" s="42"/>
      <c r="AN37" s="43"/>
      <c r="AO37" s="10"/>
      <c r="AP37" s="11"/>
      <c r="AQ37" s="12"/>
      <c r="AR37" s="10"/>
      <c r="AS37" s="11"/>
      <c r="AT37" s="12"/>
      <c r="AU37" s="10"/>
      <c r="AV37" s="11"/>
      <c r="AW37" s="12"/>
      <c r="AX37" s="10"/>
      <c r="AY37" s="11"/>
      <c r="AZ37" s="12"/>
      <c r="BA37" s="10"/>
      <c r="BB37" s="20"/>
      <c r="BC37" s="30"/>
      <c r="BD37" s="10"/>
      <c r="BE37" s="20"/>
      <c r="BF37" s="30"/>
      <c r="BG37" s="10"/>
      <c r="BH37" s="20"/>
      <c r="BI37" s="30"/>
      <c r="BJ37" s="10"/>
      <c r="BK37" s="20"/>
      <c r="BL37" s="30"/>
      <c r="BM37" s="10"/>
      <c r="BN37" s="20"/>
      <c r="BO37" s="30"/>
      <c r="BP37" s="10"/>
      <c r="BQ37" s="30"/>
      <c r="BS37" s="10"/>
      <c r="BT37" s="30"/>
      <c r="BV37" s="10"/>
      <c r="BW37" s="10"/>
      <c r="BY37" s="78"/>
      <c r="BZ37" s="87"/>
      <c r="CA37"/>
      <c r="CB37" s="104"/>
      <c r="CC37" s="87"/>
      <c r="CD37" s="105"/>
    </row>
    <row r="38" spans="1:82" ht="12.75">
      <c r="A38" s="1" t="s">
        <v>137</v>
      </c>
      <c r="B38" s="1" t="s">
        <v>61</v>
      </c>
      <c r="C38" s="56">
        <v>66441</v>
      </c>
      <c r="D38" s="56">
        <v>46938</v>
      </c>
      <c r="E38" s="56">
        <v>36812</v>
      </c>
      <c r="F38" s="56">
        <v>43122</v>
      </c>
      <c r="G38" s="56">
        <v>43267</v>
      </c>
      <c r="H38" s="56">
        <v>42727</v>
      </c>
      <c r="I38" s="56">
        <v>43085</v>
      </c>
      <c r="J38" s="56">
        <v>43237</v>
      </c>
      <c r="K38" s="56">
        <v>43968</v>
      </c>
      <c r="L38" s="56">
        <v>44262</v>
      </c>
      <c r="M38" s="56">
        <v>43695</v>
      </c>
      <c r="N38" s="56">
        <v>44860</v>
      </c>
      <c r="O38" s="60">
        <v>64.6</v>
      </c>
      <c r="P38" s="62"/>
      <c r="Q38" s="56">
        <v>44989</v>
      </c>
      <c r="R38" s="60">
        <v>63.1</v>
      </c>
      <c r="S38" s="62"/>
      <c r="T38" s="63">
        <v>45089</v>
      </c>
      <c r="U38" s="64">
        <v>61.8</v>
      </c>
      <c r="V38" s="62"/>
      <c r="W38" s="10">
        <v>45734</v>
      </c>
      <c r="X38" s="11">
        <v>59.9</v>
      </c>
      <c r="Y38" s="11"/>
      <c r="Z38" s="10">
        <v>47848</v>
      </c>
      <c r="AA38" s="11">
        <v>61.6</v>
      </c>
      <c r="AB38" s="11"/>
      <c r="AC38" s="10">
        <v>48599</v>
      </c>
      <c r="AD38" s="11">
        <v>61.8</v>
      </c>
      <c r="AE38" s="11"/>
      <c r="AF38" s="10">
        <v>49548</v>
      </c>
      <c r="AG38" s="11">
        <v>62.2</v>
      </c>
      <c r="AH38" s="12">
        <v>1.71</v>
      </c>
      <c r="AI38" s="10">
        <v>51385</v>
      </c>
      <c r="AJ38" s="11">
        <v>62.8</v>
      </c>
      <c r="AK38" s="12">
        <v>1.73</v>
      </c>
      <c r="AL38" s="10">
        <v>52198</v>
      </c>
      <c r="AM38" s="42">
        <v>64.4</v>
      </c>
      <c r="AN38" s="43">
        <v>1.77</v>
      </c>
      <c r="AO38" s="10">
        <v>52744</v>
      </c>
      <c r="AP38" s="11">
        <v>64.4</v>
      </c>
      <c r="AQ38" s="12">
        <v>1.77</v>
      </c>
      <c r="AR38" s="10">
        <v>53209</v>
      </c>
      <c r="AS38" s="11">
        <v>64.9</v>
      </c>
      <c r="AT38" s="12">
        <v>1.78</v>
      </c>
      <c r="AU38" s="10">
        <v>54613</v>
      </c>
      <c r="AV38" s="11">
        <v>67.1</v>
      </c>
      <c r="AW38" s="12">
        <v>1.82</v>
      </c>
      <c r="AX38" s="10">
        <v>53908</v>
      </c>
      <c r="AY38" s="11">
        <v>61.1</v>
      </c>
      <c r="AZ38" s="12">
        <v>1.66</v>
      </c>
      <c r="BA38" s="10">
        <v>53957</v>
      </c>
      <c r="BB38" s="20">
        <v>60.8</v>
      </c>
      <c r="BC38" s="30">
        <v>1.65</v>
      </c>
      <c r="BD38" s="81">
        <v>51407</v>
      </c>
      <c r="BE38" s="82">
        <v>57.8</v>
      </c>
      <c r="BF38" s="83">
        <v>1.55</v>
      </c>
      <c r="BG38" s="81">
        <v>50574</v>
      </c>
      <c r="BH38" s="82">
        <v>56.4</v>
      </c>
      <c r="BI38" s="83">
        <v>1.51</v>
      </c>
      <c r="BJ38" s="81">
        <v>51017</v>
      </c>
      <c r="BK38" s="82">
        <v>56.3</v>
      </c>
      <c r="BL38" s="83">
        <v>1.51</v>
      </c>
      <c r="BM38" s="81">
        <v>50096</v>
      </c>
      <c r="BN38" s="82">
        <v>55.4</v>
      </c>
      <c r="BO38" s="83">
        <v>1.48</v>
      </c>
      <c r="BP38" s="81">
        <v>49104</v>
      </c>
      <c r="BQ38" s="82">
        <v>54.4</v>
      </c>
      <c r="BR38" s="83">
        <v>1.45</v>
      </c>
      <c r="BS38" s="81">
        <v>47322</v>
      </c>
      <c r="BT38" s="82">
        <v>52.45579633113151</v>
      </c>
      <c r="BU38" s="83">
        <v>1.39</v>
      </c>
      <c r="BV38" s="81">
        <v>45545</v>
      </c>
      <c r="BW38" s="81">
        <v>49.95766021112857</v>
      </c>
      <c r="BX38" s="83">
        <v>1.34</v>
      </c>
      <c r="BY38" s="78">
        <v>42830</v>
      </c>
      <c r="BZ38" s="87">
        <v>47.657409653435046</v>
      </c>
      <c r="CA38">
        <v>1.28</v>
      </c>
      <c r="CB38" s="78">
        <v>43120</v>
      </c>
      <c r="CC38" s="87">
        <v>47.98009582666634</v>
      </c>
      <c r="CD38">
        <v>1.28</v>
      </c>
    </row>
    <row r="39" spans="1:82" ht="12.75">
      <c r="A39" s="1" t="s">
        <v>138</v>
      </c>
      <c r="B39" s="1" t="s">
        <v>74</v>
      </c>
      <c r="C39" s="56">
        <v>74463</v>
      </c>
      <c r="D39" s="56">
        <v>66130</v>
      </c>
      <c r="E39" s="56">
        <v>55597</v>
      </c>
      <c r="F39" s="56">
        <v>62691</v>
      </c>
      <c r="G39" s="56">
        <v>63006</v>
      </c>
      <c r="H39" s="56">
        <v>61647</v>
      </c>
      <c r="I39" s="56">
        <v>61860</v>
      </c>
      <c r="J39" s="56">
        <v>60912</v>
      </c>
      <c r="K39" s="56">
        <v>61443</v>
      </c>
      <c r="L39" s="56">
        <v>61325</v>
      </c>
      <c r="M39" s="56">
        <v>61609</v>
      </c>
      <c r="N39" s="56">
        <v>60685</v>
      </c>
      <c r="O39" s="60">
        <v>62.2</v>
      </c>
      <c r="P39" s="62"/>
      <c r="Q39" s="56">
        <v>59706</v>
      </c>
      <c r="R39" s="60">
        <v>60.7</v>
      </c>
      <c r="S39" s="62"/>
      <c r="T39" s="63">
        <v>59073</v>
      </c>
      <c r="U39" s="64">
        <v>59.7</v>
      </c>
      <c r="V39" s="62"/>
      <c r="W39" s="10">
        <v>59869</v>
      </c>
      <c r="X39" s="11">
        <v>58.8</v>
      </c>
      <c r="Y39" s="11"/>
      <c r="Z39" s="10">
        <v>62589</v>
      </c>
      <c r="AA39" s="11">
        <v>61</v>
      </c>
      <c r="AB39" s="11"/>
      <c r="AC39" s="10">
        <v>65080</v>
      </c>
      <c r="AD39" s="11">
        <v>63.7</v>
      </c>
      <c r="AE39" s="11"/>
      <c r="AF39" s="10">
        <v>66471</v>
      </c>
      <c r="AG39" s="11">
        <v>64.9</v>
      </c>
      <c r="AH39" s="12">
        <v>1.89</v>
      </c>
      <c r="AI39" s="10">
        <v>69498</v>
      </c>
      <c r="AJ39" s="11">
        <v>67.4</v>
      </c>
      <c r="AK39" s="12">
        <v>1.97</v>
      </c>
      <c r="AL39" s="10">
        <v>73307</v>
      </c>
      <c r="AM39" s="42">
        <v>71.4</v>
      </c>
      <c r="AN39" s="43">
        <v>2.08</v>
      </c>
      <c r="AO39" s="10">
        <v>74907</v>
      </c>
      <c r="AP39" s="11">
        <v>73.3</v>
      </c>
      <c r="AQ39" s="12">
        <v>2.15</v>
      </c>
      <c r="AR39" s="10">
        <v>76036</v>
      </c>
      <c r="AS39" s="11">
        <v>73.2</v>
      </c>
      <c r="AT39" s="12">
        <v>2.13</v>
      </c>
      <c r="AU39" s="10">
        <v>78498</v>
      </c>
      <c r="AV39" s="11">
        <v>76</v>
      </c>
      <c r="AW39" s="12">
        <v>2.19</v>
      </c>
      <c r="AX39" s="10">
        <v>78935</v>
      </c>
      <c r="AY39" s="11">
        <v>70.8</v>
      </c>
      <c r="AZ39" s="12">
        <v>2.01</v>
      </c>
      <c r="BA39" s="10">
        <v>80229</v>
      </c>
      <c r="BB39" s="20">
        <v>71.8</v>
      </c>
      <c r="BC39" s="30">
        <v>2.03</v>
      </c>
      <c r="BD39" s="81">
        <v>76925</v>
      </c>
      <c r="BE39" s="82">
        <v>68.9</v>
      </c>
      <c r="BF39" s="83">
        <v>1.93</v>
      </c>
      <c r="BG39" s="81">
        <v>76825</v>
      </c>
      <c r="BH39" s="82">
        <v>68.8</v>
      </c>
      <c r="BI39" s="83">
        <v>1.92</v>
      </c>
      <c r="BJ39" s="81">
        <v>78598</v>
      </c>
      <c r="BK39" s="82">
        <v>70.2</v>
      </c>
      <c r="BL39" s="83">
        <v>1.96</v>
      </c>
      <c r="BM39" s="81">
        <v>78707</v>
      </c>
      <c r="BN39" s="82">
        <v>70.5</v>
      </c>
      <c r="BO39" s="83">
        <v>1.96</v>
      </c>
      <c r="BP39" s="81">
        <v>77204</v>
      </c>
      <c r="BQ39" s="82">
        <v>69.8</v>
      </c>
      <c r="BR39" s="83">
        <v>1.95</v>
      </c>
      <c r="BS39" s="81">
        <v>73351</v>
      </c>
      <c r="BT39" s="82">
        <v>66.35859569575157</v>
      </c>
      <c r="BU39" s="83">
        <v>1.87</v>
      </c>
      <c r="BV39" s="81">
        <v>72352</v>
      </c>
      <c r="BW39" s="81">
        <v>66.31246007385363</v>
      </c>
      <c r="BX39" s="83">
        <v>1.87</v>
      </c>
      <c r="BY39" s="78">
        <v>68858</v>
      </c>
      <c r="BZ39" s="87">
        <v>63.74920264891834</v>
      </c>
      <c r="CA39">
        <v>1.81</v>
      </c>
      <c r="CB39" s="78">
        <v>67841</v>
      </c>
      <c r="CC39" s="87">
        <v>62.807657162642954</v>
      </c>
      <c r="CD39">
        <v>1.77</v>
      </c>
    </row>
    <row r="40" spans="23:82" ht="12.75">
      <c r="W40" s="10"/>
      <c r="X40" s="11"/>
      <c r="Y40" s="11"/>
      <c r="Z40" s="10"/>
      <c r="AA40" s="11"/>
      <c r="AB40" s="11"/>
      <c r="AC40" s="10"/>
      <c r="AD40" s="11"/>
      <c r="AE40" s="11"/>
      <c r="AF40" s="10"/>
      <c r="AG40" s="11"/>
      <c r="AH40" s="12"/>
      <c r="AI40" s="10"/>
      <c r="AJ40" s="11"/>
      <c r="AK40" s="12"/>
      <c r="AL40" s="10"/>
      <c r="AM40" s="42"/>
      <c r="AN40" s="43"/>
      <c r="AO40" s="10"/>
      <c r="AP40" s="11"/>
      <c r="AQ40" s="12"/>
      <c r="AR40" s="10"/>
      <c r="AS40" s="11"/>
      <c r="AT40" s="12"/>
      <c r="AU40" s="10"/>
      <c r="AV40" s="11"/>
      <c r="AW40" s="12"/>
      <c r="AX40" s="10"/>
      <c r="AY40" s="11"/>
      <c r="AZ40" s="12"/>
      <c r="BA40" s="10"/>
      <c r="BB40" s="20"/>
      <c r="BC40" s="30"/>
      <c r="BD40" s="10"/>
      <c r="BE40" s="20"/>
      <c r="BF40" s="30"/>
      <c r="BG40" s="10"/>
      <c r="BH40" s="20"/>
      <c r="BI40" s="30"/>
      <c r="BJ40" s="10"/>
      <c r="BK40" s="79"/>
      <c r="BL40" s="30"/>
      <c r="BM40" s="10"/>
      <c r="BN40" s="20"/>
      <c r="BO40" s="30"/>
      <c r="BP40" s="10"/>
      <c r="BQ40" s="30"/>
      <c r="BS40" s="10"/>
      <c r="BT40" s="30"/>
      <c r="BV40" s="10"/>
      <c r="BW40" s="10"/>
      <c r="BY40" s="10"/>
      <c r="BZ40" s="87"/>
      <c r="CA40"/>
      <c r="CB40" s="10"/>
      <c r="CC40" s="87"/>
      <c r="CD40"/>
    </row>
    <row r="41" spans="1:82" ht="12.75">
      <c r="A41" s="13" t="s">
        <v>139</v>
      </c>
      <c r="B41" s="13" t="s">
        <v>2</v>
      </c>
      <c r="W41" s="10">
        <v>26270</v>
      </c>
      <c r="X41" s="11">
        <v>50.8</v>
      </c>
      <c r="Y41" s="11"/>
      <c r="Z41" s="10">
        <v>27005</v>
      </c>
      <c r="AA41" s="11">
        <v>52.5</v>
      </c>
      <c r="AB41" s="11"/>
      <c r="AC41" s="10">
        <v>27815</v>
      </c>
      <c r="AD41" s="11">
        <v>53.6</v>
      </c>
      <c r="AE41" s="11"/>
      <c r="AF41" s="10">
        <v>28249</v>
      </c>
      <c r="AG41" s="11">
        <v>54.4</v>
      </c>
      <c r="AH41" s="12">
        <v>1.74</v>
      </c>
      <c r="AI41" s="10">
        <v>29184</v>
      </c>
      <c r="AJ41" s="11">
        <v>55.9</v>
      </c>
      <c r="AK41" s="12">
        <v>1.78</v>
      </c>
      <c r="AL41" s="10">
        <v>29582</v>
      </c>
      <c r="AM41" s="42">
        <v>57.3</v>
      </c>
      <c r="AN41" s="43">
        <v>1.82</v>
      </c>
      <c r="AO41" s="10">
        <v>30217</v>
      </c>
      <c r="AP41" s="11">
        <v>58.8</v>
      </c>
      <c r="AQ41" s="12">
        <v>1.85</v>
      </c>
      <c r="AR41" s="10">
        <v>29776</v>
      </c>
      <c r="AS41" s="11">
        <v>58.1</v>
      </c>
      <c r="AT41" s="12">
        <v>1.83</v>
      </c>
      <c r="AU41" s="10">
        <v>30826</v>
      </c>
      <c r="AV41" s="11">
        <v>60.2</v>
      </c>
      <c r="AW41" s="12">
        <v>1.85</v>
      </c>
      <c r="AX41" s="10">
        <v>30527</v>
      </c>
      <c r="AY41" s="11">
        <v>60.6</v>
      </c>
      <c r="AZ41" s="12">
        <v>1.85</v>
      </c>
      <c r="BA41" s="10">
        <v>30291</v>
      </c>
      <c r="BB41" s="20">
        <v>60.6</v>
      </c>
      <c r="BC41" s="30">
        <v>1.83</v>
      </c>
      <c r="BD41" s="78">
        <v>28961</v>
      </c>
      <c r="BE41" s="79">
        <v>58.2</v>
      </c>
      <c r="BF41" s="80">
        <v>1.75</v>
      </c>
      <c r="BG41" s="78">
        <v>28456</v>
      </c>
      <c r="BH41" s="79">
        <v>57.6</v>
      </c>
      <c r="BI41" s="80">
        <v>1.72</v>
      </c>
      <c r="BJ41" s="78">
        <v>28400</v>
      </c>
      <c r="BK41" s="79">
        <v>57.9</v>
      </c>
      <c r="BL41" s="80">
        <v>1.71</v>
      </c>
      <c r="BM41" s="78">
        <v>28574</v>
      </c>
      <c r="BN41" s="79">
        <v>58.6</v>
      </c>
      <c r="BO41" s="80">
        <v>1.72</v>
      </c>
      <c r="BP41" s="78">
        <v>27488</v>
      </c>
      <c r="BQ41" s="79">
        <v>56.7</v>
      </c>
      <c r="BR41" s="80">
        <v>1.64</v>
      </c>
      <c r="BS41" s="78">
        <v>26684</v>
      </c>
      <c r="BT41" s="79">
        <v>55.081474509026805</v>
      </c>
      <c r="BU41" s="80">
        <v>1.58</v>
      </c>
      <c r="BV41" s="78">
        <v>25742</v>
      </c>
      <c r="BW41" s="78">
        <v>53.03866947979166</v>
      </c>
      <c r="BX41" s="80">
        <v>1.52</v>
      </c>
      <c r="BY41" s="81">
        <v>24915</v>
      </c>
      <c r="BZ41" s="87">
        <v>50.93362989251093</v>
      </c>
      <c r="CA41">
        <v>1.47</v>
      </c>
      <c r="CB41" s="81">
        <v>25153</v>
      </c>
      <c r="CC41" s="87">
        <v>51.42017229325015</v>
      </c>
      <c r="CD41">
        <v>1.5</v>
      </c>
    </row>
    <row r="42" spans="1:82" ht="12.75">
      <c r="A42" s="13" t="s">
        <v>140</v>
      </c>
      <c r="B42" s="13" t="s">
        <v>3</v>
      </c>
      <c r="W42" s="10">
        <v>74641</v>
      </c>
      <c r="X42" s="11">
        <v>53.9</v>
      </c>
      <c r="Y42" s="11"/>
      <c r="Z42" s="10">
        <v>77847</v>
      </c>
      <c r="AA42" s="11">
        <v>55.8</v>
      </c>
      <c r="AB42" s="11"/>
      <c r="AC42" s="10">
        <v>81164</v>
      </c>
      <c r="AD42" s="11">
        <v>57.9</v>
      </c>
      <c r="AE42" s="11"/>
      <c r="AF42" s="10">
        <v>81722</v>
      </c>
      <c r="AG42" s="11">
        <v>58.1</v>
      </c>
      <c r="AH42" s="12">
        <v>1.82</v>
      </c>
      <c r="AI42" s="10">
        <v>84155</v>
      </c>
      <c r="AJ42" s="11">
        <v>59.6</v>
      </c>
      <c r="AK42" s="12">
        <v>1.88</v>
      </c>
      <c r="AL42" s="10">
        <v>85947</v>
      </c>
      <c r="AM42" s="42">
        <v>61.3</v>
      </c>
      <c r="AN42" s="43">
        <v>1.94</v>
      </c>
      <c r="AO42" s="10">
        <v>88167</v>
      </c>
      <c r="AP42" s="11">
        <v>63.8</v>
      </c>
      <c r="AQ42" s="12">
        <v>2.01</v>
      </c>
      <c r="AR42" s="10">
        <v>87549</v>
      </c>
      <c r="AS42" s="11">
        <v>63.4</v>
      </c>
      <c r="AT42" s="12">
        <v>2</v>
      </c>
      <c r="AU42" s="10">
        <v>89199</v>
      </c>
      <c r="AV42" s="11">
        <v>65.3</v>
      </c>
      <c r="AW42" s="12">
        <v>2.03</v>
      </c>
      <c r="AX42" s="10">
        <v>88752</v>
      </c>
      <c r="AY42" s="11">
        <v>63.4</v>
      </c>
      <c r="AZ42" s="12">
        <v>1.93</v>
      </c>
      <c r="BA42" s="10">
        <v>89211</v>
      </c>
      <c r="BB42" s="20">
        <v>64.1</v>
      </c>
      <c r="BC42" s="30">
        <v>1.94</v>
      </c>
      <c r="BD42" s="78">
        <v>86372</v>
      </c>
      <c r="BE42" s="79">
        <v>62.6</v>
      </c>
      <c r="BF42" s="80">
        <v>1.88</v>
      </c>
      <c r="BG42" s="78">
        <v>85609</v>
      </c>
      <c r="BH42" s="79">
        <v>62.5</v>
      </c>
      <c r="BI42" s="80">
        <v>1.86</v>
      </c>
      <c r="BJ42" s="78">
        <v>85838</v>
      </c>
      <c r="BK42" s="79">
        <v>62.9</v>
      </c>
      <c r="BL42" s="80">
        <v>1.86</v>
      </c>
      <c r="BM42" s="78">
        <v>86069</v>
      </c>
      <c r="BN42" s="79">
        <v>63.3</v>
      </c>
      <c r="BO42" s="80">
        <v>1.85</v>
      </c>
      <c r="BP42" s="78">
        <v>83822</v>
      </c>
      <c r="BQ42" s="79">
        <v>61.9</v>
      </c>
      <c r="BR42" s="80">
        <v>1.79</v>
      </c>
      <c r="BS42" s="78">
        <v>81195</v>
      </c>
      <c r="BT42" s="79">
        <v>59.96667656325471</v>
      </c>
      <c r="BU42" s="80">
        <v>1.73</v>
      </c>
      <c r="BV42" s="78">
        <v>80020</v>
      </c>
      <c r="BW42" s="78">
        <v>58.88508357384331</v>
      </c>
      <c r="BX42" s="80">
        <v>1.69</v>
      </c>
      <c r="BY42" s="81">
        <v>76329</v>
      </c>
      <c r="BZ42" s="87">
        <v>55.93523650956034</v>
      </c>
      <c r="CA42">
        <v>1.61</v>
      </c>
      <c r="CB42" s="81">
        <v>78127</v>
      </c>
      <c r="CC42" s="87">
        <v>57.25284259956793</v>
      </c>
      <c r="CD42">
        <v>1.65</v>
      </c>
    </row>
    <row r="43" spans="1:82" ht="12.75">
      <c r="A43" t="s">
        <v>141</v>
      </c>
      <c r="B43" t="s">
        <v>95</v>
      </c>
      <c r="C43"/>
      <c r="D43"/>
      <c r="E43"/>
      <c r="F43"/>
      <c r="G43"/>
      <c r="H43"/>
      <c r="I43"/>
      <c r="J43"/>
      <c r="K43"/>
      <c r="L43"/>
      <c r="M43"/>
      <c r="W43" s="10">
        <v>55535</v>
      </c>
      <c r="X43" s="11">
        <v>54.3</v>
      </c>
      <c r="Y43" s="11"/>
      <c r="Z43" s="10">
        <v>57923</v>
      </c>
      <c r="AA43" s="11">
        <v>56.5</v>
      </c>
      <c r="AB43" s="11"/>
      <c r="AC43" s="10">
        <v>60193</v>
      </c>
      <c r="AD43" s="11">
        <v>58.5</v>
      </c>
      <c r="AE43" s="11"/>
      <c r="AF43" s="10">
        <v>60665</v>
      </c>
      <c r="AG43" s="11">
        <v>58.5</v>
      </c>
      <c r="AH43" s="12">
        <v>1.84</v>
      </c>
      <c r="AI43" s="10">
        <v>62953</v>
      </c>
      <c r="AJ43" s="11">
        <v>60.4</v>
      </c>
      <c r="AK43" s="12">
        <v>1.9</v>
      </c>
      <c r="AL43" s="10">
        <v>64191</v>
      </c>
      <c r="AM43" s="42">
        <v>60.5</v>
      </c>
      <c r="AN43" s="43">
        <v>1.9</v>
      </c>
      <c r="AO43" s="10">
        <v>66353</v>
      </c>
      <c r="AP43" s="11">
        <v>62.1</v>
      </c>
      <c r="AQ43" s="12">
        <v>1.93</v>
      </c>
      <c r="AR43" s="10">
        <v>66358</v>
      </c>
      <c r="AS43" s="11">
        <v>61.9</v>
      </c>
      <c r="AT43" s="12">
        <v>1.92</v>
      </c>
      <c r="AU43" s="10">
        <v>66970</v>
      </c>
      <c r="AV43" s="11">
        <v>62.1</v>
      </c>
      <c r="AW43" s="12">
        <v>1.89</v>
      </c>
      <c r="AX43" s="10">
        <v>66451</v>
      </c>
      <c r="AY43" s="11">
        <v>63.1</v>
      </c>
      <c r="AZ43" s="12">
        <v>1.92</v>
      </c>
      <c r="BA43" s="10">
        <v>67408</v>
      </c>
      <c r="BB43" s="20">
        <v>64.2</v>
      </c>
      <c r="BC43" s="30">
        <v>1.94</v>
      </c>
      <c r="BD43" s="78">
        <v>64560</v>
      </c>
      <c r="BE43" s="79">
        <v>61.9</v>
      </c>
      <c r="BF43" s="80">
        <v>1.86</v>
      </c>
      <c r="BG43" s="78">
        <v>64077</v>
      </c>
      <c r="BH43" s="79">
        <v>61.9</v>
      </c>
      <c r="BI43" s="80">
        <v>1.85</v>
      </c>
      <c r="BJ43" s="78">
        <v>63858</v>
      </c>
      <c r="BK43" s="79">
        <v>61.9</v>
      </c>
      <c r="BL43" s="80">
        <v>1.83</v>
      </c>
      <c r="BM43" s="78">
        <v>63823</v>
      </c>
      <c r="BN43" s="79">
        <v>62.1</v>
      </c>
      <c r="BO43" s="80">
        <v>1.82</v>
      </c>
      <c r="BP43" s="78">
        <v>62088</v>
      </c>
      <c r="BQ43" s="79">
        <v>60.6</v>
      </c>
      <c r="BR43" s="80">
        <v>1.76</v>
      </c>
      <c r="BS43" s="78">
        <v>59984</v>
      </c>
      <c r="BT43" s="79">
        <v>58.5926587258949</v>
      </c>
      <c r="BU43" s="80">
        <v>1.69</v>
      </c>
      <c r="BV43" s="78">
        <v>58281</v>
      </c>
      <c r="BW43" s="78">
        <v>56.83112435544391</v>
      </c>
      <c r="BX43" s="80">
        <v>1.64</v>
      </c>
      <c r="BY43" s="10">
        <v>55916</v>
      </c>
      <c r="BZ43" s="87">
        <v>54.14324197137329</v>
      </c>
      <c r="CA43">
        <v>1.56</v>
      </c>
      <c r="CB43" s="10">
        <v>56377</v>
      </c>
      <c r="CC43" s="87">
        <v>54.589626450749556</v>
      </c>
      <c r="CD43">
        <v>1.58</v>
      </c>
    </row>
    <row r="44" spans="1:82" ht="12.75">
      <c r="A44" s="13" t="s">
        <v>142</v>
      </c>
      <c r="B44" s="13" t="s">
        <v>4</v>
      </c>
      <c r="W44" s="10">
        <v>45039</v>
      </c>
      <c r="X44" s="11">
        <v>53.2</v>
      </c>
      <c r="Y44" s="11"/>
      <c r="Z44" s="10">
        <v>46916</v>
      </c>
      <c r="AA44" s="11">
        <v>55</v>
      </c>
      <c r="AB44" s="11"/>
      <c r="AC44" s="10">
        <v>48245</v>
      </c>
      <c r="AD44" s="11">
        <v>56</v>
      </c>
      <c r="AE44" s="11"/>
      <c r="AF44" s="10">
        <v>49080</v>
      </c>
      <c r="AG44" s="11">
        <v>56.7</v>
      </c>
      <c r="AH44" s="12">
        <v>1.79</v>
      </c>
      <c r="AI44" s="10">
        <v>50717</v>
      </c>
      <c r="AJ44" s="11">
        <v>58.4</v>
      </c>
      <c r="AK44" s="12">
        <v>1.86</v>
      </c>
      <c r="AL44" s="10">
        <v>52482</v>
      </c>
      <c r="AM44" s="42">
        <v>59.4</v>
      </c>
      <c r="AN44" s="43">
        <v>1.89</v>
      </c>
      <c r="AO44" s="10">
        <v>54192</v>
      </c>
      <c r="AP44" s="11">
        <v>61.2</v>
      </c>
      <c r="AQ44" s="12">
        <v>1.94</v>
      </c>
      <c r="AR44" s="10">
        <v>53746</v>
      </c>
      <c r="AS44" s="11">
        <v>60.6</v>
      </c>
      <c r="AT44" s="12">
        <v>1.92</v>
      </c>
      <c r="AU44" s="10">
        <v>55232</v>
      </c>
      <c r="AV44" s="11">
        <v>62.8</v>
      </c>
      <c r="AW44" s="12">
        <v>1.97</v>
      </c>
      <c r="AX44" s="10">
        <v>55378</v>
      </c>
      <c r="AY44" s="11">
        <v>62.6</v>
      </c>
      <c r="AZ44" s="12">
        <v>1.94</v>
      </c>
      <c r="BA44" s="10">
        <v>55645</v>
      </c>
      <c r="BB44" s="20">
        <v>63.1</v>
      </c>
      <c r="BC44" s="30">
        <v>1.95</v>
      </c>
      <c r="BD44" s="78">
        <v>52895</v>
      </c>
      <c r="BE44" s="79">
        <v>60.3</v>
      </c>
      <c r="BF44" s="80">
        <v>1.84</v>
      </c>
      <c r="BG44" s="78">
        <v>53169</v>
      </c>
      <c r="BH44" s="79">
        <v>60.7</v>
      </c>
      <c r="BI44" s="80">
        <v>1.84</v>
      </c>
      <c r="BJ44" s="78">
        <v>53641</v>
      </c>
      <c r="BK44" s="79">
        <v>61.2</v>
      </c>
      <c r="BL44" s="80">
        <v>1.84</v>
      </c>
      <c r="BM44" s="78">
        <v>53299</v>
      </c>
      <c r="BN44" s="79">
        <v>60.9</v>
      </c>
      <c r="BO44" s="80">
        <v>1.81</v>
      </c>
      <c r="BP44" s="78">
        <v>52041</v>
      </c>
      <c r="BQ44" s="79">
        <v>59.3</v>
      </c>
      <c r="BR44" s="80">
        <v>1.75</v>
      </c>
      <c r="BS44" s="78">
        <v>50018</v>
      </c>
      <c r="BT44" s="79">
        <v>57.02493943280604</v>
      </c>
      <c r="BU44" s="80">
        <v>1.67</v>
      </c>
      <c r="BV44" s="78">
        <v>48986</v>
      </c>
      <c r="BW44" s="78">
        <v>55.77098669994148</v>
      </c>
      <c r="BX44" s="80">
        <v>1.63</v>
      </c>
      <c r="BY44" s="78">
        <v>46950</v>
      </c>
      <c r="BZ44" s="87">
        <v>53.08275709239905</v>
      </c>
      <c r="CA44">
        <v>1.55</v>
      </c>
      <c r="CB44" s="78">
        <v>47860</v>
      </c>
      <c r="CC44" s="87">
        <v>54.11162416277356</v>
      </c>
      <c r="CD44">
        <v>1.57</v>
      </c>
    </row>
    <row r="45" spans="1:82" ht="12.75">
      <c r="A45" s="13" t="s">
        <v>143</v>
      </c>
      <c r="B45" s="13" t="s">
        <v>5</v>
      </c>
      <c r="W45" s="10">
        <v>61035</v>
      </c>
      <c r="X45" s="11">
        <v>57.2</v>
      </c>
      <c r="Y45" s="11"/>
      <c r="Z45" s="10">
        <v>63694</v>
      </c>
      <c r="AA45" s="11">
        <v>59.4</v>
      </c>
      <c r="AB45" s="11"/>
      <c r="AC45" s="10">
        <v>65911</v>
      </c>
      <c r="AD45" s="11">
        <v>61.2</v>
      </c>
      <c r="AE45" s="11"/>
      <c r="AF45" s="10">
        <v>65956</v>
      </c>
      <c r="AG45" s="11">
        <v>61.1</v>
      </c>
      <c r="AH45" s="12">
        <v>1.91</v>
      </c>
      <c r="AI45" s="10">
        <v>67688</v>
      </c>
      <c r="AJ45" s="11">
        <v>62.2</v>
      </c>
      <c r="AK45" s="12">
        <v>1.96</v>
      </c>
      <c r="AL45" s="10">
        <v>70098</v>
      </c>
      <c r="AM45" s="42">
        <v>64.7</v>
      </c>
      <c r="AN45" s="43">
        <v>2.04</v>
      </c>
      <c r="AO45" s="10">
        <v>71726</v>
      </c>
      <c r="AP45" s="11">
        <v>66.6</v>
      </c>
      <c r="AQ45" s="12">
        <v>2.08</v>
      </c>
      <c r="AR45" s="10">
        <v>71042</v>
      </c>
      <c r="AS45" s="11">
        <v>65.9</v>
      </c>
      <c r="AT45" s="12">
        <v>2.07</v>
      </c>
      <c r="AU45" s="10">
        <v>72090</v>
      </c>
      <c r="AV45" s="11">
        <v>67.5</v>
      </c>
      <c r="AW45" s="12">
        <v>2.09</v>
      </c>
      <c r="AX45" s="10">
        <v>73023</v>
      </c>
      <c r="AY45" s="11">
        <v>66.1</v>
      </c>
      <c r="AZ45" s="12">
        <v>2.02</v>
      </c>
      <c r="BA45" s="10">
        <v>73940</v>
      </c>
      <c r="BB45" s="20">
        <v>67.2</v>
      </c>
      <c r="BC45" s="30">
        <v>2.04</v>
      </c>
      <c r="BD45" s="78">
        <v>71188</v>
      </c>
      <c r="BE45" s="79">
        <v>64.9</v>
      </c>
      <c r="BF45" s="80">
        <v>1.96</v>
      </c>
      <c r="BG45" s="78">
        <v>70123</v>
      </c>
      <c r="BH45" s="79">
        <v>64.1</v>
      </c>
      <c r="BI45" s="80">
        <v>1.92</v>
      </c>
      <c r="BJ45" s="78">
        <v>69806</v>
      </c>
      <c r="BK45" s="79">
        <v>63.8</v>
      </c>
      <c r="BL45" s="80">
        <v>1.89</v>
      </c>
      <c r="BM45" s="78">
        <v>71041</v>
      </c>
      <c r="BN45" s="79">
        <v>64.8</v>
      </c>
      <c r="BO45" s="80">
        <v>1.9</v>
      </c>
      <c r="BP45" s="78">
        <v>69331</v>
      </c>
      <c r="BQ45" s="79">
        <v>63.1</v>
      </c>
      <c r="BR45" s="80">
        <v>1.83</v>
      </c>
      <c r="BS45" s="78">
        <v>67282</v>
      </c>
      <c r="BT45" s="79">
        <v>61.27429998378939</v>
      </c>
      <c r="BU45" s="80">
        <v>1.76</v>
      </c>
      <c r="BV45" s="78">
        <v>65982</v>
      </c>
      <c r="BW45" s="78">
        <v>59.63736016421017</v>
      </c>
      <c r="BX45" s="80">
        <v>1.72</v>
      </c>
      <c r="BY45" s="78">
        <v>63748</v>
      </c>
      <c r="BZ45" s="87">
        <v>57.26790722577469</v>
      </c>
      <c r="CA45">
        <v>1.65</v>
      </c>
      <c r="CB45" s="78">
        <v>63846</v>
      </c>
      <c r="CC45" s="87">
        <v>57.355945358863195</v>
      </c>
      <c r="CD45">
        <v>1.64</v>
      </c>
    </row>
    <row r="46" spans="1:82" ht="12.75">
      <c r="A46" t="s">
        <v>144</v>
      </c>
      <c r="B46" t="s">
        <v>96</v>
      </c>
      <c r="C46"/>
      <c r="D46"/>
      <c r="E46"/>
      <c r="F46"/>
      <c r="G46"/>
      <c r="H46"/>
      <c r="I46"/>
      <c r="J46"/>
      <c r="K46"/>
      <c r="L46"/>
      <c r="M46"/>
      <c r="W46" s="10">
        <v>60171</v>
      </c>
      <c r="X46" s="11">
        <v>55.7</v>
      </c>
      <c r="Y46" s="11"/>
      <c r="Z46" s="10">
        <v>62711</v>
      </c>
      <c r="AA46" s="11">
        <v>58.1</v>
      </c>
      <c r="AB46" s="11"/>
      <c r="AC46" s="10">
        <v>64250</v>
      </c>
      <c r="AD46" s="11">
        <v>59.1</v>
      </c>
      <c r="AE46" s="11"/>
      <c r="AF46" s="10">
        <v>64687</v>
      </c>
      <c r="AG46" s="11">
        <v>59.4</v>
      </c>
      <c r="AH46" s="12">
        <v>1.85</v>
      </c>
      <c r="AI46" s="10">
        <v>66864</v>
      </c>
      <c r="AJ46" s="11">
        <v>60.9</v>
      </c>
      <c r="AK46" s="12">
        <v>1.91</v>
      </c>
      <c r="AL46" s="10">
        <v>69311</v>
      </c>
      <c r="AM46" s="42">
        <v>62.1</v>
      </c>
      <c r="AN46" s="43">
        <v>1.94</v>
      </c>
      <c r="AO46" s="10">
        <v>71738</v>
      </c>
      <c r="AP46" s="11">
        <v>63.7</v>
      </c>
      <c r="AQ46" s="12">
        <v>2</v>
      </c>
      <c r="AR46" s="10">
        <v>71335</v>
      </c>
      <c r="AS46" s="11">
        <v>63.7</v>
      </c>
      <c r="AT46" s="12">
        <v>2</v>
      </c>
      <c r="AU46" s="10">
        <v>73001</v>
      </c>
      <c r="AV46" s="11">
        <v>65.4</v>
      </c>
      <c r="AW46" s="12">
        <v>2.03</v>
      </c>
      <c r="AX46" s="10">
        <v>73220</v>
      </c>
      <c r="AY46" s="11">
        <v>65</v>
      </c>
      <c r="AZ46" s="12">
        <v>1.99</v>
      </c>
      <c r="BA46" s="10">
        <v>74571</v>
      </c>
      <c r="BB46" s="20">
        <v>66.5</v>
      </c>
      <c r="BC46" s="30">
        <v>2.02</v>
      </c>
      <c r="BD46" s="78">
        <v>71309</v>
      </c>
      <c r="BE46" s="79">
        <v>63.8</v>
      </c>
      <c r="BF46" s="80">
        <v>1.93</v>
      </c>
      <c r="BG46" s="78">
        <v>71857</v>
      </c>
      <c r="BH46" s="79">
        <v>64.2</v>
      </c>
      <c r="BI46" s="80">
        <v>1.92</v>
      </c>
      <c r="BJ46" s="78">
        <v>72505</v>
      </c>
      <c r="BK46" s="79">
        <v>64.7</v>
      </c>
      <c r="BL46" s="80">
        <v>1.93</v>
      </c>
      <c r="BM46" s="78">
        <v>72250</v>
      </c>
      <c r="BN46" s="79">
        <v>64.7</v>
      </c>
      <c r="BO46" s="80">
        <v>1.91</v>
      </c>
      <c r="BP46" s="78">
        <v>70725</v>
      </c>
      <c r="BQ46" s="79">
        <v>63.5</v>
      </c>
      <c r="BR46" s="80">
        <v>1.86</v>
      </c>
      <c r="BS46" s="78">
        <v>68881</v>
      </c>
      <c r="BT46" s="79">
        <v>61.8836876680035</v>
      </c>
      <c r="BU46" s="80">
        <v>1.81</v>
      </c>
      <c r="BV46" s="78">
        <v>67409</v>
      </c>
      <c r="BW46" s="78">
        <v>60.73977293205983</v>
      </c>
      <c r="BX46" s="80">
        <v>1.77</v>
      </c>
      <c r="BY46" s="78">
        <v>64313</v>
      </c>
      <c r="BZ46" s="87">
        <v>57.84323424922427</v>
      </c>
      <c r="CA46">
        <v>1.69</v>
      </c>
      <c r="CB46" s="78">
        <v>67054</v>
      </c>
      <c r="CC46" s="87">
        <v>60.308494850924134</v>
      </c>
      <c r="CD46">
        <v>1.76</v>
      </c>
    </row>
    <row r="47" spans="1:82" ht="12.75">
      <c r="A47" s="13" t="s">
        <v>145</v>
      </c>
      <c r="B47" s="13" t="s">
        <v>6</v>
      </c>
      <c r="C47" s="56">
        <f>SUM(C4:C36)</f>
        <v>140904</v>
      </c>
      <c r="D47" s="56">
        <f aca="true" t="shared" si="0" ref="D47:M47">SUM(D4:D36)</f>
        <v>113068</v>
      </c>
      <c r="E47" s="56">
        <f t="shared" si="0"/>
        <v>92409</v>
      </c>
      <c r="F47" s="56">
        <f t="shared" si="0"/>
        <v>105813</v>
      </c>
      <c r="G47" s="56">
        <f t="shared" si="0"/>
        <v>106273</v>
      </c>
      <c r="H47" s="56">
        <f t="shared" si="0"/>
        <v>104374</v>
      </c>
      <c r="I47" s="56">
        <f t="shared" si="0"/>
        <v>104945</v>
      </c>
      <c r="J47" s="56">
        <f t="shared" si="0"/>
        <v>104149</v>
      </c>
      <c r="K47" s="56">
        <f t="shared" si="0"/>
        <v>105411</v>
      </c>
      <c r="L47" s="56">
        <f t="shared" si="0"/>
        <v>105587</v>
      </c>
      <c r="M47" s="56">
        <f t="shared" si="0"/>
        <v>105304</v>
      </c>
      <c r="N47" s="56">
        <v>105545</v>
      </c>
      <c r="O47" s="60">
        <v>63.2</v>
      </c>
      <c r="P47" s="65">
        <v>1.35</v>
      </c>
      <c r="Q47" s="56">
        <v>104695</v>
      </c>
      <c r="R47" s="60">
        <v>61.7</v>
      </c>
      <c r="S47" s="65">
        <v>1.34</v>
      </c>
      <c r="T47" s="56">
        <v>104162</v>
      </c>
      <c r="U47" s="60">
        <v>60.6</v>
      </c>
      <c r="V47" s="65">
        <v>1.29</v>
      </c>
      <c r="W47" s="10">
        <v>105603</v>
      </c>
      <c r="X47" s="11">
        <v>59.3</v>
      </c>
      <c r="Y47" s="11"/>
      <c r="Z47" s="10">
        <v>110437</v>
      </c>
      <c r="AA47" s="11">
        <v>61.3</v>
      </c>
      <c r="AB47" s="11"/>
      <c r="AC47" s="10">
        <v>113679</v>
      </c>
      <c r="AD47" s="11">
        <v>62.9</v>
      </c>
      <c r="AE47" s="11"/>
      <c r="AF47" s="10">
        <v>116019</v>
      </c>
      <c r="AG47" s="11">
        <v>63.8</v>
      </c>
      <c r="AH47" s="12">
        <v>1.79</v>
      </c>
      <c r="AI47" s="10">
        <v>120883</v>
      </c>
      <c r="AJ47" s="11">
        <v>65.4</v>
      </c>
      <c r="AK47" s="12">
        <v>1.84</v>
      </c>
      <c r="AL47" s="10">
        <v>125505</v>
      </c>
      <c r="AM47" s="42">
        <v>68.3</v>
      </c>
      <c r="AN47" s="43">
        <v>1.91</v>
      </c>
      <c r="AO47" s="10">
        <v>127651</v>
      </c>
      <c r="AP47" s="11">
        <v>69.3</v>
      </c>
      <c r="AQ47" s="12">
        <v>1.95</v>
      </c>
      <c r="AR47" s="10">
        <v>129245</v>
      </c>
      <c r="AS47" s="11">
        <v>69.5</v>
      </c>
      <c r="AT47" s="12">
        <v>1.95</v>
      </c>
      <c r="AU47" s="10">
        <v>133111</v>
      </c>
      <c r="AV47" s="11">
        <v>72.1</v>
      </c>
      <c r="AW47" s="12">
        <v>2</v>
      </c>
      <c r="AX47" s="10">
        <v>132843</v>
      </c>
      <c r="AY47" s="11">
        <v>66.5</v>
      </c>
      <c r="AZ47" s="12">
        <v>1.84</v>
      </c>
      <c r="BA47" s="10">
        <v>134186</v>
      </c>
      <c r="BB47" s="20">
        <v>66.96456197014126</v>
      </c>
      <c r="BC47" s="30">
        <v>1.84</v>
      </c>
      <c r="BD47" s="78">
        <v>128332</v>
      </c>
      <c r="BE47" s="79">
        <v>63.9</v>
      </c>
      <c r="BF47" s="80">
        <v>1.74</v>
      </c>
      <c r="BG47" s="78">
        <v>127399</v>
      </c>
      <c r="BH47" s="79">
        <v>63.3</v>
      </c>
      <c r="BI47" s="80">
        <v>1.71</v>
      </c>
      <c r="BJ47" s="78">
        <v>129615</v>
      </c>
      <c r="BK47" s="79">
        <v>64</v>
      </c>
      <c r="BL47" s="80">
        <v>1.73</v>
      </c>
      <c r="BM47" s="78">
        <v>128803</v>
      </c>
      <c r="BN47" s="79">
        <v>63.7</v>
      </c>
      <c r="BO47" s="80">
        <v>1.72</v>
      </c>
      <c r="BP47" s="78">
        <v>126308</v>
      </c>
      <c r="BQ47" s="79">
        <v>62.9</v>
      </c>
      <c r="BR47" s="80">
        <v>1.7</v>
      </c>
      <c r="BS47" s="78">
        <v>120673</v>
      </c>
      <c r="BT47" s="79">
        <v>60.11096366433143</v>
      </c>
      <c r="BU47" s="80">
        <v>1.63</v>
      </c>
      <c r="BV47" s="78">
        <v>117897</v>
      </c>
      <c r="BW47" s="78">
        <v>58.867586502352516</v>
      </c>
      <c r="BX47" s="80">
        <v>1.6</v>
      </c>
      <c r="BY47" s="78">
        <v>111688</v>
      </c>
      <c r="BZ47" s="87">
        <v>56.44100472750518</v>
      </c>
      <c r="CA47">
        <v>1.54</v>
      </c>
      <c r="CB47" s="78">
        <v>110961</v>
      </c>
      <c r="CC47" s="87">
        <v>56.07361870181848</v>
      </c>
      <c r="CD47">
        <v>1.52</v>
      </c>
    </row>
    <row r="48" spans="1:82" ht="12.75">
      <c r="A48" s="13" t="s">
        <v>146</v>
      </c>
      <c r="B48" s="13" t="s">
        <v>7</v>
      </c>
      <c r="W48" s="10">
        <v>88082</v>
      </c>
      <c r="X48" s="11">
        <v>54.2</v>
      </c>
      <c r="Y48" s="11"/>
      <c r="Z48" s="10">
        <v>91842</v>
      </c>
      <c r="AA48" s="11">
        <v>56.5</v>
      </c>
      <c r="AB48" s="11"/>
      <c r="AC48" s="10">
        <v>93634</v>
      </c>
      <c r="AD48" s="11">
        <v>57.3</v>
      </c>
      <c r="AE48" s="11"/>
      <c r="AF48" s="10">
        <v>93921</v>
      </c>
      <c r="AG48" s="11">
        <v>57.5</v>
      </c>
      <c r="AH48" s="12">
        <v>1.77</v>
      </c>
      <c r="AI48" s="10">
        <v>98529</v>
      </c>
      <c r="AJ48" s="11">
        <v>60.1</v>
      </c>
      <c r="AK48" s="12">
        <v>1.87</v>
      </c>
      <c r="AL48" s="10">
        <v>101238</v>
      </c>
      <c r="AM48" s="42">
        <v>60.8</v>
      </c>
      <c r="AN48" s="43">
        <v>1.9</v>
      </c>
      <c r="AO48" s="10">
        <v>104023</v>
      </c>
      <c r="AP48" s="11">
        <v>62.5</v>
      </c>
      <c r="AQ48" s="12">
        <v>1.96</v>
      </c>
      <c r="AR48" s="10">
        <v>103669</v>
      </c>
      <c r="AS48" s="11">
        <v>62.5</v>
      </c>
      <c r="AT48" s="12">
        <v>1.97</v>
      </c>
      <c r="AU48" s="10">
        <v>106434</v>
      </c>
      <c r="AV48" s="11">
        <v>64.4</v>
      </c>
      <c r="AW48" s="12">
        <v>2.01</v>
      </c>
      <c r="AX48" s="10">
        <v>107132</v>
      </c>
      <c r="AY48" s="11">
        <v>63.8</v>
      </c>
      <c r="AZ48" s="12">
        <v>1.96</v>
      </c>
      <c r="BA48" s="10">
        <v>107858</v>
      </c>
      <c r="BB48" s="20">
        <v>64.47883326179515</v>
      </c>
      <c r="BC48" s="30">
        <v>1.97</v>
      </c>
      <c r="BD48" s="78">
        <v>102190</v>
      </c>
      <c r="BE48" s="79">
        <v>61.3</v>
      </c>
      <c r="BF48" s="80">
        <v>1.86</v>
      </c>
      <c r="BG48" s="78">
        <v>102406</v>
      </c>
      <c r="BH48" s="79">
        <v>61.4</v>
      </c>
      <c r="BI48" s="80">
        <v>1.86</v>
      </c>
      <c r="BJ48" s="78">
        <v>102703</v>
      </c>
      <c r="BK48" s="79">
        <v>61.7</v>
      </c>
      <c r="BL48" s="80">
        <v>1.86</v>
      </c>
      <c r="BM48" s="78">
        <v>101982</v>
      </c>
      <c r="BN48" s="79">
        <v>61.4</v>
      </c>
      <c r="BO48" s="80">
        <v>1.84</v>
      </c>
      <c r="BP48" s="78">
        <v>99108</v>
      </c>
      <c r="BQ48" s="79">
        <v>60</v>
      </c>
      <c r="BR48" s="80">
        <v>1.79</v>
      </c>
      <c r="BS48" s="78">
        <v>96748</v>
      </c>
      <c r="BT48" s="79">
        <v>58.5238851952379</v>
      </c>
      <c r="BU48" s="80">
        <v>1.74</v>
      </c>
      <c r="BV48" s="78">
        <v>93664</v>
      </c>
      <c r="BW48" s="78">
        <v>56.92911940503527</v>
      </c>
      <c r="BX48" s="80">
        <v>1.69</v>
      </c>
      <c r="BY48" s="78">
        <v>90864</v>
      </c>
      <c r="BZ48" s="87">
        <v>55.318325108397474</v>
      </c>
      <c r="CA48">
        <v>1.65</v>
      </c>
      <c r="CB48" s="78">
        <v>94292</v>
      </c>
      <c r="CC48" s="87">
        <v>57.40530365294302</v>
      </c>
      <c r="CD48">
        <v>1.7</v>
      </c>
    </row>
    <row r="49" spans="1:82" ht="12.75">
      <c r="A49" s="13" t="s">
        <v>147</v>
      </c>
      <c r="B49" s="13" t="s">
        <v>8</v>
      </c>
      <c r="W49" s="10">
        <v>49332</v>
      </c>
      <c r="X49" s="11">
        <v>52.3</v>
      </c>
      <c r="Y49" s="11"/>
      <c r="Z49" s="10">
        <v>51476</v>
      </c>
      <c r="AA49" s="11">
        <v>54.5</v>
      </c>
      <c r="AB49" s="11"/>
      <c r="AC49" s="10">
        <v>52293</v>
      </c>
      <c r="AD49" s="11">
        <v>55</v>
      </c>
      <c r="AE49" s="11"/>
      <c r="AF49" s="10">
        <v>52729</v>
      </c>
      <c r="AG49" s="11">
        <v>55.2</v>
      </c>
      <c r="AH49" s="12">
        <v>1.75</v>
      </c>
      <c r="AI49" s="10">
        <v>54706</v>
      </c>
      <c r="AJ49" s="11">
        <v>57.1</v>
      </c>
      <c r="AK49" s="12">
        <v>1.83</v>
      </c>
      <c r="AL49" s="10">
        <v>57003</v>
      </c>
      <c r="AM49" s="42">
        <v>58.5</v>
      </c>
      <c r="AN49" s="43">
        <v>1.88</v>
      </c>
      <c r="AO49" s="10">
        <v>58742</v>
      </c>
      <c r="AP49" s="11">
        <v>60.3</v>
      </c>
      <c r="AQ49" s="12">
        <v>1.94</v>
      </c>
      <c r="AR49" s="10">
        <v>58338</v>
      </c>
      <c r="AS49" s="11">
        <v>59.9</v>
      </c>
      <c r="AT49" s="12">
        <v>1.93</v>
      </c>
      <c r="AU49" s="10">
        <v>60144</v>
      </c>
      <c r="AV49" s="11">
        <v>62.3</v>
      </c>
      <c r="AW49" s="12">
        <v>1.99</v>
      </c>
      <c r="AX49" s="10">
        <v>60794</v>
      </c>
      <c r="AY49" s="11">
        <v>62.5</v>
      </c>
      <c r="AZ49" s="12">
        <v>1.95</v>
      </c>
      <c r="BA49" s="10">
        <v>61131</v>
      </c>
      <c r="BB49" s="20">
        <v>63.12655671073991</v>
      </c>
      <c r="BC49" s="30">
        <v>1.96</v>
      </c>
      <c r="BD49" s="78">
        <v>58710</v>
      </c>
      <c r="BE49" s="79">
        <v>60.8</v>
      </c>
      <c r="BF49" s="80">
        <v>1.87</v>
      </c>
      <c r="BG49" s="78">
        <v>58403</v>
      </c>
      <c r="BH49" s="79">
        <v>60.5</v>
      </c>
      <c r="BI49" s="80">
        <v>1.85</v>
      </c>
      <c r="BJ49" s="78">
        <v>58033</v>
      </c>
      <c r="BK49" s="79">
        <v>60</v>
      </c>
      <c r="BL49" s="80">
        <v>1.82</v>
      </c>
      <c r="BM49" s="78">
        <v>57316</v>
      </c>
      <c r="BN49" s="79">
        <v>59.5</v>
      </c>
      <c r="BO49" s="80">
        <v>1.79</v>
      </c>
      <c r="BP49" s="78">
        <v>55883</v>
      </c>
      <c r="BQ49" s="79">
        <v>58.1</v>
      </c>
      <c r="BR49" s="80">
        <v>1.73</v>
      </c>
      <c r="BS49" s="78">
        <v>54186</v>
      </c>
      <c r="BT49" s="79">
        <v>56.38002882159226</v>
      </c>
      <c r="BU49" s="80">
        <v>1.66</v>
      </c>
      <c r="BV49" s="78">
        <v>52524</v>
      </c>
      <c r="BW49" s="78">
        <v>54.732340473421615</v>
      </c>
      <c r="BX49" s="80">
        <v>1.61</v>
      </c>
      <c r="BY49" s="78">
        <v>50472</v>
      </c>
      <c r="BZ49" s="87">
        <v>52.33268874845118</v>
      </c>
      <c r="CA49">
        <v>1.54</v>
      </c>
      <c r="CB49" s="78">
        <v>52278</v>
      </c>
      <c r="CC49" s="87">
        <v>54.205268314937605</v>
      </c>
      <c r="CD49">
        <v>1.58</v>
      </c>
    </row>
    <row r="50" spans="1:82" ht="12.75">
      <c r="A50" s="13" t="s">
        <v>148</v>
      </c>
      <c r="B50" s="13" t="s">
        <v>12</v>
      </c>
      <c r="W50" s="10">
        <v>30205</v>
      </c>
      <c r="X50" s="11">
        <v>52.8</v>
      </c>
      <c r="Y50" s="11"/>
      <c r="Z50" s="10">
        <v>31400</v>
      </c>
      <c r="AA50" s="11">
        <v>54.3</v>
      </c>
      <c r="AB50" s="11"/>
      <c r="AC50" s="10">
        <v>32325</v>
      </c>
      <c r="AD50" s="11">
        <v>55.6</v>
      </c>
      <c r="AE50" s="11"/>
      <c r="AF50" s="10">
        <v>32593</v>
      </c>
      <c r="AG50" s="11">
        <v>56.1</v>
      </c>
      <c r="AH50" s="12">
        <v>1.79</v>
      </c>
      <c r="AI50" s="10">
        <v>33627</v>
      </c>
      <c r="AJ50" s="11">
        <v>57.8</v>
      </c>
      <c r="AK50" s="12">
        <v>1.84</v>
      </c>
      <c r="AL50" s="10">
        <v>34414</v>
      </c>
      <c r="AM50" s="11">
        <v>59.5</v>
      </c>
      <c r="AN50" s="12">
        <v>1.9</v>
      </c>
      <c r="AO50" s="10">
        <v>35650</v>
      </c>
      <c r="AP50" s="11">
        <v>61.7</v>
      </c>
      <c r="AQ50" s="12">
        <v>1.96</v>
      </c>
      <c r="AR50" s="10">
        <v>34937</v>
      </c>
      <c r="AS50" s="11">
        <v>60.9</v>
      </c>
      <c r="AT50" s="12">
        <v>1.92</v>
      </c>
      <c r="AU50" s="10">
        <v>35952</v>
      </c>
      <c r="AV50" s="11">
        <v>63.3</v>
      </c>
      <c r="AW50" s="12">
        <v>1.98</v>
      </c>
      <c r="AX50" s="10">
        <v>35598</v>
      </c>
      <c r="AY50" s="11">
        <v>61.4</v>
      </c>
      <c r="AZ50" s="12">
        <v>1.9</v>
      </c>
      <c r="BA50" s="10">
        <v>35238</v>
      </c>
      <c r="BB50" s="20">
        <v>61.2</v>
      </c>
      <c r="BC50" s="30">
        <v>1.88</v>
      </c>
      <c r="BD50" s="78">
        <v>33747</v>
      </c>
      <c r="BE50" s="79">
        <v>58.9</v>
      </c>
      <c r="BF50" s="80">
        <v>1.79</v>
      </c>
      <c r="BG50" s="78">
        <v>33541</v>
      </c>
      <c r="BH50" s="79">
        <v>59.1</v>
      </c>
      <c r="BI50" s="80">
        <v>1.78</v>
      </c>
      <c r="BJ50" s="78">
        <v>33279</v>
      </c>
      <c r="BK50" s="79">
        <v>59.1</v>
      </c>
      <c r="BL50" s="80">
        <v>1.77</v>
      </c>
      <c r="BM50" s="78">
        <v>32936</v>
      </c>
      <c r="BN50" s="79">
        <v>58.9</v>
      </c>
      <c r="BO50" s="80">
        <v>1.74</v>
      </c>
      <c r="BP50" s="78">
        <v>32176</v>
      </c>
      <c r="BQ50" s="79">
        <v>57.8</v>
      </c>
      <c r="BR50" s="80">
        <v>1.69</v>
      </c>
      <c r="BS50" s="78">
        <v>31274</v>
      </c>
      <c r="BT50" s="79">
        <v>56.175153532367084</v>
      </c>
      <c r="BU50" s="80">
        <v>1.63</v>
      </c>
      <c r="BV50" s="78">
        <v>29704</v>
      </c>
      <c r="BW50" s="78">
        <v>53.334003659261356</v>
      </c>
      <c r="BX50" s="80">
        <v>1.54</v>
      </c>
      <c r="BY50" s="78">
        <v>28638</v>
      </c>
      <c r="BZ50" s="87">
        <v>50.854861737567745</v>
      </c>
      <c r="CA50">
        <v>1.47</v>
      </c>
      <c r="CB50" s="78">
        <v>28781</v>
      </c>
      <c r="CC50" s="87">
        <v>51.10879864756398</v>
      </c>
      <c r="CD50">
        <v>1.49</v>
      </c>
    </row>
    <row r="51" spans="23:82" ht="12.75">
      <c r="W51" s="40"/>
      <c r="X51" s="11"/>
      <c r="Y51" s="11"/>
      <c r="Z51" s="40"/>
      <c r="AA51" s="11"/>
      <c r="AB51" s="11"/>
      <c r="AC51" s="40"/>
      <c r="AD51" s="11"/>
      <c r="AE51" s="11"/>
      <c r="AF51" s="40"/>
      <c r="AG51" s="11"/>
      <c r="AH51" s="12"/>
      <c r="AI51" s="40"/>
      <c r="AJ51" s="40"/>
      <c r="AK51" s="40"/>
      <c r="AL51" s="40"/>
      <c r="AM51" s="40"/>
      <c r="AN51" s="40"/>
      <c r="AO51" s="40"/>
      <c r="AP51" s="11"/>
      <c r="AQ51" s="12"/>
      <c r="AR51" s="40"/>
      <c r="AS51" s="11"/>
      <c r="AT51" s="12"/>
      <c r="AU51" s="40"/>
      <c r="AV51" s="11"/>
      <c r="AW51" s="12"/>
      <c r="AX51" s="10"/>
      <c r="AY51" s="11"/>
      <c r="AZ51" s="12"/>
      <c r="BA51" s="10"/>
      <c r="BB51" s="20"/>
      <c r="BC51" s="30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 s="78"/>
      <c r="BZ51" s="87"/>
      <c r="CA51"/>
      <c r="CB51" s="78"/>
      <c r="CC51" s="87"/>
      <c r="CD51"/>
    </row>
    <row r="52" spans="1:82" ht="12.75">
      <c r="A52" s="19" t="s">
        <v>149</v>
      </c>
      <c r="B52" s="19" t="s">
        <v>10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9"/>
      <c r="O52" s="9"/>
      <c r="P52" s="9"/>
      <c r="Q52" s="9"/>
      <c r="R52" s="9"/>
      <c r="S52" s="9"/>
      <c r="T52" s="9"/>
      <c r="U52" s="9"/>
      <c r="V52" s="9"/>
      <c r="W52" s="10">
        <v>565709</v>
      </c>
      <c r="X52" s="11">
        <v>55.1</v>
      </c>
      <c r="Y52" s="11"/>
      <c r="Z52" s="10">
        <v>589851</v>
      </c>
      <c r="AA52" s="11">
        <v>57</v>
      </c>
      <c r="AB52" s="11"/>
      <c r="AC52" s="10">
        <v>607184</v>
      </c>
      <c r="AD52" s="11">
        <v>58.5</v>
      </c>
      <c r="AE52" s="11"/>
      <c r="AF52" s="10">
        <v>613028</v>
      </c>
      <c r="AG52" s="11">
        <v>58.6</v>
      </c>
      <c r="AH52" s="12">
        <v>1.8</v>
      </c>
      <c r="AI52" s="10">
        <v>635679</v>
      </c>
      <c r="AJ52" s="11">
        <v>60.6</v>
      </c>
      <c r="AK52" s="12">
        <v>1.87</v>
      </c>
      <c r="AL52" s="44">
        <v>655357</v>
      </c>
      <c r="AM52" s="45">
        <v>62.1</v>
      </c>
      <c r="AN52" s="46">
        <v>1.91</v>
      </c>
      <c r="AO52" s="44">
        <v>672809</v>
      </c>
      <c r="AP52" s="11">
        <v>63.9</v>
      </c>
      <c r="AQ52" s="12">
        <v>1.97</v>
      </c>
      <c r="AR52" s="44">
        <v>671058</v>
      </c>
      <c r="AS52" s="11">
        <v>63.7</v>
      </c>
      <c r="AT52" s="12">
        <v>1.95</v>
      </c>
      <c r="AU52" s="44">
        <v>687007</v>
      </c>
      <c r="AV52" s="11">
        <v>65.5</v>
      </c>
      <c r="AW52" s="12">
        <v>2</v>
      </c>
      <c r="AX52" s="10">
        <v>688120</v>
      </c>
      <c r="AY52" s="11">
        <v>64.2</v>
      </c>
      <c r="AZ52" s="12">
        <v>1.93</v>
      </c>
      <c r="BA52" s="10">
        <v>694241</v>
      </c>
      <c r="BB52" s="20">
        <v>64.9</v>
      </c>
      <c r="BC52" s="30">
        <v>1.94</v>
      </c>
      <c r="BD52" s="78">
        <v>664517</v>
      </c>
      <c r="BE52" s="79">
        <v>62.4</v>
      </c>
      <c r="BF52" s="80">
        <v>1.85</v>
      </c>
      <c r="BG52" s="78">
        <v>661499</v>
      </c>
      <c r="BH52" s="79">
        <v>62.2</v>
      </c>
      <c r="BI52" s="80">
        <v>1.83</v>
      </c>
      <c r="BJ52" s="78">
        <v>664399</v>
      </c>
      <c r="BK52" s="79">
        <v>62.5</v>
      </c>
      <c r="BL52" s="80">
        <v>1.82</v>
      </c>
      <c r="BM52" s="78">
        <v>663157</v>
      </c>
      <c r="BN52" s="79">
        <v>62.5</v>
      </c>
      <c r="BO52" s="80">
        <v>1.81</v>
      </c>
      <c r="BP52" s="78">
        <v>646794</v>
      </c>
      <c r="BQ52" s="79">
        <v>61.2</v>
      </c>
      <c r="BR52" s="80">
        <v>1.76</v>
      </c>
      <c r="BS52" s="78">
        <v>625651</v>
      </c>
      <c r="BT52" s="79">
        <v>59.17909135528841</v>
      </c>
      <c r="BU52" s="80">
        <v>1.7</v>
      </c>
      <c r="BV52" s="78">
        <v>610505</v>
      </c>
      <c r="BW52" s="78">
        <v>57.74747166518886</v>
      </c>
      <c r="BX52" s="80">
        <v>1.66</v>
      </c>
      <c r="BY52" s="78">
        <v>585195</v>
      </c>
      <c r="BZ52" s="87">
        <v>55.301860774202424</v>
      </c>
      <c r="CA52">
        <v>1.59</v>
      </c>
      <c r="CB52" s="78">
        <v>595948</v>
      </c>
      <c r="CC52" s="87">
        <v>56.318036423182676</v>
      </c>
      <c r="CD52">
        <v>1.62</v>
      </c>
    </row>
    <row r="53" spans="1:82" ht="12.75">
      <c r="A53" s="35" t="s">
        <v>150</v>
      </c>
      <c r="B53" s="35" t="s">
        <v>9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58"/>
      <c r="O53" s="58"/>
      <c r="P53" s="58"/>
      <c r="Q53" s="58"/>
      <c r="R53" s="58"/>
      <c r="S53" s="58"/>
      <c r="T53" s="58"/>
      <c r="U53" s="58"/>
      <c r="V53" s="58"/>
      <c r="W53" s="47">
        <v>596122</v>
      </c>
      <c r="X53" s="50">
        <v>54.9</v>
      </c>
      <c r="Y53" s="50"/>
      <c r="Z53" s="47">
        <v>621469</v>
      </c>
      <c r="AA53" s="50">
        <v>56.9</v>
      </c>
      <c r="AB53" s="50"/>
      <c r="AC53" s="47">
        <v>639721</v>
      </c>
      <c r="AD53" s="50">
        <v>58.4</v>
      </c>
      <c r="AE53" s="50"/>
      <c r="AF53" s="47">
        <v>645835</v>
      </c>
      <c r="AG53" s="50">
        <v>58.5</v>
      </c>
      <c r="AH53" s="51">
        <v>1.8</v>
      </c>
      <c r="AI53" s="47">
        <v>669531</v>
      </c>
      <c r="AJ53" s="50">
        <v>60.4</v>
      </c>
      <c r="AK53" s="51">
        <v>1.87</v>
      </c>
      <c r="AL53" s="47">
        <v>690013</v>
      </c>
      <c r="AM53" s="48">
        <v>61.9</v>
      </c>
      <c r="AN53" s="49">
        <v>1.91</v>
      </c>
      <c r="AO53" s="47">
        <v>708711</v>
      </c>
      <c r="AP53" s="50">
        <v>63.8</v>
      </c>
      <c r="AQ53" s="51">
        <v>1.97</v>
      </c>
      <c r="AR53" s="47">
        <v>706248</v>
      </c>
      <c r="AS53" s="50">
        <v>63.6</v>
      </c>
      <c r="AT53" s="51">
        <v>1.95</v>
      </c>
      <c r="AU53" s="47">
        <v>723165</v>
      </c>
      <c r="AV53" s="50">
        <v>65.4</v>
      </c>
      <c r="AW53" s="51">
        <v>2</v>
      </c>
      <c r="AX53" s="47">
        <v>723913</v>
      </c>
      <c r="AY53" s="50">
        <v>64</v>
      </c>
      <c r="AZ53" s="51">
        <v>1.93</v>
      </c>
      <c r="BA53" s="47">
        <v>729674</v>
      </c>
      <c r="BB53" s="68">
        <v>64.8</v>
      </c>
      <c r="BC53" s="35">
        <v>1.94</v>
      </c>
      <c r="BD53" s="88">
        <v>698512</v>
      </c>
      <c r="BE53" s="89">
        <v>62.2</v>
      </c>
      <c r="BF53" s="90">
        <v>1.85</v>
      </c>
      <c r="BG53" s="88">
        <v>695233</v>
      </c>
      <c r="BH53" s="89">
        <v>62.1</v>
      </c>
      <c r="BI53" s="90">
        <v>1.83</v>
      </c>
      <c r="BJ53" s="88">
        <v>697852</v>
      </c>
      <c r="BK53" s="89">
        <v>62.3</v>
      </c>
      <c r="BL53" s="90">
        <v>1.82</v>
      </c>
      <c r="BM53" s="88">
        <v>696271</v>
      </c>
      <c r="BN53" s="89">
        <v>62.3</v>
      </c>
      <c r="BO53" s="90">
        <v>1.81</v>
      </c>
      <c r="BP53" s="88">
        <v>679106</v>
      </c>
      <c r="BQ53" s="89">
        <v>61</v>
      </c>
      <c r="BR53" s="90">
        <v>1.76</v>
      </c>
      <c r="BS53" s="88">
        <v>656925</v>
      </c>
      <c r="BT53" s="89">
        <v>59.028819236714256</v>
      </c>
      <c r="BU53" s="90">
        <v>1.7</v>
      </c>
      <c r="BV53" s="88">
        <v>640209</v>
      </c>
      <c r="BW53" s="88">
        <v>57.52660118622462</v>
      </c>
      <c r="BX53" s="90">
        <v>1.65</v>
      </c>
      <c r="BY53" s="88">
        <v>613833</v>
      </c>
      <c r="BZ53" s="91">
        <v>55.07716310254568</v>
      </c>
      <c r="CA53" s="92">
        <v>1.58</v>
      </c>
      <c r="CB53" s="88">
        <v>624729</v>
      </c>
      <c r="CC53" s="87">
        <v>56.0548244032013</v>
      </c>
      <c r="CD53" s="92">
        <v>1.61</v>
      </c>
    </row>
    <row r="54" spans="1:76" ht="12.75">
      <c r="A54" s="2"/>
      <c r="W54" s="2"/>
      <c r="X54" s="27"/>
      <c r="Y54" s="27"/>
      <c r="Z54" s="18"/>
      <c r="AA54" s="28"/>
      <c r="AB54" s="28"/>
      <c r="AC54" s="33"/>
      <c r="AD54" s="31"/>
      <c r="AE54" s="31"/>
      <c r="AF54" s="33"/>
      <c r="AG54" s="31"/>
      <c r="AH54" s="32"/>
      <c r="AI54" s="2"/>
      <c r="AJ54" s="2"/>
      <c r="AK54" s="2"/>
      <c r="AO54" s="29"/>
      <c r="AP54" s="20"/>
      <c r="AQ54" s="30"/>
      <c r="AR54" s="30"/>
      <c r="AS54" s="30"/>
      <c r="AT54" s="30"/>
      <c r="BI54"/>
      <c r="BL54"/>
      <c r="BP54"/>
      <c r="BR54"/>
      <c r="BS54"/>
      <c r="BU54"/>
      <c r="BV54"/>
      <c r="BW54"/>
      <c r="BX54"/>
    </row>
    <row r="55" spans="24:76" ht="12.75">
      <c r="X55" s="20"/>
      <c r="Y55" s="20"/>
      <c r="Z55" s="21"/>
      <c r="AA55" s="22"/>
      <c r="AB55" s="22"/>
      <c r="AD55" s="20"/>
      <c r="AE55" s="20"/>
      <c r="AF55" s="34"/>
      <c r="AG55" s="36"/>
      <c r="AH55" s="37"/>
      <c r="BL55"/>
      <c r="BR55"/>
      <c r="BU55"/>
      <c r="BX55"/>
    </row>
    <row r="56" spans="51:64" ht="12.75">
      <c r="AY56" s="1"/>
      <c r="AZ56" s="66"/>
      <c r="BA56" s="69"/>
      <c r="BB56" s="65"/>
      <c r="BL56"/>
    </row>
    <row r="57" spans="51:54" ht="12.75">
      <c r="AY57" s="1"/>
      <c r="AZ57" s="66"/>
      <c r="BA57" s="69"/>
      <c r="BB57" s="65"/>
    </row>
    <row r="58" spans="51:54" ht="12.75">
      <c r="AY58" s="1"/>
      <c r="AZ58" s="66"/>
      <c r="BA58" s="69"/>
      <c r="BB58" s="65"/>
    </row>
    <row r="59" spans="51:72" ht="12.75">
      <c r="AY59" s="1"/>
      <c r="AZ59" s="66"/>
      <c r="BA59" s="69"/>
      <c r="BB59" s="65"/>
      <c r="BM59" s="74"/>
      <c r="BO59" s="26"/>
      <c r="BQ59" s="79"/>
      <c r="BT59" s="79"/>
    </row>
    <row r="60" spans="51:54" ht="12.75">
      <c r="AY60" s="1"/>
      <c r="AZ60" s="66"/>
      <c r="BA60" s="69"/>
      <c r="BB60" s="65"/>
    </row>
    <row r="61" spans="51:54" ht="12.75">
      <c r="AY61" s="1"/>
      <c r="AZ61" s="66"/>
      <c r="BA61" s="69"/>
      <c r="BB61" s="65"/>
    </row>
    <row r="62" spans="51:54" ht="12.75">
      <c r="AY62" s="1"/>
      <c r="AZ62" s="66"/>
      <c r="BA62" s="69"/>
      <c r="BB62" s="65"/>
    </row>
    <row r="63" spans="51:54" ht="12.75">
      <c r="AY63" s="1"/>
      <c r="AZ63" s="66"/>
      <c r="BA63" s="69"/>
      <c r="BB63" s="65"/>
    </row>
    <row r="64" spans="51:54" ht="12.75">
      <c r="AY64" s="1"/>
      <c r="AZ64" s="66"/>
      <c r="BA64" s="69"/>
      <c r="BB64" s="65"/>
    </row>
    <row r="65" spans="51:54" ht="12.75">
      <c r="AY65" s="1"/>
      <c r="AZ65" s="66"/>
      <c r="BA65" s="69"/>
      <c r="BB65" s="65"/>
    </row>
    <row r="66" spans="51:54" ht="12.75">
      <c r="AY66" s="1"/>
      <c r="AZ66" s="66"/>
      <c r="BA66" s="69"/>
      <c r="BB66" s="65"/>
    </row>
    <row r="67" spans="51:54" ht="12.75">
      <c r="AY67" s="1"/>
      <c r="AZ67" s="57"/>
      <c r="BA67" s="70"/>
      <c r="BB67" s="71"/>
    </row>
    <row r="68" spans="51:54" ht="12.75">
      <c r="AY68" s="1"/>
      <c r="AZ68" s="66"/>
      <c r="BA68" s="69"/>
      <c r="BB68" s="65"/>
    </row>
    <row r="69" spans="51:54" ht="12.75">
      <c r="AY69" s="1"/>
      <c r="AZ69" s="66"/>
      <c r="BA69" s="69"/>
      <c r="BB69" s="65"/>
    </row>
    <row r="70" spans="51:54" ht="12.75">
      <c r="AY70" s="1"/>
      <c r="AZ70" s="66"/>
      <c r="BA70" s="69"/>
      <c r="BB70" s="65"/>
    </row>
    <row r="71" spans="51:54" ht="12.75">
      <c r="AY71" s="1"/>
      <c r="AZ71" s="66"/>
      <c r="BA71" s="69"/>
      <c r="BB71" s="65"/>
    </row>
    <row r="72" spans="51:54" ht="12.75">
      <c r="AY72" s="1"/>
      <c r="AZ72" s="66"/>
      <c r="BA72" s="69"/>
      <c r="BB72" s="65"/>
    </row>
    <row r="73" spans="51:54" ht="12.75">
      <c r="AY73" s="1"/>
      <c r="AZ73" s="66"/>
      <c r="BA73" s="69"/>
      <c r="BB73" s="65"/>
    </row>
    <row r="74" spans="51:54" ht="12.75">
      <c r="AY74" s="1"/>
      <c r="AZ74" s="66"/>
      <c r="BA74" s="69"/>
      <c r="BB74" s="65"/>
    </row>
    <row r="75" spans="51:54" ht="12.75">
      <c r="AY75" s="1"/>
      <c r="AZ75" s="66"/>
      <c r="BA75" s="69"/>
      <c r="BB75" s="65"/>
    </row>
    <row r="76" spans="51:54" ht="12.75">
      <c r="AY76" s="1"/>
      <c r="AZ76" s="66"/>
      <c r="BA76" s="69"/>
      <c r="BB76" s="65"/>
    </row>
    <row r="77" spans="51:54" ht="12.75">
      <c r="AY77" s="1"/>
      <c r="AZ77" s="66"/>
      <c r="BA77" s="69"/>
      <c r="BB77" s="65"/>
    </row>
    <row r="78" spans="51:54" ht="12.75">
      <c r="AY78" s="1"/>
      <c r="AZ78" s="66"/>
      <c r="BA78" s="69"/>
      <c r="BB78" s="65"/>
    </row>
    <row r="79" spans="51:54" ht="12.75">
      <c r="AY79" s="1"/>
      <c r="AZ79" s="66"/>
      <c r="BA79" s="69"/>
      <c r="BB79" s="65"/>
    </row>
    <row r="80" spans="51:54" ht="12.75">
      <c r="AY80" s="1"/>
      <c r="AZ80" s="66"/>
      <c r="BA80" s="69"/>
      <c r="BB80" s="65"/>
    </row>
    <row r="81" spans="51:54" ht="12.75">
      <c r="AY81" s="1"/>
      <c r="AZ81" s="66"/>
      <c r="BA81" s="69"/>
      <c r="BB81" s="65"/>
    </row>
    <row r="82" spans="51:54" ht="12.75">
      <c r="AY82" s="1"/>
      <c r="AZ82" s="66"/>
      <c r="BA82" s="69"/>
      <c r="BB82" s="65"/>
    </row>
    <row r="83" spans="51:54" ht="12.75">
      <c r="AY83" s="1"/>
      <c r="AZ83" s="66"/>
      <c r="BA83" s="69"/>
      <c r="BB83" s="65"/>
    </row>
    <row r="84" spans="51:54" ht="12.75">
      <c r="AY84" s="1"/>
      <c r="AZ84" s="66"/>
      <c r="BA84" s="69"/>
      <c r="BB84" s="65"/>
    </row>
    <row r="85" spans="51:54" ht="12.75">
      <c r="AY85" s="1"/>
      <c r="AZ85" s="66"/>
      <c r="BA85" s="69"/>
      <c r="BB85" s="65"/>
    </row>
    <row r="86" spans="51:54" ht="12.75">
      <c r="AY86" s="1"/>
      <c r="AZ86" s="66"/>
      <c r="BA86" s="69"/>
      <c r="BB86" s="65"/>
    </row>
    <row r="87" spans="51:54" ht="12.75">
      <c r="AY87" s="1"/>
      <c r="AZ87" s="66"/>
      <c r="BA87" s="69"/>
      <c r="BB87" s="65"/>
    </row>
    <row r="88" spans="51:54" ht="12.75">
      <c r="AY88" s="1"/>
      <c r="AZ88" s="66"/>
      <c r="BA88" s="69"/>
      <c r="BB88" s="65"/>
    </row>
  </sheetData>
  <sheetProtection/>
  <mergeCells count="23">
    <mergeCell ref="BM1:BO1"/>
    <mergeCell ref="BD1:BF1"/>
    <mergeCell ref="CB1:CD1"/>
    <mergeCell ref="BY1:CA1"/>
    <mergeCell ref="AU1:AW1"/>
    <mergeCell ref="BV1:BX1"/>
    <mergeCell ref="BS1:BU1"/>
    <mergeCell ref="Q1:S1"/>
    <mergeCell ref="BP1:BR1"/>
    <mergeCell ref="BJ1:BL1"/>
    <mergeCell ref="BG1:BI1"/>
    <mergeCell ref="AC1:AE1"/>
    <mergeCell ref="AX1:AZ1"/>
    <mergeCell ref="N1:P1"/>
    <mergeCell ref="AO1:AQ1"/>
    <mergeCell ref="Z1:AA1"/>
    <mergeCell ref="AL1:AN1"/>
    <mergeCell ref="AI1:AK1"/>
    <mergeCell ref="BA1:BC1"/>
    <mergeCell ref="T1:V1"/>
    <mergeCell ref="AR1:AT1"/>
    <mergeCell ref="AF1:AH1"/>
    <mergeCell ref="W1:Y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for National Statistics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shrose</dc:creator>
  <cp:keywords/>
  <dc:description/>
  <cp:lastModifiedBy>Olivia Dronfield</cp:lastModifiedBy>
  <cp:lastPrinted>2008-07-04T16:01:59Z</cp:lastPrinted>
  <dcterms:created xsi:type="dcterms:W3CDTF">2008-06-05T14:33:02Z</dcterms:created>
  <dcterms:modified xsi:type="dcterms:W3CDTF">2022-08-10T13:02:58Z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